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20" activeTab="0"/>
  </bookViews>
  <sheets>
    <sheet name="公務" sheetId="1" r:id="rId1"/>
  </sheets>
  <definedNames>
    <definedName name="_xlnm.Print_Area" localSheetId="0">'公務'!$A$1:$F$126</definedName>
    <definedName name="_xlnm.Print_Titles" localSheetId="0">'公務'!$1:$4</definedName>
  </definedNames>
  <calcPr fullCalcOnLoad="1"/>
</workbook>
</file>

<file path=xl/sharedStrings.xml><?xml version="1.0" encoding="utf-8"?>
<sst xmlns="http://schemas.openxmlformats.org/spreadsheetml/2006/main" count="603" uniqueCount="336">
  <si>
    <t>受補助對象</t>
  </si>
  <si>
    <t>單位：新台幣元</t>
  </si>
  <si>
    <t>受補助對象
所在縣市別</t>
  </si>
  <si>
    <t>計畫名稱</t>
  </si>
  <si>
    <t>核准金額 (元)</t>
  </si>
  <si>
    <t>機關(單位)
名稱</t>
  </si>
  <si>
    <t>核准日期/備註</t>
  </si>
  <si>
    <t>內政部補助縣市政府、團體及個人之獎補助經費季報表</t>
  </si>
  <si>
    <t>第十八屆「印順導師思想之理論與實踐－海內外順印學之發展」國際學術會議</t>
  </si>
  <si>
    <t>庚子年祈安三獻建醮暨聯歡晚會活動</t>
  </si>
  <si>
    <t>第六屆近現代漢傳佛教論壇</t>
  </si>
  <si>
    <t>109年「員愛聖誕嘉年華踩街報佳音暨社區聯歡活動」</t>
  </si>
  <si>
    <t>109/10/16</t>
  </si>
  <si>
    <t>109/11/06</t>
  </si>
  <si>
    <t>民政司</t>
  </si>
  <si>
    <t>佛教弘誓學院</t>
  </si>
  <si>
    <t>財團法人南投縣永山宮</t>
  </si>
  <si>
    <t>財團法人聖嚴教育基金會</t>
  </si>
  <si>
    <t>財團法人基督教會彰化主恩靈糧堂</t>
  </si>
  <si>
    <t>桃園市</t>
  </si>
  <si>
    <t>南投縣</t>
  </si>
  <si>
    <t>台北市</t>
  </si>
  <si>
    <t>彰化市</t>
  </si>
  <si>
    <t>108/11/10</t>
  </si>
  <si>
    <t>109/11/6</t>
  </si>
  <si>
    <t>台北市士林承德福德宮</t>
  </si>
  <si>
    <t>士林承德福德宮友善雙語環境</t>
  </si>
  <si>
    <t>保安宮</t>
  </si>
  <si>
    <t>花蓮縣</t>
  </si>
  <si>
    <t>花蓮縣瑞穗鄉富源保安宮109年度英語友善寺廟</t>
  </si>
  <si>
    <t>大興村福德廟</t>
  </si>
  <si>
    <t>宜蘭縣</t>
  </si>
  <si>
    <t>大興福德廟友善英語環境建構計畫</t>
  </si>
  <si>
    <t>銅山館</t>
  </si>
  <si>
    <t>澎湖縣</t>
  </si>
  <si>
    <t>銅山館建廟168年吉慶大典</t>
  </si>
  <si>
    <t>中國地方自治學會</t>
  </si>
  <si>
    <t>臺北市</t>
  </si>
  <si>
    <t>2020後疫情時代地方發展與公共治理國際學術研討會</t>
  </si>
  <si>
    <t>109/10/6</t>
  </si>
  <si>
    <t>國立東華大學</t>
  </si>
  <si>
    <t>地方自治論壇</t>
  </si>
  <si>
    <t>109/10/20</t>
  </si>
  <si>
    <t>合作及人民團體司籌備處</t>
  </si>
  <si>
    <t>苗栗縣德參藝祿神將協會</t>
  </si>
  <si>
    <t>苗栗縣</t>
  </si>
  <si>
    <t>109年歲次庚子年竹南鎮中港慈裕宮、后厝龍鳳宮聯合53庄遶境巡狩祈福活動</t>
  </si>
  <si>
    <t>109/10/12</t>
  </si>
  <si>
    <t>雲林縣梅荷協會</t>
  </si>
  <si>
    <t>雲林縣</t>
  </si>
  <si>
    <t>愛與關懷反毒教育宣導</t>
  </si>
  <si>
    <t>109/10/07</t>
  </si>
  <si>
    <t>台南市永康區復華社區發展協會</t>
  </si>
  <si>
    <t>台南市</t>
  </si>
  <si>
    <t>登革熱防治暨防搶防騙反毒宣導活動</t>
  </si>
  <si>
    <t>109/10/07</t>
  </si>
  <si>
    <t>花蓮縣吉安鄉慶豐文化發展協會</t>
  </si>
  <si>
    <t>弦音琴瑟十年情交流音樂會</t>
  </si>
  <si>
    <t>台北市盆景協會</t>
  </si>
  <si>
    <t>2020台北漢風盆景雅石展暨推廣節能減碳公益活動</t>
  </si>
  <si>
    <t>中華都市更新全國總會</t>
  </si>
  <si>
    <t>都更菁英博覽會暨都更前瞻論壇</t>
  </si>
  <si>
    <t>109/10/13</t>
  </si>
  <si>
    <t>社團法人雲林縣北港形象商圈發展協會</t>
  </si>
  <si>
    <t>2020北港國際糕餅麻油節</t>
  </si>
  <si>
    <t>109/10/16</t>
  </si>
  <si>
    <t>南投縣草屯鎮和平長青文教協會</t>
  </si>
  <si>
    <t>109年度重陽節敬老暨反毒反飆車宣導</t>
  </si>
  <si>
    <t>109/10/15</t>
  </si>
  <si>
    <t>社團法人新北市三峽區青少年關懷協會</t>
  </si>
  <si>
    <t>新北市</t>
  </si>
  <si>
    <t>109年度原住民族青少年勁歌及拒毒宣導活動</t>
  </si>
  <si>
    <t>新希望種子協會</t>
  </si>
  <si>
    <t>2020年新希望種子世代3對3籃球賽</t>
  </si>
  <si>
    <t>基隆市社會籃球協會</t>
  </si>
  <si>
    <t>基隆市</t>
  </si>
  <si>
    <t>基隆市第二十九屆聯盟杯籃球錦標賽</t>
  </si>
  <si>
    <t>雲林縣斗南鎮田頭社區發展協會</t>
  </si>
  <si>
    <t>109年度重陽敬老，健康九九暨節能減碳系列</t>
  </si>
  <si>
    <t>社團法人南投縣草屯鎮老人會</t>
  </si>
  <si>
    <t>109年度慶祝九九重陽節敬老暨反毒反飆車宣導</t>
  </si>
  <si>
    <t>109/10/19</t>
  </si>
  <si>
    <t>財團法人臺南市私立樂活社會福利慈善事業基金會</t>
  </si>
  <si>
    <t>2020王城重陽敬老活動(來自心海的聲音、找尋王城的記憶)</t>
  </si>
  <si>
    <t>南投縣草屯新庄長青協會</t>
  </si>
  <si>
    <t>109年重陽歡唱暨健康宣導活動</t>
  </si>
  <si>
    <t>新竹縣竹東鎮大鄉社區發展協會</t>
  </si>
  <si>
    <t>新竹縣</t>
  </si>
  <si>
    <t>竹東鎮原住民親子歡樂烘培坊暨家庭教育宣導活動</t>
  </si>
  <si>
    <t>109/10/21</t>
  </si>
  <si>
    <t>台南市永康區鹽行社區發展協會</t>
  </si>
  <si>
    <t>慶祝九九重陽節暨敦親睦鄰節能減碳宣導活動</t>
  </si>
  <si>
    <t>雲林縣娜魯灣原愛協會</t>
  </si>
  <si>
    <t>2020年雲林縣原住民族聯合豐年祭暨食物節</t>
  </si>
  <si>
    <t>109/10/23</t>
  </si>
  <si>
    <t>社團法人中華社團領袖聯合總會</t>
  </si>
  <si>
    <t>109年度全國性社會團體經營管理培訓計畫</t>
  </si>
  <si>
    <t>彰化縣員林獅子會</t>
  </si>
  <si>
    <t>彰化縣</t>
  </si>
  <si>
    <t>2020第12屆員林獅子盃GOGO樂全國親子公益路跑</t>
  </si>
  <si>
    <t>嘉義縣新港鄉南笨港休閒農業區發展協會</t>
  </si>
  <si>
    <t>嘉義縣</t>
  </si>
  <si>
    <t>109年度重陽節金婚暨年滿65歲以上高齡者聯誼活動</t>
  </si>
  <si>
    <t>社團法人宜蘭縣冬山鄉永美社區發展協會</t>
  </si>
  <si>
    <t>109年度重陽節年滿65歲以上長者聯誼活動</t>
  </si>
  <si>
    <t>宜蘭縣林姓宗親會</t>
  </si>
  <si>
    <t>109年度重陽節年滿70歲以上高齡長者聯誼</t>
  </si>
  <si>
    <t>109/10/22</t>
  </si>
  <si>
    <t>苗栗縣油桐花文化推廣協會</t>
  </si>
  <si>
    <t>桃園市八里灣原住民文化發展協會</t>
  </si>
  <si>
    <t>桃園市109年德武苓雅部落農特產業及文化推廣活動</t>
  </si>
  <si>
    <t>109/11/02</t>
  </si>
  <si>
    <t>高雄市岡山文化藝術發展協會</t>
  </si>
  <si>
    <t>高雄市</t>
  </si>
  <si>
    <t>2020岡山媽祖國際文化豐遊季活動</t>
  </si>
  <si>
    <t>109/10/30</t>
  </si>
  <si>
    <t>雲林縣後備憲兵荷松協會</t>
  </si>
  <si>
    <t>辦理歡慶20週年全民國防暨反毒環保教育宣導</t>
  </si>
  <si>
    <t>新北市環保防治協會</t>
  </si>
  <si>
    <t>陽光學苑終身學習</t>
  </si>
  <si>
    <t>109/10/27</t>
  </si>
  <si>
    <t>雲林縣麥寮鄉三盛社區發展協會</t>
  </si>
  <si>
    <t>吳府、三府千歲聖誕前往台南南鯤鯓代天府進香祈福文化祭典</t>
  </si>
  <si>
    <t>109/11/05</t>
  </si>
  <si>
    <t>雲林縣斗六市榴北社區發展協會</t>
  </si>
  <si>
    <t>109年重陽敬老活動</t>
  </si>
  <si>
    <t>花蓮縣東岸文化結合藝術協會</t>
  </si>
  <si>
    <t>2020第五屆原住民盃全國流行舞蹈大賽活動</t>
  </si>
  <si>
    <t>109/11/12</t>
  </si>
  <si>
    <t>社團法人台南市慢速壘球協會</t>
  </si>
  <si>
    <t>2020年台南市寧靜盃聽肢障勞工國際慢速壘球錦標賽</t>
  </si>
  <si>
    <t>109/11/10</t>
  </si>
  <si>
    <t>高雄市岡山壽天宮愛心協會</t>
  </si>
  <si>
    <t>2020寒冬送暖暨音樂饗宴</t>
  </si>
  <si>
    <t>109/11/09</t>
  </si>
  <si>
    <t>社團法人中華天使心身障才藝展演協會</t>
  </si>
  <si>
    <t>2020逆風展翅國際身障日感恩演唱會</t>
  </si>
  <si>
    <t>財團法人基隆社區大學教育基金會</t>
  </si>
  <si>
    <t>暖暖溯源覓綠意</t>
  </si>
  <si>
    <t>109/10/29</t>
  </si>
  <si>
    <t>財團法人高雄市基督教青年會劉阿蘭社會福利慈善基金會</t>
  </si>
  <si>
    <t>台灣之美社會關懷音樂巡迴分享計畫</t>
  </si>
  <si>
    <t>新北市人權道德推廣協會</t>
  </si>
  <si>
    <t>銀髮族長照體適能班</t>
  </si>
  <si>
    <t>台南市安南區新順社區發展協會</t>
  </si>
  <si>
    <t>辦理天籙九朝天闕九龍朝會祈安福醮文化季活動</t>
  </si>
  <si>
    <t>109/11/11</t>
  </si>
  <si>
    <t>中華民國儲蓄互助協會</t>
  </si>
  <si>
    <t>台中市</t>
  </si>
  <si>
    <t>109年度儲蓄互助社運動推廣參訪暨交流座談活動</t>
  </si>
  <si>
    <t>高雄市受恩社區關懷協會</t>
  </si>
  <si>
    <t>高齡友善住宅高峰論壇</t>
  </si>
  <si>
    <t>彰化縣防火宣導協進會</t>
  </si>
  <si>
    <t>彰化市復興社區慶祝重陽長青聯誼暨長輩居家安全宣導</t>
  </si>
  <si>
    <t>109/11/04</t>
  </si>
  <si>
    <t>雲林縣西螺鎮廣興社區發展協會</t>
  </si>
  <si>
    <t>舞動健康武動精神溫馨送暖</t>
  </si>
  <si>
    <t>中華民國山岳協會</t>
  </si>
  <si>
    <t>第74屆團體越野健行大會</t>
  </si>
  <si>
    <t>109/11/06</t>
  </si>
  <si>
    <t>台南市姐妹連線促進會</t>
  </si>
  <si>
    <t>109年度舞動人生暨促進社會祥和與發展活動計畫</t>
  </si>
  <si>
    <t>109/11/13</t>
  </si>
  <si>
    <t>新竹縣原住民族青年發展協會</t>
  </si>
  <si>
    <t>原鄉舞食樂-原鄉觀光、樂舞、產業活動</t>
  </si>
  <si>
    <t>雲林縣斗六市八德社區發展協會</t>
  </si>
  <si>
    <t>109/11/17</t>
  </si>
  <si>
    <t>台南市中西區協和社區發展協會</t>
  </si>
  <si>
    <t>台南市三郊水仙宮宗教文化觀光節-建醮大典活動</t>
  </si>
  <si>
    <t>南投縣導覽解說協會</t>
  </si>
  <si>
    <t>台灣之心環境日活動</t>
  </si>
  <si>
    <t>中華光點兒童重症扶助協會</t>
  </si>
  <si>
    <t>2020台南光點傾囊之愛關懷饗宴</t>
  </si>
  <si>
    <t>台南市後壁區侯伯社區發展協會</t>
  </si>
  <si>
    <t>109年烘焙養生餐飲研習暨關懷獨居與弱勢送餐</t>
  </si>
  <si>
    <t>社團法人世界鄭氏宗親總會</t>
  </si>
  <si>
    <t>登山健行維護大自然淨山活動</t>
  </si>
  <si>
    <t>臺東縣液化氣體燃料商業同業公會</t>
  </si>
  <si>
    <t>台東縣</t>
  </si>
  <si>
    <t>2020瓦斯使用安全校園巡迴宣導</t>
  </si>
  <si>
    <t>雲林縣健身操協會</t>
  </si>
  <si>
    <t>109年度健身操歲末聯歡</t>
  </si>
  <si>
    <t>高雄市杉林區月美社區發展協會</t>
  </si>
  <si>
    <t>六堆客家鸞堂回娘家文化</t>
  </si>
  <si>
    <t>109/11/16</t>
  </si>
  <si>
    <t>彰化縣七星國際獅子會</t>
  </si>
  <si>
    <t>109第2屆C3區獅子盃七反公益大賽暨反毒品、反詐騙、反酒駕、反家暴、反霸凌、反污染、反飆車宣導活動</t>
  </si>
  <si>
    <t>109/11/23</t>
  </si>
  <si>
    <t>臺南市安南區塩田社區發展協會</t>
  </si>
  <si>
    <t>鎮南王府台江迎神文化季活動</t>
  </si>
  <si>
    <t>財團法人人工智慧法律國際研究基金會</t>
  </si>
  <si>
    <t>2020第三屆人工智慧與法律國際學術研討會-一場AI與法律的國際思辨：智慧醫療及智慧製造之法律衝擊研討會</t>
  </si>
  <si>
    <t>109/11/19</t>
  </si>
  <si>
    <t>花蓮縣阿汎全人關懷協會</t>
  </si>
  <si>
    <t>推廣原住民族語比賽暨傳統歌謠活動</t>
  </si>
  <si>
    <t>109/11/24</t>
  </si>
  <si>
    <t>彰化縣社頭鄉美雅社區發展協會</t>
  </si>
  <si>
    <t>織襪芭樂文化節</t>
  </si>
  <si>
    <t>109/11/26</t>
  </si>
  <si>
    <t>彰化縣員林市林厝社區發展協會</t>
  </si>
  <si>
    <t>109年度員林藝術節</t>
  </si>
  <si>
    <t>社團法人台中市彰化同鄉會</t>
  </si>
  <si>
    <t>CPR+AED基本救命術研習及防疫新生活運動宣導活動</t>
  </si>
  <si>
    <t>109/11/20</t>
  </si>
  <si>
    <t>中華民國地政士公會全國聯合會</t>
  </si>
  <si>
    <t>109年度洗錢防制-建置內部控制稽核及意定監護制度研習會</t>
  </si>
  <si>
    <t>南投縣草屯鎮御史社區發展協會</t>
  </si>
  <si>
    <t>南投-性別暴力社區初級預防成果嘉年華活動</t>
  </si>
  <si>
    <t>彰化縣快活體育協會</t>
  </si>
  <si>
    <t>快樂學習活在樂齡快活盃槌球邀請賽</t>
  </si>
  <si>
    <t>台南市安南區東和社區發展協會</t>
  </si>
  <si>
    <t>109年五塊寮慶和宮文化季</t>
  </si>
  <si>
    <t>109/12/02</t>
  </si>
  <si>
    <t>彰化縣彰化東北扶輪社</t>
  </si>
  <si>
    <t>扶輪分享愛、助老扶幼愛無礙</t>
  </si>
  <si>
    <t>109/11/30</t>
  </si>
  <si>
    <t>苗栗縣頭份市流東社區發展協會</t>
  </si>
  <si>
    <t>109年度客庄秋收田園樂活動</t>
  </si>
  <si>
    <t>南投縣埔里鎮大城社區發展協會</t>
  </si>
  <si>
    <t>清醮蔬食文化推廣</t>
  </si>
  <si>
    <t>109/12/01</t>
  </si>
  <si>
    <t>南投縣大埔里文創協會</t>
  </si>
  <si>
    <t>冬至圓節慶活動</t>
  </si>
  <si>
    <t>109/12/03</t>
  </si>
  <si>
    <t>台灣空手道剛柔會</t>
  </si>
  <si>
    <t>2020剛柔盃全球空手道錦標賽</t>
  </si>
  <si>
    <t>109/12/09</t>
  </si>
  <si>
    <t>臺灣經典藝術創作舞蹈學會</t>
  </si>
  <si>
    <t>國際原住民文化藝術秘魯與臺灣對話</t>
  </si>
  <si>
    <t>109/12/11</t>
  </si>
  <si>
    <t>臺南市永康區東灣社區發展協會</t>
  </si>
  <si>
    <t>2020永康大灣廣護宮文化祭</t>
  </si>
  <si>
    <t>109/12/14</t>
  </si>
  <si>
    <t>南投縣觀光產業聯盟協會</t>
  </si>
  <si>
    <t>2020埔里秋季花卉展-花醮活動</t>
  </si>
  <si>
    <t>109/12/07</t>
  </si>
  <si>
    <t>新北市綠化景觀促進協會</t>
  </si>
  <si>
    <t>自然生態參訪研習</t>
  </si>
  <si>
    <t>新北市學齡前教育促進協會</t>
  </si>
  <si>
    <t>大手牽小手親子繪畫寫生比賽</t>
  </si>
  <si>
    <t>109/12/10</t>
  </si>
  <si>
    <t>彰化縣社頭鄉協和社區發展協會</t>
  </si>
  <si>
    <t>明聖宮祈安慶成謝土醮典</t>
  </si>
  <si>
    <t>臺灣璞育文教發展協會</t>
  </si>
  <si>
    <t>臺南市</t>
  </si>
  <si>
    <t>臺南市第一屆光劍快閃關懷偏鄉點亮臺南</t>
  </si>
  <si>
    <t>109/12/18</t>
  </si>
  <si>
    <t>社團法人基隆基督教青年會</t>
  </si>
  <si>
    <t>聖誕平安夜.榮耀新基隆</t>
  </si>
  <si>
    <t>台灣帕金森病友權益促進會</t>
  </si>
  <si>
    <t>帕友百登觀音山硬漢嶺</t>
  </si>
  <si>
    <t>台中市大里區永隆社區發展協會</t>
  </si>
  <si>
    <t>109年大里區永隆里關懷弱勢團體讓夢想起飛晚會</t>
  </si>
  <si>
    <t>109/12/23</t>
  </si>
  <si>
    <t>國際獅子會中華民國總會台灣省新北市正義獅子會</t>
  </si>
  <si>
    <t>反毒反霸凌園遊會</t>
  </si>
  <si>
    <t>台中市中美國際同濟會</t>
  </si>
  <si>
    <t>同舟共濟、親子童心派對</t>
  </si>
  <si>
    <t>彰化縣玉聖社會服務關懷協會</t>
  </si>
  <si>
    <t>2020情定半線公益歌唱比賽暨家庭暴力防治宣導</t>
  </si>
  <si>
    <t>新北市土豆仁愛鄉會</t>
  </si>
  <si>
    <t>2020星光電影院親子活動</t>
  </si>
  <si>
    <t>嘉義縣朴子電音三太子發展協會</t>
  </si>
  <si>
    <t>第十一屆太子文化季暨太子護環保活動</t>
  </si>
  <si>
    <t>新北市臺南同鄉會</t>
  </si>
  <si>
    <t>109年度子女教育獎學金、社交禮儀講習暨會員大會</t>
  </si>
  <si>
    <t>南投縣左岸成長學苑關懷協會</t>
  </si>
  <si>
    <t>歡喜過冬至 八卦趣團圓歲末關懷活動</t>
  </si>
  <si>
    <t>109/12/15</t>
  </si>
  <si>
    <t>苗栗縣常青會</t>
  </si>
  <si>
    <t>金鼠年收冬冬至活動</t>
  </si>
  <si>
    <t>109/12/16</t>
  </si>
  <si>
    <t>台南市慈光身障協會</t>
  </si>
  <si>
    <t>2020無礙推廣暨慈光家庭日傳愛活動</t>
  </si>
  <si>
    <t>社團法人臺南市癲癇之友協會</t>
  </si>
  <si>
    <t>109年度歲末年終疼惜閃電囝仔藝起來活動</t>
  </si>
  <si>
    <t>臺東縣身心障礙者保護協會</t>
  </si>
  <si>
    <t>臺東縣</t>
  </si>
  <si>
    <t>歲末迎新．讓愛傳遞公益園遊會活動</t>
  </si>
  <si>
    <t>109/12/17</t>
  </si>
  <si>
    <t>社團法人台北市銀髮族協會</t>
  </si>
  <si>
    <t>歲末年終寒冬送暖銀髮防疫新生活</t>
  </si>
  <si>
    <t>中國土木水利工程學會</t>
  </si>
  <si>
    <t>混凝土結構設計規範研討會</t>
  </si>
  <si>
    <t>109/12/24</t>
  </si>
  <si>
    <t>臺北市大同區圓環社區發展協會</t>
  </si>
  <si>
    <t>祖孫三代聖誕趴</t>
  </si>
  <si>
    <t>109/12/21</t>
  </si>
  <si>
    <t>台灣山岳文教協會</t>
  </si>
  <si>
    <t>2020登山安全須知講座</t>
  </si>
  <si>
    <t>財團法人台北市樺霖文化藝術基金會</t>
  </si>
  <si>
    <t>109年度歲末偏鄉兒童伴讀活動</t>
  </si>
  <si>
    <t>台南市重症兒童關懷協會</t>
  </si>
  <si>
    <t>歲末有愛暨聖誕奇蹟傳佳音</t>
  </si>
  <si>
    <t>台北市苗栗縣同鄉會</t>
  </si>
  <si>
    <t>防疫新生活園遊會</t>
  </si>
  <si>
    <t>新竹縣竹北市竹風志工服務協會</t>
  </si>
  <si>
    <t>2020健行暨淨山活動</t>
  </si>
  <si>
    <t>109/12/25</t>
  </si>
  <si>
    <t>新北市婦女福利服務協進會</t>
  </si>
  <si>
    <t>健康活力秀暨銀髮族活動健康課程</t>
  </si>
  <si>
    <t>新北市板橋區四汴頭社區發展協會</t>
  </si>
  <si>
    <t>敬老養生暨社會福利宣導座談會</t>
  </si>
  <si>
    <t>109/12/28</t>
  </si>
  <si>
    <t>台中市嘉義同鄉會</t>
  </si>
  <si>
    <t>台中市</t>
  </si>
  <si>
    <t>返鄉關懷弱勢與知性講座</t>
  </si>
  <si>
    <t>合作及人民團體司籌備處</t>
  </si>
  <si>
    <t>屏東縣恆春鎮仁壽社區發展協會</t>
  </si>
  <si>
    <t>屏東縣</t>
  </si>
  <si>
    <t>全民反毒宣導活動</t>
  </si>
  <si>
    <t>109/12/30</t>
  </si>
  <si>
    <t>有限責任臺中市友善住宅公用合作社</t>
  </si>
  <si>
    <t>購置營運設備</t>
  </si>
  <si>
    <t>臺東縣政府</t>
  </si>
  <si>
    <t>臺東縣</t>
  </si>
  <si>
    <t xml:space="preserve">109年蘭嶼鄉民生物資平價供應中心營運計畫 </t>
  </si>
  <si>
    <t>109年綠島鄉民生物資平價供應中心營運計畫</t>
  </si>
  <si>
    <t>民政司  小計</t>
  </si>
  <si>
    <t>合作及人民團體司籌備處 小計</t>
  </si>
  <si>
    <t>國土測繪中心</t>
  </si>
  <si>
    <t>台灣地理資訊學會</t>
  </si>
  <si>
    <t>2020台灣地理資訊學會年會暨學術研討會</t>
  </si>
  <si>
    <t>中華民國地圖學會</t>
  </si>
  <si>
    <t>第二十屆地圖學術研討會</t>
  </si>
  <si>
    <t>109/10/7</t>
  </si>
  <si>
    <t>國土測繪中心  小計</t>
  </si>
  <si>
    <t>內政部  總計</t>
  </si>
  <si>
    <t>109/12/28</t>
  </si>
  <si>
    <t>110/1/7(核銷日)</t>
  </si>
  <si>
    <t>109/7/9(補列)</t>
  </si>
  <si>
    <t>109/10/27(撤銷)</t>
  </si>
  <si>
    <t>109/11/27(撤銷)</t>
  </si>
  <si>
    <t>109/11/11(撤銷)</t>
  </si>
  <si>
    <t>109/7/15
未依限補正爰未補助</t>
  </si>
  <si>
    <t>109年度第4季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</si>
</sst>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#,##0_ ;[Red]\-#,##0\ "/>
    <numFmt numFmtId="205" formatCode="[$€-2]\ #,##0.00_);[Red]\([$€-2]\ #,##0.00\)"/>
    <numFmt numFmtId="206" formatCode="#,##0&quot; &quot;;[Red]&quot;(&quot;#,##0&quot;)&quot;"/>
  </numFmts>
  <fonts count="36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b/>
      <sz val="12"/>
      <color rgb="FF000000"/>
      <name val="標楷體"/>
      <family val="4"/>
    </font>
    <font>
      <b/>
      <sz val="12"/>
      <color theme="1"/>
      <name val="標楷體"/>
      <family val="4"/>
    </font>
    <font>
      <b/>
      <sz val="16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6" fillId="0" borderId="10" xfId="0" applyFont="1" applyFill="1" applyBorder="1" applyAlignment="1">
      <alignment vertical="center" wrapText="1"/>
    </xf>
    <xf numFmtId="49" fontId="22" fillId="4" borderId="10" xfId="0" applyNumberFormat="1" applyFont="1" applyFill="1" applyBorder="1" applyAlignment="1">
      <alignment horizontal="center" vertical="center"/>
    </xf>
    <xf numFmtId="18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top"/>
    </xf>
    <xf numFmtId="0" fontId="31" fillId="0" borderId="10" xfId="0" applyFont="1" applyFill="1" applyBorder="1" applyAlignment="1">
      <alignment vertical="top" wrapText="1"/>
    </xf>
    <xf numFmtId="182" fontId="31" fillId="0" borderId="1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189" fontId="26" fillId="0" borderId="10" xfId="0" applyNumberFormat="1" applyFont="1" applyBorder="1" applyAlignment="1">
      <alignment horizontal="right" vertical="center"/>
    </xf>
    <xf numFmtId="189" fontId="31" fillId="4" borderId="10" xfId="0" applyNumberFormat="1" applyFont="1" applyFill="1" applyBorder="1" applyAlignment="1">
      <alignment horizontal="right" vertical="center"/>
    </xf>
    <xf numFmtId="49" fontId="31" fillId="4" borderId="10" xfId="0" applyNumberFormat="1" applyFont="1" applyFill="1" applyBorder="1" applyAlignment="1">
      <alignment horizontal="center" vertical="center"/>
    </xf>
    <xf numFmtId="204" fontId="22" fillId="4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31" fillId="0" borderId="10" xfId="39" applyFont="1" applyFill="1" applyBorder="1" applyAlignment="1">
      <alignment horizontal="left" vertical="center" wrapText="1"/>
      <protection/>
    </xf>
    <xf numFmtId="0" fontId="22" fillId="0" borderId="10" xfId="37" applyFont="1" applyFill="1" applyBorder="1" applyAlignment="1">
      <alignment horizontal="left" vertical="center" wrapText="1"/>
      <protection/>
    </xf>
    <xf numFmtId="0" fontId="22" fillId="0" borderId="10" xfId="38" applyFont="1" applyFill="1" applyBorder="1" applyAlignment="1">
      <alignment vertical="center" wrapText="1"/>
      <protection/>
    </xf>
    <xf numFmtId="0" fontId="22" fillId="0" borderId="10" xfId="37" applyFont="1" applyFill="1" applyBorder="1">
      <alignment vertical="center"/>
      <protection/>
    </xf>
    <xf numFmtId="0" fontId="22" fillId="0" borderId="10" xfId="37" applyFont="1" applyFill="1" applyBorder="1" applyAlignment="1">
      <alignment vertical="center" wrapText="1"/>
      <protection/>
    </xf>
    <xf numFmtId="0" fontId="26" fillId="0" borderId="10" xfId="34" applyFont="1" applyFill="1" applyBorder="1" applyAlignment="1">
      <alignment vertical="center" wrapText="1"/>
      <protection/>
    </xf>
    <xf numFmtId="0" fontId="22" fillId="0" borderId="10" xfId="33" applyFont="1" applyFill="1" applyBorder="1" applyAlignment="1">
      <alignment vertical="center" wrapText="1"/>
      <protection/>
    </xf>
    <xf numFmtId="180" fontId="31" fillId="0" borderId="10" xfId="43" applyNumberFormat="1" applyFont="1" applyFill="1" applyBorder="1" applyAlignment="1">
      <alignment horizontal="right" vertical="center" wrapText="1"/>
    </xf>
    <xf numFmtId="3" fontId="31" fillId="0" borderId="10" xfId="40" applyNumberFormat="1" applyFont="1" applyFill="1" applyBorder="1" applyAlignment="1">
      <alignment horizontal="right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/>
    </xf>
    <xf numFmtId="206" fontId="32" fillId="24" borderId="10" xfId="0" applyNumberFormat="1" applyFont="1" applyFill="1" applyBorder="1" applyAlignment="1">
      <alignment horizontal="right" vertical="center"/>
    </xf>
    <xf numFmtId="49" fontId="32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34" fillId="4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8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189" fontId="23" fillId="0" borderId="0" xfId="0" applyNumberFormat="1" applyFont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 wrapText="1"/>
    </xf>
    <xf numFmtId="0" fontId="34" fillId="24" borderId="10" xfId="0" applyFont="1" applyFill="1" applyBorder="1" applyAlignment="1">
      <alignment horizontal="left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4" xfId="33"/>
    <cellStyle name="一般 15" xfId="34"/>
    <cellStyle name="一般 2" xfId="35"/>
    <cellStyle name="一般 3" xfId="36"/>
    <cellStyle name="一般 4" xfId="37"/>
    <cellStyle name="一般 5" xfId="38"/>
    <cellStyle name="一般 6" xfId="39"/>
    <cellStyle name="一般 7" xfId="40"/>
    <cellStyle name="一般 8" xfId="41"/>
    <cellStyle name="一般 9" xfId="42"/>
    <cellStyle name="Comma" xfId="43"/>
    <cellStyle name="千分位 2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128"/>
  <sheetViews>
    <sheetView tabSelected="1" view="pageBreakPreview" zoomScaleSheetLayoutView="100" zoomScalePageLayoutView="0" workbookViewId="0" topLeftCell="A97">
      <selection activeCell="A127" sqref="A127:IV128"/>
    </sheetView>
  </sheetViews>
  <sheetFormatPr defaultColWidth="9.00390625" defaultRowHeight="45" customHeight="1"/>
  <cols>
    <col min="1" max="1" width="13.75390625" style="1" customWidth="1"/>
    <col min="2" max="2" width="24.625" style="2" customWidth="1"/>
    <col min="3" max="3" width="14.625" style="2" customWidth="1"/>
    <col min="4" max="4" width="32.625" style="2" customWidth="1"/>
    <col min="5" max="5" width="15.875" style="5" customWidth="1"/>
    <col min="6" max="6" width="21.625" style="6" customWidth="1"/>
    <col min="7" max="7" width="8.75390625" style="3" customWidth="1"/>
    <col min="8" max="16384" width="9.00390625" style="3" customWidth="1"/>
  </cols>
  <sheetData>
    <row r="1" spans="1:8" ht="25.5">
      <c r="A1" s="49" t="s">
        <v>7</v>
      </c>
      <c r="B1" s="49"/>
      <c r="C1" s="49"/>
      <c r="D1" s="49"/>
      <c r="E1" s="49"/>
      <c r="F1" s="49"/>
      <c r="G1" s="47"/>
      <c r="H1" s="47"/>
    </row>
    <row r="2" spans="1:6" ht="21">
      <c r="A2" s="50" t="s">
        <v>335</v>
      </c>
      <c r="B2" s="50"/>
      <c r="C2" s="50"/>
      <c r="D2" s="50"/>
      <c r="E2" s="50"/>
      <c r="F2" s="50"/>
    </row>
    <row r="3" spans="1:6" ht="16.5">
      <c r="A3" s="51" t="s">
        <v>1</v>
      </c>
      <c r="B3" s="51"/>
      <c r="C3" s="51"/>
      <c r="D3" s="51"/>
      <c r="E3" s="51"/>
      <c r="F3" s="51"/>
    </row>
    <row r="4" spans="1:6" ht="45" customHeight="1">
      <c r="A4" s="4" t="s">
        <v>5</v>
      </c>
      <c r="B4" s="4" t="s">
        <v>0</v>
      </c>
      <c r="C4" s="4" t="s">
        <v>2</v>
      </c>
      <c r="D4" s="4" t="s">
        <v>3</v>
      </c>
      <c r="E4" s="9" t="s">
        <v>4</v>
      </c>
      <c r="F4" s="10" t="s">
        <v>6</v>
      </c>
    </row>
    <row r="5" spans="1:6" ht="33" customHeight="1">
      <c r="A5" s="48" t="s">
        <v>327</v>
      </c>
      <c r="B5" s="48"/>
      <c r="C5" s="48"/>
      <c r="D5" s="48"/>
      <c r="E5" s="26">
        <f>E16+E123+E126</f>
        <v>13065099</v>
      </c>
      <c r="F5" s="8"/>
    </row>
    <row r="6" spans="1:6" ht="33" customHeight="1">
      <c r="A6" s="7" t="s">
        <v>14</v>
      </c>
      <c r="B6" s="7" t="s">
        <v>36</v>
      </c>
      <c r="C6" s="28" t="s">
        <v>37</v>
      </c>
      <c r="D6" s="7" t="s">
        <v>38</v>
      </c>
      <c r="E6" s="36">
        <v>50000</v>
      </c>
      <c r="F6" s="37" t="s">
        <v>39</v>
      </c>
    </row>
    <row r="7" spans="1:6" ht="33" customHeight="1">
      <c r="A7" s="7" t="s">
        <v>14</v>
      </c>
      <c r="B7" s="7" t="s">
        <v>40</v>
      </c>
      <c r="C7" s="28" t="s">
        <v>28</v>
      </c>
      <c r="D7" s="7" t="s">
        <v>41</v>
      </c>
      <c r="E7" s="35">
        <v>50000</v>
      </c>
      <c r="F7" s="37" t="s">
        <v>42</v>
      </c>
    </row>
    <row r="8" spans="1:6" ht="33" customHeight="1">
      <c r="A8" s="7" t="s">
        <v>14</v>
      </c>
      <c r="B8" s="29" t="s">
        <v>15</v>
      </c>
      <c r="C8" s="28" t="s">
        <v>19</v>
      </c>
      <c r="D8" s="30" t="s">
        <v>8</v>
      </c>
      <c r="E8" s="35">
        <v>40000</v>
      </c>
      <c r="F8" s="37" t="s">
        <v>12</v>
      </c>
    </row>
    <row r="9" spans="1:6" ht="33" customHeight="1">
      <c r="A9" s="7" t="s">
        <v>14</v>
      </c>
      <c r="B9" s="29" t="s">
        <v>16</v>
      </c>
      <c r="C9" s="28" t="s">
        <v>20</v>
      </c>
      <c r="D9" s="30" t="s">
        <v>9</v>
      </c>
      <c r="E9" s="35">
        <v>10000</v>
      </c>
      <c r="F9" s="37" t="s">
        <v>13</v>
      </c>
    </row>
    <row r="10" spans="1:6" ht="33" customHeight="1">
      <c r="A10" s="7" t="s">
        <v>14</v>
      </c>
      <c r="B10" s="31" t="s">
        <v>17</v>
      </c>
      <c r="C10" s="28" t="s">
        <v>21</v>
      </c>
      <c r="D10" s="30" t="s">
        <v>10</v>
      </c>
      <c r="E10" s="35">
        <v>30000</v>
      </c>
      <c r="F10" s="37" t="s">
        <v>23</v>
      </c>
    </row>
    <row r="11" spans="1:6" ht="33" customHeight="1">
      <c r="A11" s="7" t="s">
        <v>14</v>
      </c>
      <c r="B11" s="32" t="s">
        <v>18</v>
      </c>
      <c r="C11" s="28" t="s">
        <v>22</v>
      </c>
      <c r="D11" s="30" t="s">
        <v>11</v>
      </c>
      <c r="E11" s="35">
        <v>10000</v>
      </c>
      <c r="F11" s="37" t="s">
        <v>24</v>
      </c>
    </row>
    <row r="12" spans="1:6" ht="33" customHeight="1">
      <c r="A12" s="7" t="s">
        <v>14</v>
      </c>
      <c r="B12" s="7" t="s">
        <v>25</v>
      </c>
      <c r="C12" s="28" t="s">
        <v>21</v>
      </c>
      <c r="D12" s="7" t="s">
        <v>26</v>
      </c>
      <c r="E12" s="35">
        <v>-20000</v>
      </c>
      <c r="F12" s="37" t="s">
        <v>331</v>
      </c>
    </row>
    <row r="13" spans="1:6" ht="33" customHeight="1">
      <c r="A13" s="7" t="s">
        <v>14</v>
      </c>
      <c r="B13" s="7" t="s">
        <v>27</v>
      </c>
      <c r="C13" s="28" t="s">
        <v>28</v>
      </c>
      <c r="D13" s="7" t="s">
        <v>29</v>
      </c>
      <c r="E13" s="35">
        <v>-30000</v>
      </c>
      <c r="F13" s="37" t="s">
        <v>332</v>
      </c>
    </row>
    <row r="14" spans="1:6" ht="33" customHeight="1">
      <c r="A14" s="7" t="s">
        <v>14</v>
      </c>
      <c r="B14" s="7" t="s">
        <v>30</v>
      </c>
      <c r="C14" s="28" t="s">
        <v>31</v>
      </c>
      <c r="D14" s="7" t="s">
        <v>32</v>
      </c>
      <c r="E14" s="35">
        <v>-20000</v>
      </c>
      <c r="F14" s="37" t="s">
        <v>333</v>
      </c>
    </row>
    <row r="15" spans="1:6" ht="57" customHeight="1">
      <c r="A15" s="7" t="s">
        <v>14</v>
      </c>
      <c r="B15" s="33" t="s">
        <v>33</v>
      </c>
      <c r="C15" s="28" t="s">
        <v>34</v>
      </c>
      <c r="D15" s="34" t="s">
        <v>35</v>
      </c>
      <c r="E15" s="35">
        <v>-30000</v>
      </c>
      <c r="F15" s="37" t="s">
        <v>334</v>
      </c>
    </row>
    <row r="16" spans="1:256" s="20" customFormat="1" ht="53.25" customHeight="1">
      <c r="A16" s="52" t="s">
        <v>318</v>
      </c>
      <c r="B16" s="52"/>
      <c r="C16" s="52"/>
      <c r="D16" s="52"/>
      <c r="E16" s="26">
        <f>SUM(E6:E15)</f>
        <v>90000</v>
      </c>
      <c r="F16" s="3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6" ht="33" customHeight="1">
      <c r="A17" s="13" t="s">
        <v>43</v>
      </c>
      <c r="B17" s="14" t="s">
        <v>44</v>
      </c>
      <c r="C17" s="14" t="s">
        <v>45</v>
      </c>
      <c r="D17" s="14" t="s">
        <v>46</v>
      </c>
      <c r="E17" s="35">
        <v>10000</v>
      </c>
      <c r="F17" s="15" t="s">
        <v>47</v>
      </c>
    </row>
    <row r="18" spans="1:6" ht="33" customHeight="1">
      <c r="A18" s="13" t="s">
        <v>43</v>
      </c>
      <c r="B18" s="14" t="s">
        <v>48</v>
      </c>
      <c r="C18" s="14" t="s">
        <v>49</v>
      </c>
      <c r="D18" s="14" t="s">
        <v>50</v>
      </c>
      <c r="E18" s="35">
        <v>20000</v>
      </c>
      <c r="F18" s="15" t="s">
        <v>51</v>
      </c>
    </row>
    <row r="19" spans="1:6" ht="33" customHeight="1">
      <c r="A19" s="13" t="s">
        <v>43</v>
      </c>
      <c r="B19" s="14" t="s">
        <v>52</v>
      </c>
      <c r="C19" s="14" t="s">
        <v>53</v>
      </c>
      <c r="D19" s="14" t="s">
        <v>54</v>
      </c>
      <c r="E19" s="35">
        <v>10000</v>
      </c>
      <c r="F19" s="15" t="s">
        <v>55</v>
      </c>
    </row>
    <row r="20" spans="1:6" ht="33" customHeight="1">
      <c r="A20" s="13" t="s">
        <v>43</v>
      </c>
      <c r="B20" s="14" t="s">
        <v>56</v>
      </c>
      <c r="C20" s="14" t="s">
        <v>28</v>
      </c>
      <c r="D20" s="14" t="s">
        <v>57</v>
      </c>
      <c r="E20" s="35">
        <v>40000</v>
      </c>
      <c r="F20" s="15" t="s">
        <v>55</v>
      </c>
    </row>
    <row r="21" spans="1:6" ht="33" customHeight="1">
      <c r="A21" s="13" t="s">
        <v>43</v>
      </c>
      <c r="B21" s="14" t="s">
        <v>58</v>
      </c>
      <c r="C21" s="14" t="s">
        <v>21</v>
      </c>
      <c r="D21" s="14" t="s">
        <v>59</v>
      </c>
      <c r="E21" s="35">
        <v>10000</v>
      </c>
      <c r="F21" s="15" t="s">
        <v>55</v>
      </c>
    </row>
    <row r="22" spans="1:6" ht="33" customHeight="1">
      <c r="A22" s="13" t="s">
        <v>43</v>
      </c>
      <c r="B22" s="16" t="s">
        <v>60</v>
      </c>
      <c r="C22" s="16" t="s">
        <v>21</v>
      </c>
      <c r="D22" s="14" t="s">
        <v>61</v>
      </c>
      <c r="E22" s="35">
        <v>100000</v>
      </c>
      <c r="F22" s="15" t="s">
        <v>62</v>
      </c>
    </row>
    <row r="23" spans="1:6" ht="33" customHeight="1">
      <c r="A23" s="13" t="s">
        <v>43</v>
      </c>
      <c r="B23" s="14" t="s">
        <v>63</v>
      </c>
      <c r="C23" s="14" t="s">
        <v>49</v>
      </c>
      <c r="D23" s="14" t="s">
        <v>64</v>
      </c>
      <c r="E23" s="35">
        <v>200000</v>
      </c>
      <c r="F23" s="15" t="s">
        <v>65</v>
      </c>
    </row>
    <row r="24" spans="1:6" ht="33" customHeight="1">
      <c r="A24" s="13" t="s">
        <v>43</v>
      </c>
      <c r="B24" s="14" t="s">
        <v>66</v>
      </c>
      <c r="C24" s="14" t="s">
        <v>20</v>
      </c>
      <c r="D24" s="14" t="s">
        <v>67</v>
      </c>
      <c r="E24" s="35">
        <v>20000</v>
      </c>
      <c r="F24" s="15" t="s">
        <v>68</v>
      </c>
    </row>
    <row r="25" spans="1:6" ht="33" customHeight="1">
      <c r="A25" s="13" t="s">
        <v>43</v>
      </c>
      <c r="B25" s="14" t="s">
        <v>69</v>
      </c>
      <c r="C25" s="14" t="s">
        <v>70</v>
      </c>
      <c r="D25" s="14" t="s">
        <v>71</v>
      </c>
      <c r="E25" s="35">
        <v>30000</v>
      </c>
      <c r="F25" s="15" t="s">
        <v>68</v>
      </c>
    </row>
    <row r="26" spans="1:6" ht="33" customHeight="1">
      <c r="A26" s="13" t="s">
        <v>43</v>
      </c>
      <c r="B26" s="14" t="s">
        <v>72</v>
      </c>
      <c r="C26" s="14" t="s">
        <v>49</v>
      </c>
      <c r="D26" s="14" t="s">
        <v>73</v>
      </c>
      <c r="E26" s="35">
        <v>30000</v>
      </c>
      <c r="F26" s="15" t="s">
        <v>68</v>
      </c>
    </row>
    <row r="27" spans="1:6" ht="33" customHeight="1">
      <c r="A27" s="13" t="s">
        <v>43</v>
      </c>
      <c r="B27" s="14" t="s">
        <v>74</v>
      </c>
      <c r="C27" s="14" t="s">
        <v>75</v>
      </c>
      <c r="D27" s="14" t="s">
        <v>76</v>
      </c>
      <c r="E27" s="35">
        <v>50000</v>
      </c>
      <c r="F27" s="15" t="s">
        <v>68</v>
      </c>
    </row>
    <row r="28" spans="1:6" ht="33" customHeight="1">
      <c r="A28" s="13" t="s">
        <v>43</v>
      </c>
      <c r="B28" s="14" t="s">
        <v>77</v>
      </c>
      <c r="C28" s="14" t="s">
        <v>49</v>
      </c>
      <c r="D28" s="14" t="s">
        <v>78</v>
      </c>
      <c r="E28" s="35">
        <v>10000</v>
      </c>
      <c r="F28" s="15" t="s">
        <v>68</v>
      </c>
    </row>
    <row r="29" spans="1:6" ht="33" customHeight="1">
      <c r="A29" s="13" t="s">
        <v>43</v>
      </c>
      <c r="B29" s="14" t="s">
        <v>79</v>
      </c>
      <c r="C29" s="14" t="s">
        <v>20</v>
      </c>
      <c r="D29" s="14" t="s">
        <v>80</v>
      </c>
      <c r="E29" s="35">
        <v>20000</v>
      </c>
      <c r="F29" s="15" t="s">
        <v>81</v>
      </c>
    </row>
    <row r="30" spans="1:6" ht="33" customHeight="1">
      <c r="A30" s="13" t="s">
        <v>43</v>
      </c>
      <c r="B30" s="14" t="s">
        <v>82</v>
      </c>
      <c r="C30" s="14" t="s">
        <v>53</v>
      </c>
      <c r="D30" s="14" t="s">
        <v>83</v>
      </c>
      <c r="E30" s="35">
        <v>30000</v>
      </c>
      <c r="F30" s="15" t="s">
        <v>65</v>
      </c>
    </row>
    <row r="31" spans="1:6" ht="33" customHeight="1">
      <c r="A31" s="13" t="s">
        <v>43</v>
      </c>
      <c r="B31" s="14" t="s">
        <v>84</v>
      </c>
      <c r="C31" s="14" t="s">
        <v>20</v>
      </c>
      <c r="D31" s="14" t="s">
        <v>85</v>
      </c>
      <c r="E31" s="35">
        <v>16000</v>
      </c>
      <c r="F31" s="15" t="s">
        <v>68</v>
      </c>
    </row>
    <row r="32" spans="1:6" ht="33" customHeight="1">
      <c r="A32" s="13" t="s">
        <v>43</v>
      </c>
      <c r="B32" s="14" t="s">
        <v>86</v>
      </c>
      <c r="C32" s="14" t="s">
        <v>87</v>
      </c>
      <c r="D32" s="14" t="s">
        <v>88</v>
      </c>
      <c r="E32" s="35">
        <v>10000</v>
      </c>
      <c r="F32" s="15" t="s">
        <v>89</v>
      </c>
    </row>
    <row r="33" spans="1:6" ht="33" customHeight="1">
      <c r="A33" s="13" t="s">
        <v>43</v>
      </c>
      <c r="B33" s="14" t="s">
        <v>90</v>
      </c>
      <c r="C33" s="14" t="s">
        <v>53</v>
      </c>
      <c r="D33" s="14" t="s">
        <v>91</v>
      </c>
      <c r="E33" s="35">
        <v>30000</v>
      </c>
      <c r="F33" s="15" t="s">
        <v>89</v>
      </c>
    </row>
    <row r="34" spans="1:6" ht="33" customHeight="1">
      <c r="A34" s="13" t="s">
        <v>43</v>
      </c>
      <c r="B34" s="14" t="s">
        <v>92</v>
      </c>
      <c r="C34" s="14" t="s">
        <v>49</v>
      </c>
      <c r="D34" s="14" t="s">
        <v>93</v>
      </c>
      <c r="E34" s="35">
        <v>20000</v>
      </c>
      <c r="F34" s="15" t="s">
        <v>94</v>
      </c>
    </row>
    <row r="35" spans="1:6" ht="33" customHeight="1">
      <c r="A35" s="13" t="s">
        <v>43</v>
      </c>
      <c r="B35" s="14" t="s">
        <v>95</v>
      </c>
      <c r="C35" s="14" t="s">
        <v>21</v>
      </c>
      <c r="D35" s="14" t="s">
        <v>96</v>
      </c>
      <c r="E35" s="35">
        <v>750000</v>
      </c>
      <c r="F35" s="15" t="s">
        <v>81</v>
      </c>
    </row>
    <row r="36" spans="1:6" ht="33" customHeight="1">
      <c r="A36" s="13" t="s">
        <v>43</v>
      </c>
      <c r="B36" s="14" t="s">
        <v>97</v>
      </c>
      <c r="C36" s="14" t="s">
        <v>98</v>
      </c>
      <c r="D36" s="14" t="s">
        <v>99</v>
      </c>
      <c r="E36" s="35">
        <v>100000</v>
      </c>
      <c r="F36" s="15" t="s">
        <v>94</v>
      </c>
    </row>
    <row r="37" spans="1:6" ht="33" customHeight="1">
      <c r="A37" s="13" t="s">
        <v>43</v>
      </c>
      <c r="B37" s="14" t="s">
        <v>100</v>
      </c>
      <c r="C37" s="14" t="s">
        <v>101</v>
      </c>
      <c r="D37" s="14" t="s">
        <v>102</v>
      </c>
      <c r="E37" s="35">
        <v>100000</v>
      </c>
      <c r="F37" s="15" t="s">
        <v>89</v>
      </c>
    </row>
    <row r="38" spans="1:6" ht="33" customHeight="1">
      <c r="A38" s="13" t="s">
        <v>43</v>
      </c>
      <c r="B38" s="14" t="s">
        <v>103</v>
      </c>
      <c r="C38" s="14" t="s">
        <v>31</v>
      </c>
      <c r="D38" s="14" t="s">
        <v>104</v>
      </c>
      <c r="E38" s="35">
        <v>100000</v>
      </c>
      <c r="F38" s="15" t="s">
        <v>89</v>
      </c>
    </row>
    <row r="39" spans="1:6" ht="33" customHeight="1">
      <c r="A39" s="13" t="s">
        <v>43</v>
      </c>
      <c r="B39" s="14" t="s">
        <v>105</v>
      </c>
      <c r="C39" s="14" t="s">
        <v>31</v>
      </c>
      <c r="D39" s="14" t="s">
        <v>106</v>
      </c>
      <c r="E39" s="35">
        <v>100000</v>
      </c>
      <c r="F39" s="15" t="s">
        <v>107</v>
      </c>
    </row>
    <row r="40" spans="1:6" ht="33" customHeight="1">
      <c r="A40" s="13" t="s">
        <v>43</v>
      </c>
      <c r="B40" s="14" t="s">
        <v>108</v>
      </c>
      <c r="C40" s="14" t="s">
        <v>45</v>
      </c>
      <c r="D40" s="14" t="s">
        <v>102</v>
      </c>
      <c r="E40" s="35">
        <v>100000</v>
      </c>
      <c r="F40" s="15" t="s">
        <v>89</v>
      </c>
    </row>
    <row r="41" spans="1:6" ht="33" customHeight="1">
      <c r="A41" s="13" t="s">
        <v>43</v>
      </c>
      <c r="B41" s="17" t="s">
        <v>109</v>
      </c>
      <c r="C41" s="17" t="s">
        <v>19</v>
      </c>
      <c r="D41" s="17" t="s">
        <v>110</v>
      </c>
      <c r="E41" s="35">
        <v>50000</v>
      </c>
      <c r="F41" s="15" t="s">
        <v>111</v>
      </c>
    </row>
    <row r="42" spans="1:6" ht="33" customHeight="1">
      <c r="A42" s="13" t="s">
        <v>43</v>
      </c>
      <c r="B42" s="14" t="s">
        <v>112</v>
      </c>
      <c r="C42" s="14" t="s">
        <v>113</v>
      </c>
      <c r="D42" s="14" t="s">
        <v>114</v>
      </c>
      <c r="E42" s="35">
        <v>100000</v>
      </c>
      <c r="F42" s="18" t="s">
        <v>115</v>
      </c>
    </row>
    <row r="43" spans="1:6" ht="33" customHeight="1">
      <c r="A43" s="13" t="s">
        <v>43</v>
      </c>
      <c r="B43" s="14" t="s">
        <v>116</v>
      </c>
      <c r="C43" s="14" t="s">
        <v>49</v>
      </c>
      <c r="D43" s="14" t="s">
        <v>117</v>
      </c>
      <c r="E43" s="35">
        <v>20000</v>
      </c>
      <c r="F43" s="18" t="s">
        <v>115</v>
      </c>
    </row>
    <row r="44" spans="1:6" ht="33" customHeight="1">
      <c r="A44" s="13" t="s">
        <v>43</v>
      </c>
      <c r="B44" s="14" t="s">
        <v>118</v>
      </c>
      <c r="C44" s="14" t="s">
        <v>70</v>
      </c>
      <c r="D44" s="14" t="s">
        <v>119</v>
      </c>
      <c r="E44" s="35">
        <v>100000</v>
      </c>
      <c r="F44" s="18" t="s">
        <v>120</v>
      </c>
    </row>
    <row r="45" spans="1:6" ht="33" customHeight="1">
      <c r="A45" s="13" t="s">
        <v>43</v>
      </c>
      <c r="B45" s="14" t="s">
        <v>121</v>
      </c>
      <c r="C45" s="14" t="s">
        <v>49</v>
      </c>
      <c r="D45" s="14" t="s">
        <v>122</v>
      </c>
      <c r="E45" s="35">
        <v>20000</v>
      </c>
      <c r="F45" s="15" t="s">
        <v>123</v>
      </c>
    </row>
    <row r="46" spans="1:6" ht="33" customHeight="1">
      <c r="A46" s="13" t="s">
        <v>43</v>
      </c>
      <c r="B46" s="14" t="s">
        <v>124</v>
      </c>
      <c r="C46" s="14" t="s">
        <v>49</v>
      </c>
      <c r="D46" s="14" t="s">
        <v>125</v>
      </c>
      <c r="E46" s="35">
        <v>20000</v>
      </c>
      <c r="F46" s="15" t="s">
        <v>123</v>
      </c>
    </row>
    <row r="47" spans="1:6" ht="33" customHeight="1">
      <c r="A47" s="13" t="s">
        <v>43</v>
      </c>
      <c r="B47" s="14" t="s">
        <v>126</v>
      </c>
      <c r="C47" s="14" t="s">
        <v>28</v>
      </c>
      <c r="D47" s="14" t="s">
        <v>127</v>
      </c>
      <c r="E47" s="35">
        <v>30000</v>
      </c>
      <c r="F47" s="15" t="s">
        <v>128</v>
      </c>
    </row>
    <row r="48" spans="1:6" ht="33" customHeight="1">
      <c r="A48" s="13" t="s">
        <v>43</v>
      </c>
      <c r="B48" s="14" t="s">
        <v>129</v>
      </c>
      <c r="C48" s="14" t="s">
        <v>53</v>
      </c>
      <c r="D48" s="14" t="s">
        <v>130</v>
      </c>
      <c r="E48" s="35">
        <v>200000</v>
      </c>
      <c r="F48" s="15" t="s">
        <v>131</v>
      </c>
    </row>
    <row r="49" spans="1:6" ht="33" customHeight="1">
      <c r="A49" s="13" t="s">
        <v>43</v>
      </c>
      <c r="B49" s="14" t="s">
        <v>132</v>
      </c>
      <c r="C49" s="14" t="s">
        <v>113</v>
      </c>
      <c r="D49" s="14" t="s">
        <v>133</v>
      </c>
      <c r="E49" s="35">
        <v>50000</v>
      </c>
      <c r="F49" s="15" t="s">
        <v>134</v>
      </c>
    </row>
    <row r="50" spans="1:6" ht="33" customHeight="1">
      <c r="A50" s="13" t="s">
        <v>43</v>
      </c>
      <c r="B50" s="14" t="s">
        <v>135</v>
      </c>
      <c r="C50" s="14" t="s">
        <v>21</v>
      </c>
      <c r="D50" s="14" t="s">
        <v>136</v>
      </c>
      <c r="E50" s="35">
        <v>50000</v>
      </c>
      <c r="F50" s="15" t="s">
        <v>134</v>
      </c>
    </row>
    <row r="51" spans="1:6" ht="33" customHeight="1">
      <c r="A51" s="13" t="s">
        <v>43</v>
      </c>
      <c r="B51" s="14" t="s">
        <v>137</v>
      </c>
      <c r="C51" s="14" t="s">
        <v>75</v>
      </c>
      <c r="D51" s="14" t="s">
        <v>138</v>
      </c>
      <c r="E51" s="35">
        <v>100000</v>
      </c>
      <c r="F51" s="15" t="s">
        <v>139</v>
      </c>
    </row>
    <row r="52" spans="1:6" ht="33" customHeight="1">
      <c r="A52" s="13" t="s">
        <v>43</v>
      </c>
      <c r="B52" s="14" t="s">
        <v>140</v>
      </c>
      <c r="C52" s="14" t="s">
        <v>113</v>
      </c>
      <c r="D52" s="14" t="s">
        <v>141</v>
      </c>
      <c r="E52" s="35">
        <v>20000</v>
      </c>
      <c r="F52" s="15" t="s">
        <v>123</v>
      </c>
    </row>
    <row r="53" spans="1:6" ht="33" customHeight="1">
      <c r="A53" s="13" t="s">
        <v>43</v>
      </c>
      <c r="B53" s="14" t="s">
        <v>142</v>
      </c>
      <c r="C53" s="14" t="s">
        <v>70</v>
      </c>
      <c r="D53" s="14" t="s">
        <v>143</v>
      </c>
      <c r="E53" s="35">
        <v>100000</v>
      </c>
      <c r="F53" s="15" t="s">
        <v>115</v>
      </c>
    </row>
    <row r="54" spans="1:6" ht="33" customHeight="1">
      <c r="A54" s="13" t="s">
        <v>43</v>
      </c>
      <c r="B54" s="14" t="s">
        <v>144</v>
      </c>
      <c r="C54" s="14" t="s">
        <v>53</v>
      </c>
      <c r="D54" s="14" t="s">
        <v>145</v>
      </c>
      <c r="E54" s="35">
        <v>100000</v>
      </c>
      <c r="F54" s="15" t="s">
        <v>146</v>
      </c>
    </row>
    <row r="55" spans="1:6" ht="33" customHeight="1">
      <c r="A55" s="13" t="s">
        <v>43</v>
      </c>
      <c r="B55" s="14" t="s">
        <v>147</v>
      </c>
      <c r="C55" s="14" t="s">
        <v>148</v>
      </c>
      <c r="D55" s="14" t="s">
        <v>149</v>
      </c>
      <c r="E55" s="35">
        <f>30000+80000</f>
        <v>110000</v>
      </c>
      <c r="F55" s="15" t="s">
        <v>94</v>
      </c>
    </row>
    <row r="56" spans="1:6" ht="33" customHeight="1">
      <c r="A56" s="13" t="s">
        <v>43</v>
      </c>
      <c r="B56" s="14" t="s">
        <v>150</v>
      </c>
      <c r="C56" s="14" t="s">
        <v>113</v>
      </c>
      <c r="D56" s="14" t="s">
        <v>151</v>
      </c>
      <c r="E56" s="35">
        <v>300000</v>
      </c>
      <c r="F56" s="15" t="s">
        <v>123</v>
      </c>
    </row>
    <row r="57" spans="1:6" ht="33" customHeight="1">
      <c r="A57" s="13" t="s">
        <v>43</v>
      </c>
      <c r="B57" s="14" t="s">
        <v>152</v>
      </c>
      <c r="C57" s="14" t="s">
        <v>98</v>
      </c>
      <c r="D57" s="14" t="s">
        <v>153</v>
      </c>
      <c r="E57" s="35">
        <v>100000</v>
      </c>
      <c r="F57" s="15" t="s">
        <v>154</v>
      </c>
    </row>
    <row r="58" spans="1:6" ht="33" customHeight="1">
      <c r="A58" s="13" t="s">
        <v>43</v>
      </c>
      <c r="B58" s="14" t="s">
        <v>155</v>
      </c>
      <c r="C58" s="14" t="s">
        <v>49</v>
      </c>
      <c r="D58" s="14" t="s">
        <v>156</v>
      </c>
      <c r="E58" s="35">
        <v>100000</v>
      </c>
      <c r="F58" s="15" t="s">
        <v>123</v>
      </c>
    </row>
    <row r="59" spans="1:6" ht="33" customHeight="1">
      <c r="A59" s="13" t="s">
        <v>43</v>
      </c>
      <c r="B59" s="14" t="s">
        <v>157</v>
      </c>
      <c r="C59" s="14" t="s">
        <v>21</v>
      </c>
      <c r="D59" s="14" t="s">
        <v>158</v>
      </c>
      <c r="E59" s="35">
        <v>250000</v>
      </c>
      <c r="F59" s="15" t="s">
        <v>159</v>
      </c>
    </row>
    <row r="60" spans="1:6" ht="33" customHeight="1">
      <c r="A60" s="13" t="s">
        <v>43</v>
      </c>
      <c r="B60" s="14" t="s">
        <v>160</v>
      </c>
      <c r="C60" s="14" t="s">
        <v>53</v>
      </c>
      <c r="D60" s="14" t="s">
        <v>161</v>
      </c>
      <c r="E60" s="35">
        <v>100000</v>
      </c>
      <c r="F60" s="15" t="s">
        <v>162</v>
      </c>
    </row>
    <row r="61" spans="1:6" ht="33" customHeight="1">
      <c r="A61" s="13" t="s">
        <v>43</v>
      </c>
      <c r="B61" s="14" t="s">
        <v>163</v>
      </c>
      <c r="C61" s="14" t="s">
        <v>87</v>
      </c>
      <c r="D61" s="14" t="s">
        <v>164</v>
      </c>
      <c r="E61" s="35">
        <v>50000</v>
      </c>
      <c r="F61" s="15" t="s">
        <v>146</v>
      </c>
    </row>
    <row r="62" spans="1:6" ht="33" customHeight="1">
      <c r="A62" s="13" t="s">
        <v>43</v>
      </c>
      <c r="B62" s="14" t="s">
        <v>165</v>
      </c>
      <c r="C62" s="14" t="s">
        <v>49</v>
      </c>
      <c r="D62" s="14" t="s">
        <v>125</v>
      </c>
      <c r="E62" s="35">
        <v>20000</v>
      </c>
      <c r="F62" s="15" t="s">
        <v>166</v>
      </c>
    </row>
    <row r="63" spans="1:6" ht="33" customHeight="1">
      <c r="A63" s="13" t="s">
        <v>43</v>
      </c>
      <c r="B63" s="14" t="s">
        <v>167</v>
      </c>
      <c r="C63" s="14" t="s">
        <v>53</v>
      </c>
      <c r="D63" s="14" t="s">
        <v>168</v>
      </c>
      <c r="E63" s="35">
        <v>60000</v>
      </c>
      <c r="F63" s="15" t="s">
        <v>146</v>
      </c>
    </row>
    <row r="64" spans="1:6" ht="33" customHeight="1">
      <c r="A64" s="13" t="s">
        <v>43</v>
      </c>
      <c r="B64" s="14" t="s">
        <v>169</v>
      </c>
      <c r="C64" s="14" t="s">
        <v>20</v>
      </c>
      <c r="D64" s="14" t="s">
        <v>170</v>
      </c>
      <c r="E64" s="35">
        <v>100000</v>
      </c>
      <c r="F64" s="15" t="s">
        <v>134</v>
      </c>
    </row>
    <row r="65" spans="1:6" ht="33" customHeight="1">
      <c r="A65" s="13" t="s">
        <v>43</v>
      </c>
      <c r="B65" s="14" t="s">
        <v>171</v>
      </c>
      <c r="C65" s="14" t="s">
        <v>70</v>
      </c>
      <c r="D65" s="14" t="s">
        <v>172</v>
      </c>
      <c r="E65" s="35">
        <v>200000</v>
      </c>
      <c r="F65" s="12" t="s">
        <v>146</v>
      </c>
    </row>
    <row r="66" spans="1:6" ht="33" customHeight="1">
      <c r="A66" s="13" t="s">
        <v>43</v>
      </c>
      <c r="B66" s="14" t="s">
        <v>173</v>
      </c>
      <c r="C66" s="14" t="s">
        <v>53</v>
      </c>
      <c r="D66" s="14" t="s">
        <v>174</v>
      </c>
      <c r="E66" s="35">
        <v>100000</v>
      </c>
      <c r="F66" s="12" t="s">
        <v>131</v>
      </c>
    </row>
    <row r="67" spans="1:6" ht="33" customHeight="1">
      <c r="A67" s="13" t="s">
        <v>43</v>
      </c>
      <c r="B67" s="14" t="s">
        <v>175</v>
      </c>
      <c r="C67" s="14" t="s">
        <v>21</v>
      </c>
      <c r="D67" s="14" t="s">
        <v>176</v>
      </c>
      <c r="E67" s="35">
        <v>100000</v>
      </c>
      <c r="F67" s="12" t="s">
        <v>146</v>
      </c>
    </row>
    <row r="68" spans="1:6" ht="33" customHeight="1">
      <c r="A68" s="13" t="s">
        <v>43</v>
      </c>
      <c r="B68" s="14" t="s">
        <v>177</v>
      </c>
      <c r="C68" s="14" t="s">
        <v>178</v>
      </c>
      <c r="D68" s="14" t="s">
        <v>179</v>
      </c>
      <c r="E68" s="35">
        <v>100000</v>
      </c>
      <c r="F68" s="12" t="s">
        <v>128</v>
      </c>
    </row>
    <row r="69" spans="1:6" ht="33" customHeight="1">
      <c r="A69" s="13" t="s">
        <v>43</v>
      </c>
      <c r="B69" s="14" t="s">
        <v>180</v>
      </c>
      <c r="C69" s="14" t="s">
        <v>49</v>
      </c>
      <c r="D69" s="14" t="s">
        <v>181</v>
      </c>
      <c r="E69" s="35">
        <v>100000</v>
      </c>
      <c r="F69" s="12" t="s">
        <v>162</v>
      </c>
    </row>
    <row r="70" spans="1:6" ht="33" customHeight="1">
      <c r="A70" s="13" t="s">
        <v>43</v>
      </c>
      <c r="B70" s="14" t="s">
        <v>182</v>
      </c>
      <c r="C70" s="14" t="s">
        <v>113</v>
      </c>
      <c r="D70" s="14" t="s">
        <v>183</v>
      </c>
      <c r="E70" s="35">
        <v>200000</v>
      </c>
      <c r="F70" s="12" t="s">
        <v>184</v>
      </c>
    </row>
    <row r="71" spans="1:6" ht="54" customHeight="1">
      <c r="A71" s="13" t="s">
        <v>43</v>
      </c>
      <c r="B71" s="14" t="s">
        <v>185</v>
      </c>
      <c r="C71" s="14" t="s">
        <v>98</v>
      </c>
      <c r="D71" s="14" t="s">
        <v>186</v>
      </c>
      <c r="E71" s="35">
        <v>50000</v>
      </c>
      <c r="F71" s="12" t="s">
        <v>187</v>
      </c>
    </row>
    <row r="72" spans="1:6" ht="33" customHeight="1">
      <c r="A72" s="13" t="s">
        <v>43</v>
      </c>
      <c r="B72" s="14" t="s">
        <v>188</v>
      </c>
      <c r="C72" s="14" t="s">
        <v>53</v>
      </c>
      <c r="D72" s="14" t="s">
        <v>189</v>
      </c>
      <c r="E72" s="35">
        <v>200000</v>
      </c>
      <c r="F72" s="12" t="s">
        <v>187</v>
      </c>
    </row>
    <row r="73" spans="1:6" ht="51" customHeight="1">
      <c r="A73" s="13" t="s">
        <v>43</v>
      </c>
      <c r="B73" s="14" t="s">
        <v>190</v>
      </c>
      <c r="C73" s="14" t="s">
        <v>21</v>
      </c>
      <c r="D73" s="14" t="s">
        <v>191</v>
      </c>
      <c r="E73" s="35">
        <v>1190000</v>
      </c>
      <c r="F73" s="12" t="s">
        <v>192</v>
      </c>
    </row>
    <row r="74" spans="1:6" ht="33" customHeight="1">
      <c r="A74" s="13" t="s">
        <v>43</v>
      </c>
      <c r="B74" s="14" t="s">
        <v>193</v>
      </c>
      <c r="C74" s="14" t="s">
        <v>28</v>
      </c>
      <c r="D74" s="14" t="s">
        <v>194</v>
      </c>
      <c r="E74" s="35">
        <v>70000</v>
      </c>
      <c r="F74" s="12" t="s">
        <v>195</v>
      </c>
    </row>
    <row r="75" spans="1:6" ht="33" customHeight="1">
      <c r="A75" s="13" t="s">
        <v>43</v>
      </c>
      <c r="B75" s="14" t="s">
        <v>196</v>
      </c>
      <c r="C75" s="14" t="s">
        <v>98</v>
      </c>
      <c r="D75" s="14" t="s">
        <v>197</v>
      </c>
      <c r="E75" s="35">
        <v>100000</v>
      </c>
      <c r="F75" s="12" t="s">
        <v>198</v>
      </c>
    </row>
    <row r="76" spans="1:6" ht="33" customHeight="1">
      <c r="A76" s="13" t="s">
        <v>43</v>
      </c>
      <c r="B76" s="14" t="s">
        <v>199</v>
      </c>
      <c r="C76" s="14" t="s">
        <v>98</v>
      </c>
      <c r="D76" s="14" t="s">
        <v>200</v>
      </c>
      <c r="E76" s="35">
        <v>80000</v>
      </c>
      <c r="F76" s="12" t="s">
        <v>198</v>
      </c>
    </row>
    <row r="77" spans="1:6" ht="33" customHeight="1">
      <c r="A77" s="13" t="s">
        <v>43</v>
      </c>
      <c r="B77" s="14" t="s">
        <v>201</v>
      </c>
      <c r="C77" s="14" t="s">
        <v>148</v>
      </c>
      <c r="D77" s="14" t="s">
        <v>202</v>
      </c>
      <c r="E77" s="35">
        <v>100000</v>
      </c>
      <c r="F77" s="12" t="s">
        <v>203</v>
      </c>
    </row>
    <row r="78" spans="1:6" ht="33" customHeight="1">
      <c r="A78" s="13" t="s">
        <v>43</v>
      </c>
      <c r="B78" s="14" t="s">
        <v>204</v>
      </c>
      <c r="C78" s="14" t="s">
        <v>21</v>
      </c>
      <c r="D78" s="14" t="s">
        <v>205</v>
      </c>
      <c r="E78" s="35">
        <v>100000</v>
      </c>
      <c r="F78" s="12" t="s">
        <v>187</v>
      </c>
    </row>
    <row r="79" spans="1:6" ht="33" customHeight="1">
      <c r="A79" s="13" t="s">
        <v>43</v>
      </c>
      <c r="B79" s="14" t="s">
        <v>206</v>
      </c>
      <c r="C79" s="14" t="s">
        <v>20</v>
      </c>
      <c r="D79" s="14" t="s">
        <v>207</v>
      </c>
      <c r="E79" s="35">
        <v>50000</v>
      </c>
      <c r="F79" s="12" t="s">
        <v>195</v>
      </c>
    </row>
    <row r="80" spans="1:6" ht="33" customHeight="1">
      <c r="A80" s="13" t="s">
        <v>43</v>
      </c>
      <c r="B80" s="14" t="s">
        <v>208</v>
      </c>
      <c r="C80" s="14" t="s">
        <v>98</v>
      </c>
      <c r="D80" s="14" t="s">
        <v>209</v>
      </c>
      <c r="E80" s="35">
        <v>100000</v>
      </c>
      <c r="F80" s="12" t="s">
        <v>195</v>
      </c>
    </row>
    <row r="81" spans="1:6" ht="33" customHeight="1">
      <c r="A81" s="13" t="s">
        <v>43</v>
      </c>
      <c r="B81" s="14" t="s">
        <v>210</v>
      </c>
      <c r="C81" s="14" t="s">
        <v>53</v>
      </c>
      <c r="D81" s="14" t="s">
        <v>211</v>
      </c>
      <c r="E81" s="35">
        <v>200000</v>
      </c>
      <c r="F81" s="12" t="s">
        <v>212</v>
      </c>
    </row>
    <row r="82" spans="1:6" ht="33" customHeight="1">
      <c r="A82" s="13" t="s">
        <v>43</v>
      </c>
      <c r="B82" s="14" t="s">
        <v>213</v>
      </c>
      <c r="C82" s="14" t="s">
        <v>98</v>
      </c>
      <c r="D82" s="14" t="s">
        <v>214</v>
      </c>
      <c r="E82" s="35">
        <v>100000</v>
      </c>
      <c r="F82" s="12" t="s">
        <v>215</v>
      </c>
    </row>
    <row r="83" spans="1:6" ht="33" customHeight="1">
      <c r="A83" s="13" t="s">
        <v>43</v>
      </c>
      <c r="B83" s="14" t="s">
        <v>216</v>
      </c>
      <c r="C83" s="14" t="s">
        <v>45</v>
      </c>
      <c r="D83" s="14" t="s">
        <v>217</v>
      </c>
      <c r="E83" s="35">
        <v>100000</v>
      </c>
      <c r="F83" s="12" t="s">
        <v>215</v>
      </c>
    </row>
    <row r="84" spans="1:6" ht="33" customHeight="1">
      <c r="A84" s="13" t="s">
        <v>43</v>
      </c>
      <c r="B84" s="14" t="s">
        <v>218</v>
      </c>
      <c r="C84" s="14" t="s">
        <v>20</v>
      </c>
      <c r="D84" s="14" t="s">
        <v>219</v>
      </c>
      <c r="E84" s="35">
        <v>50000</v>
      </c>
      <c r="F84" s="12" t="s">
        <v>220</v>
      </c>
    </row>
    <row r="85" spans="1:6" ht="33" customHeight="1">
      <c r="A85" s="13" t="s">
        <v>43</v>
      </c>
      <c r="B85" s="14" t="s">
        <v>221</v>
      </c>
      <c r="C85" s="14" t="s">
        <v>20</v>
      </c>
      <c r="D85" s="14" t="s">
        <v>222</v>
      </c>
      <c r="E85" s="35">
        <v>50000</v>
      </c>
      <c r="F85" s="12" t="s">
        <v>223</v>
      </c>
    </row>
    <row r="86" spans="1:6" ht="33" customHeight="1">
      <c r="A86" s="13" t="s">
        <v>43</v>
      </c>
      <c r="B86" s="14" t="s">
        <v>224</v>
      </c>
      <c r="C86" s="14" t="s">
        <v>49</v>
      </c>
      <c r="D86" s="14" t="s">
        <v>225</v>
      </c>
      <c r="E86" s="35">
        <v>20000</v>
      </c>
      <c r="F86" s="12" t="s">
        <v>226</v>
      </c>
    </row>
    <row r="87" spans="1:6" ht="33" customHeight="1">
      <c r="A87" s="13" t="s">
        <v>43</v>
      </c>
      <c r="B87" s="14" t="s">
        <v>227</v>
      </c>
      <c r="C87" s="14" t="s">
        <v>70</v>
      </c>
      <c r="D87" s="14" t="s">
        <v>228</v>
      </c>
      <c r="E87" s="35">
        <v>10000</v>
      </c>
      <c r="F87" s="12" t="s">
        <v>229</v>
      </c>
    </row>
    <row r="88" spans="1:6" ht="33" customHeight="1">
      <c r="A88" s="13" t="s">
        <v>43</v>
      </c>
      <c r="B88" s="14" t="s">
        <v>230</v>
      </c>
      <c r="C88" s="14" t="s">
        <v>53</v>
      </c>
      <c r="D88" s="14" t="s">
        <v>231</v>
      </c>
      <c r="E88" s="35">
        <v>150000</v>
      </c>
      <c r="F88" s="12" t="s">
        <v>232</v>
      </c>
    </row>
    <row r="89" spans="1:6" ht="33" customHeight="1">
      <c r="A89" s="13" t="s">
        <v>43</v>
      </c>
      <c r="B89" s="14" t="s">
        <v>233</v>
      </c>
      <c r="C89" s="14" t="s">
        <v>20</v>
      </c>
      <c r="D89" s="14" t="s">
        <v>234</v>
      </c>
      <c r="E89" s="35">
        <v>100000</v>
      </c>
      <c r="F89" s="15" t="s">
        <v>235</v>
      </c>
    </row>
    <row r="90" spans="1:6" ht="33" customHeight="1">
      <c r="A90" s="13" t="s">
        <v>43</v>
      </c>
      <c r="B90" s="14" t="s">
        <v>236</v>
      </c>
      <c r="C90" s="14" t="s">
        <v>70</v>
      </c>
      <c r="D90" s="14" t="s">
        <v>237</v>
      </c>
      <c r="E90" s="35">
        <v>200000</v>
      </c>
      <c r="F90" s="15" t="s">
        <v>226</v>
      </c>
    </row>
    <row r="91" spans="1:6" ht="33" customHeight="1">
      <c r="A91" s="13" t="s">
        <v>43</v>
      </c>
      <c r="B91" s="14" t="s">
        <v>238</v>
      </c>
      <c r="C91" s="14" t="s">
        <v>70</v>
      </c>
      <c r="D91" s="14" t="s">
        <v>239</v>
      </c>
      <c r="E91" s="35">
        <v>100000</v>
      </c>
      <c r="F91" s="15" t="s">
        <v>240</v>
      </c>
    </row>
    <row r="92" spans="1:6" ht="33" customHeight="1">
      <c r="A92" s="13" t="s">
        <v>43</v>
      </c>
      <c r="B92" s="14" t="s">
        <v>241</v>
      </c>
      <c r="C92" s="14" t="s">
        <v>98</v>
      </c>
      <c r="D92" s="14" t="s">
        <v>242</v>
      </c>
      <c r="E92" s="35">
        <v>100000</v>
      </c>
      <c r="F92" s="15" t="s">
        <v>232</v>
      </c>
    </row>
    <row r="93" spans="1:6" ht="33" customHeight="1">
      <c r="A93" s="13" t="s">
        <v>43</v>
      </c>
      <c r="B93" s="14" t="s">
        <v>243</v>
      </c>
      <c r="C93" s="14" t="s">
        <v>244</v>
      </c>
      <c r="D93" s="14" t="s">
        <v>245</v>
      </c>
      <c r="E93" s="35">
        <v>100000</v>
      </c>
      <c r="F93" s="15" t="s">
        <v>246</v>
      </c>
    </row>
    <row r="94" spans="1:6" ht="33" customHeight="1">
      <c r="A94" s="13" t="s">
        <v>43</v>
      </c>
      <c r="B94" s="14" t="s">
        <v>247</v>
      </c>
      <c r="C94" s="14" t="s">
        <v>75</v>
      </c>
      <c r="D94" s="14" t="s">
        <v>248</v>
      </c>
      <c r="E94" s="35">
        <v>200000</v>
      </c>
      <c r="F94" s="15" t="s">
        <v>246</v>
      </c>
    </row>
    <row r="95" spans="1:6" ht="33" customHeight="1">
      <c r="A95" s="13" t="s">
        <v>43</v>
      </c>
      <c r="B95" s="14" t="s">
        <v>249</v>
      </c>
      <c r="C95" s="14" t="s">
        <v>70</v>
      </c>
      <c r="D95" s="14" t="s">
        <v>250</v>
      </c>
      <c r="E95" s="35">
        <v>50000</v>
      </c>
      <c r="F95" s="15" t="s">
        <v>246</v>
      </c>
    </row>
    <row r="96" spans="1:6" ht="33" customHeight="1">
      <c r="A96" s="13" t="s">
        <v>43</v>
      </c>
      <c r="B96" s="14" t="s">
        <v>251</v>
      </c>
      <c r="C96" s="14" t="s">
        <v>148</v>
      </c>
      <c r="D96" s="14" t="s">
        <v>252</v>
      </c>
      <c r="E96" s="35">
        <v>50000</v>
      </c>
      <c r="F96" s="15" t="s">
        <v>253</v>
      </c>
    </row>
    <row r="97" spans="1:6" ht="33" customHeight="1">
      <c r="A97" s="13" t="s">
        <v>43</v>
      </c>
      <c r="B97" s="14" t="s">
        <v>254</v>
      </c>
      <c r="C97" s="14" t="s">
        <v>70</v>
      </c>
      <c r="D97" s="14" t="s">
        <v>255</v>
      </c>
      <c r="E97" s="35">
        <v>100000</v>
      </c>
      <c r="F97" s="15" t="s">
        <v>229</v>
      </c>
    </row>
    <row r="98" spans="1:6" ht="33" customHeight="1">
      <c r="A98" s="13" t="s">
        <v>43</v>
      </c>
      <c r="B98" s="14" t="s">
        <v>256</v>
      </c>
      <c r="C98" s="14" t="s">
        <v>148</v>
      </c>
      <c r="D98" s="14" t="s">
        <v>257</v>
      </c>
      <c r="E98" s="35">
        <v>100000</v>
      </c>
      <c r="F98" s="15" t="s">
        <v>240</v>
      </c>
    </row>
    <row r="99" spans="1:6" ht="33" customHeight="1">
      <c r="A99" s="13" t="s">
        <v>43</v>
      </c>
      <c r="B99" s="14" t="s">
        <v>258</v>
      </c>
      <c r="C99" s="14" t="s">
        <v>98</v>
      </c>
      <c r="D99" s="14" t="s">
        <v>259</v>
      </c>
      <c r="E99" s="35">
        <v>100000</v>
      </c>
      <c r="F99" s="15" t="s">
        <v>240</v>
      </c>
    </row>
    <row r="100" spans="1:6" ht="33" customHeight="1">
      <c r="A100" s="13" t="s">
        <v>43</v>
      </c>
      <c r="B100" s="14" t="s">
        <v>260</v>
      </c>
      <c r="C100" s="14" t="s">
        <v>70</v>
      </c>
      <c r="D100" s="14" t="s">
        <v>261</v>
      </c>
      <c r="E100" s="35">
        <v>100000</v>
      </c>
      <c r="F100" s="15" t="s">
        <v>229</v>
      </c>
    </row>
    <row r="101" spans="1:6" ht="33" customHeight="1">
      <c r="A101" s="13" t="s">
        <v>43</v>
      </c>
      <c r="B101" s="14" t="s">
        <v>262</v>
      </c>
      <c r="C101" s="14" t="s">
        <v>101</v>
      </c>
      <c r="D101" s="14" t="s">
        <v>263</v>
      </c>
      <c r="E101" s="35">
        <v>100000</v>
      </c>
      <c r="F101" s="12" t="s">
        <v>229</v>
      </c>
    </row>
    <row r="102" spans="1:6" ht="33" customHeight="1">
      <c r="A102" s="13" t="s">
        <v>43</v>
      </c>
      <c r="B102" s="14" t="s">
        <v>264</v>
      </c>
      <c r="C102" s="14" t="s">
        <v>70</v>
      </c>
      <c r="D102" s="14" t="s">
        <v>265</v>
      </c>
      <c r="E102" s="35">
        <v>100000</v>
      </c>
      <c r="F102" s="12" t="s">
        <v>229</v>
      </c>
    </row>
    <row r="103" spans="1:6" ht="33" customHeight="1">
      <c r="A103" s="13" t="s">
        <v>43</v>
      </c>
      <c r="B103" s="14" t="s">
        <v>266</v>
      </c>
      <c r="C103" s="14" t="s">
        <v>20</v>
      </c>
      <c r="D103" s="14" t="s">
        <v>267</v>
      </c>
      <c r="E103" s="35">
        <v>100000</v>
      </c>
      <c r="F103" s="12" t="s">
        <v>268</v>
      </c>
    </row>
    <row r="104" spans="1:6" ht="33" customHeight="1">
      <c r="A104" s="13" t="s">
        <v>43</v>
      </c>
      <c r="B104" s="14" t="s">
        <v>269</v>
      </c>
      <c r="C104" s="14" t="s">
        <v>45</v>
      </c>
      <c r="D104" s="14" t="s">
        <v>270</v>
      </c>
      <c r="E104" s="35">
        <v>100000</v>
      </c>
      <c r="F104" s="12" t="s">
        <v>271</v>
      </c>
    </row>
    <row r="105" spans="1:6" ht="33" customHeight="1">
      <c r="A105" s="13" t="s">
        <v>43</v>
      </c>
      <c r="B105" s="14" t="s">
        <v>272</v>
      </c>
      <c r="C105" s="14" t="s">
        <v>53</v>
      </c>
      <c r="D105" s="14" t="s">
        <v>273</v>
      </c>
      <c r="E105" s="35">
        <v>200000</v>
      </c>
      <c r="F105" s="12" t="s">
        <v>246</v>
      </c>
    </row>
    <row r="106" spans="1:6" ht="33" customHeight="1">
      <c r="A106" s="13" t="s">
        <v>43</v>
      </c>
      <c r="B106" s="14" t="s">
        <v>274</v>
      </c>
      <c r="C106" s="14" t="s">
        <v>53</v>
      </c>
      <c r="D106" s="14" t="s">
        <v>275</v>
      </c>
      <c r="E106" s="35">
        <v>200000</v>
      </c>
      <c r="F106" s="12" t="s">
        <v>246</v>
      </c>
    </row>
    <row r="107" spans="1:6" ht="33" customHeight="1">
      <c r="A107" s="13" t="s">
        <v>43</v>
      </c>
      <c r="B107" s="14" t="s">
        <v>276</v>
      </c>
      <c r="C107" s="14" t="s">
        <v>277</v>
      </c>
      <c r="D107" s="14" t="s">
        <v>278</v>
      </c>
      <c r="E107" s="35">
        <v>100000</v>
      </c>
      <c r="F107" s="12" t="s">
        <v>279</v>
      </c>
    </row>
    <row r="108" spans="1:6" ht="33" customHeight="1">
      <c r="A108" s="13" t="s">
        <v>43</v>
      </c>
      <c r="B108" s="14" t="s">
        <v>280</v>
      </c>
      <c r="C108" s="14" t="s">
        <v>21</v>
      </c>
      <c r="D108" s="14" t="s">
        <v>281</v>
      </c>
      <c r="E108" s="35">
        <v>100000</v>
      </c>
      <c r="F108" s="12" t="s">
        <v>271</v>
      </c>
    </row>
    <row r="109" spans="1:6" ht="33" customHeight="1">
      <c r="A109" s="13" t="s">
        <v>43</v>
      </c>
      <c r="B109" s="14" t="s">
        <v>282</v>
      </c>
      <c r="C109" s="14" t="s">
        <v>21</v>
      </c>
      <c r="D109" s="14" t="s">
        <v>283</v>
      </c>
      <c r="E109" s="35">
        <v>500000</v>
      </c>
      <c r="F109" s="12" t="s">
        <v>284</v>
      </c>
    </row>
    <row r="110" spans="1:6" ht="33" customHeight="1">
      <c r="A110" s="13" t="s">
        <v>43</v>
      </c>
      <c r="B110" s="14" t="s">
        <v>285</v>
      </c>
      <c r="C110" s="14" t="s">
        <v>21</v>
      </c>
      <c r="D110" s="14" t="s">
        <v>286</v>
      </c>
      <c r="E110" s="35">
        <v>100000</v>
      </c>
      <c r="F110" s="12" t="s">
        <v>287</v>
      </c>
    </row>
    <row r="111" spans="1:6" ht="33" customHeight="1">
      <c r="A111" s="13" t="s">
        <v>43</v>
      </c>
      <c r="B111" s="14" t="s">
        <v>288</v>
      </c>
      <c r="C111" s="14" t="s">
        <v>21</v>
      </c>
      <c r="D111" s="14" t="s">
        <v>289</v>
      </c>
      <c r="E111" s="35">
        <v>130000</v>
      </c>
      <c r="F111" s="12" t="s">
        <v>284</v>
      </c>
    </row>
    <row r="112" spans="1:6" ht="33" customHeight="1">
      <c r="A112" s="13" t="s">
        <v>43</v>
      </c>
      <c r="B112" s="14" t="s">
        <v>290</v>
      </c>
      <c r="C112" s="14" t="s">
        <v>21</v>
      </c>
      <c r="D112" s="14" t="s">
        <v>291</v>
      </c>
      <c r="E112" s="35">
        <v>900000</v>
      </c>
      <c r="F112" s="12" t="s">
        <v>284</v>
      </c>
    </row>
    <row r="113" spans="1:6" ht="33" customHeight="1">
      <c r="A113" s="13" t="s">
        <v>43</v>
      </c>
      <c r="B113" s="14" t="s">
        <v>292</v>
      </c>
      <c r="C113" s="14" t="s">
        <v>53</v>
      </c>
      <c r="D113" s="14" t="s">
        <v>293</v>
      </c>
      <c r="E113" s="35">
        <v>170000</v>
      </c>
      <c r="F113" s="12" t="s">
        <v>284</v>
      </c>
    </row>
    <row r="114" spans="1:6" ht="33" customHeight="1">
      <c r="A114" s="13" t="s">
        <v>43</v>
      </c>
      <c r="B114" s="14" t="s">
        <v>294</v>
      </c>
      <c r="C114" s="14" t="s">
        <v>21</v>
      </c>
      <c r="D114" s="14" t="s">
        <v>295</v>
      </c>
      <c r="E114" s="35">
        <v>500000</v>
      </c>
      <c r="F114" s="12" t="s">
        <v>284</v>
      </c>
    </row>
    <row r="115" spans="1:6" ht="33" customHeight="1">
      <c r="A115" s="13" t="s">
        <v>43</v>
      </c>
      <c r="B115" s="14" t="s">
        <v>296</v>
      </c>
      <c r="C115" s="14" t="s">
        <v>87</v>
      </c>
      <c r="D115" s="14" t="s">
        <v>297</v>
      </c>
      <c r="E115" s="35">
        <v>100000</v>
      </c>
      <c r="F115" s="12" t="s">
        <v>298</v>
      </c>
    </row>
    <row r="116" spans="1:6" ht="33" customHeight="1">
      <c r="A116" s="13" t="s">
        <v>43</v>
      </c>
      <c r="B116" s="14" t="s">
        <v>299</v>
      </c>
      <c r="C116" s="14" t="s">
        <v>70</v>
      </c>
      <c r="D116" s="14" t="s">
        <v>300</v>
      </c>
      <c r="E116" s="35">
        <v>100000</v>
      </c>
      <c r="F116" s="12" t="s">
        <v>298</v>
      </c>
    </row>
    <row r="117" spans="1:6" ht="33" customHeight="1">
      <c r="A117" s="13" t="s">
        <v>43</v>
      </c>
      <c r="B117" s="14" t="s">
        <v>301</v>
      </c>
      <c r="C117" s="14" t="s">
        <v>70</v>
      </c>
      <c r="D117" s="14" t="s">
        <v>302</v>
      </c>
      <c r="E117" s="35">
        <v>51670</v>
      </c>
      <c r="F117" s="12" t="s">
        <v>303</v>
      </c>
    </row>
    <row r="118" spans="1:6" ht="33" customHeight="1">
      <c r="A118" s="13" t="s">
        <v>43</v>
      </c>
      <c r="B118" s="14" t="s">
        <v>304</v>
      </c>
      <c r="C118" s="14" t="s">
        <v>305</v>
      </c>
      <c r="D118" s="14" t="s">
        <v>306</v>
      </c>
      <c r="E118" s="35">
        <v>100000</v>
      </c>
      <c r="F118" s="12" t="s">
        <v>303</v>
      </c>
    </row>
    <row r="119" spans="1:6" ht="33" customHeight="1">
      <c r="A119" s="13" t="s">
        <v>307</v>
      </c>
      <c r="B119" s="17" t="s">
        <v>308</v>
      </c>
      <c r="C119" s="17" t="s">
        <v>309</v>
      </c>
      <c r="D119" s="17" t="s">
        <v>310</v>
      </c>
      <c r="E119" s="35">
        <v>200000</v>
      </c>
      <c r="F119" s="37" t="s">
        <v>311</v>
      </c>
    </row>
    <row r="120" spans="1:6" ht="33" customHeight="1">
      <c r="A120" s="13" t="s">
        <v>43</v>
      </c>
      <c r="B120" s="17" t="s">
        <v>312</v>
      </c>
      <c r="C120" s="17" t="s">
        <v>305</v>
      </c>
      <c r="D120" s="17" t="s">
        <v>313</v>
      </c>
      <c r="E120" s="35">
        <v>22000</v>
      </c>
      <c r="F120" s="37" t="s">
        <v>330</v>
      </c>
    </row>
    <row r="121" spans="1:6" ht="33" customHeight="1">
      <c r="A121" s="13" t="s">
        <v>43</v>
      </c>
      <c r="B121" s="13" t="s">
        <v>314</v>
      </c>
      <c r="C121" s="17" t="s">
        <v>315</v>
      </c>
      <c r="D121" s="13" t="s">
        <v>316</v>
      </c>
      <c r="E121" s="35">
        <v>96000</v>
      </c>
      <c r="F121" s="37" t="s">
        <v>329</v>
      </c>
    </row>
    <row r="122" spans="1:6" ht="33" customHeight="1">
      <c r="A122" s="13" t="s">
        <v>43</v>
      </c>
      <c r="B122" s="13" t="s">
        <v>314</v>
      </c>
      <c r="C122" s="17" t="s">
        <v>315</v>
      </c>
      <c r="D122" s="13" t="s">
        <v>317</v>
      </c>
      <c r="E122" s="35">
        <v>89429</v>
      </c>
      <c r="F122" s="37" t="s">
        <v>328</v>
      </c>
    </row>
    <row r="123" spans="1:6" s="21" customFormat="1" ht="41.25" customHeight="1">
      <c r="A123" s="41" t="s">
        <v>319</v>
      </c>
      <c r="B123" s="41"/>
      <c r="C123" s="41"/>
      <c r="D123" s="41"/>
      <c r="E123" s="39">
        <f>SUM(E17:E122)</f>
        <v>12935099</v>
      </c>
      <c r="F123" s="40"/>
    </row>
    <row r="124" spans="1:6" s="21" customFormat="1" ht="33">
      <c r="A124" s="12" t="s">
        <v>320</v>
      </c>
      <c r="B124" s="27" t="s">
        <v>321</v>
      </c>
      <c r="C124" s="22" t="s">
        <v>37</v>
      </c>
      <c r="D124" s="22" t="s">
        <v>322</v>
      </c>
      <c r="E124" s="23">
        <v>30000</v>
      </c>
      <c r="F124" s="12" t="s">
        <v>39</v>
      </c>
    </row>
    <row r="125" spans="1:6" s="21" customFormat="1" ht="31.5" customHeight="1">
      <c r="A125" s="12" t="s">
        <v>320</v>
      </c>
      <c r="B125" s="27" t="s">
        <v>323</v>
      </c>
      <c r="C125" s="22" t="s">
        <v>37</v>
      </c>
      <c r="D125" s="22" t="s">
        <v>324</v>
      </c>
      <c r="E125" s="23">
        <v>10000</v>
      </c>
      <c r="F125" s="12" t="s">
        <v>325</v>
      </c>
    </row>
    <row r="126" spans="1:6" ht="42.75" customHeight="1">
      <c r="A126" s="42" t="s">
        <v>326</v>
      </c>
      <c r="B126" s="42"/>
      <c r="C126" s="42"/>
      <c r="D126" s="42"/>
      <c r="E126" s="24">
        <f>SUM(E124:E125)</f>
        <v>40000</v>
      </c>
      <c r="F126" s="25"/>
    </row>
    <row r="127" spans="1:7" ht="42" customHeight="1">
      <c r="A127" s="43"/>
      <c r="B127" s="44"/>
      <c r="C127" s="44"/>
      <c r="D127" s="44"/>
      <c r="E127" s="44"/>
      <c r="F127" s="44"/>
      <c r="G127" s="11"/>
    </row>
    <row r="128" spans="1:6" ht="180" customHeight="1">
      <c r="A128" s="45"/>
      <c r="B128" s="46"/>
      <c r="C128" s="46"/>
      <c r="D128" s="46"/>
      <c r="E128" s="46"/>
      <c r="F128" s="46"/>
    </row>
    <row r="129" ht="33" customHeight="1"/>
  </sheetData>
  <sheetProtection/>
  <mergeCells count="10">
    <mergeCell ref="A123:D123"/>
    <mergeCell ref="A126:D126"/>
    <mergeCell ref="A127:F127"/>
    <mergeCell ref="A128:F128"/>
    <mergeCell ref="G1:H1"/>
    <mergeCell ref="A5:D5"/>
    <mergeCell ref="A1:F1"/>
    <mergeCell ref="A2:F2"/>
    <mergeCell ref="A3:F3"/>
    <mergeCell ref="A16:D16"/>
  </mergeCells>
  <printOptions horizontalCentered="1"/>
  <pageMargins left="0.4724409448818898" right="0.4724409448818898" top="0.4724409448818898" bottom="0.4724409448818898" header="0.11811023622047245" footer="0.2362204724409449"/>
  <pageSetup fitToHeight="100" fitToWidth="1" horizontalDpi="600" verticalDpi="600" orientation="portrait" pageOrder="overThenDown" paperSize="9" scale="75" r:id="rId1"/>
  <headerFooter alignWithMargins="0"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曹宛庭</cp:lastModifiedBy>
  <cp:lastPrinted>2021-01-08T07:50:57Z</cp:lastPrinted>
  <dcterms:created xsi:type="dcterms:W3CDTF">2011-03-09T01:39:06Z</dcterms:created>
  <dcterms:modified xsi:type="dcterms:W3CDTF">2021-01-11T01:50:43Z</dcterms:modified>
  <cp:category/>
  <cp:version/>
  <cp:contentType/>
  <cp:contentStatus/>
</cp:coreProperties>
</file>