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i5822資料夾\筱庭-承辦中\5.立法院宣導及補助季報\宣導季報(單位.基金.財團法人)\110宣導季報\11007\"/>
    </mc:Choice>
  </mc:AlternateContent>
  <xr:revisionPtr revIDLastSave="0" documentId="13_ncr:1_{31482E91-EAB3-4761-8934-DE0229FF14A5}" xr6:coauthVersionLast="36" xr6:coauthVersionMax="47" xr10:uidLastSave="{00000000-0000-0000-0000-000000000000}"/>
  <bookViews>
    <workbookView xWindow="-96" yWindow="-96" windowWidth="21792" windowHeight="13092" xr2:uid="{00000000-000D-0000-FFFF-FFFF00000000}"/>
  </bookViews>
  <sheets>
    <sheet name="月報" sheetId="1" r:id="rId1"/>
  </sheets>
  <definedNames>
    <definedName name="_xlnm.Print_Area" localSheetId="0">月報!$A$1:$L$101</definedName>
    <definedName name="_xlnm.Print_Titles" localSheetId="0">月報!$1:$3</definedName>
  </definedNames>
  <calcPr calcId="191029"/>
</workbook>
</file>

<file path=xl/calcChain.xml><?xml version="1.0" encoding="utf-8"?>
<calcChain xmlns="http://schemas.openxmlformats.org/spreadsheetml/2006/main">
  <c r="H69" i="1" l="1"/>
  <c r="H53" i="1" l="1"/>
  <c r="H84" i="1"/>
  <c r="H82" i="1"/>
  <c r="H10" i="1" l="1"/>
  <c r="H44" i="1" l="1"/>
  <c r="H86" i="1"/>
  <c r="H71" i="1"/>
  <c r="H55" i="1"/>
  <c r="H5" i="1"/>
  <c r="H4" i="1" l="1"/>
</calcChain>
</file>

<file path=xl/sharedStrings.xml><?xml version="1.0" encoding="utf-8"?>
<sst xmlns="http://schemas.openxmlformats.org/spreadsheetml/2006/main" count="549" uniqueCount="308">
  <si>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</si>
  <si>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</si>
  <si>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</si>
  <si>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</si>
  <si>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</si>
  <si>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</si>
  <si>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</si>
  <si>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</si>
  <si>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</si>
  <si>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</si>
  <si>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</si>
  <si>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總預算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</si>
  <si>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</si>
  <si>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</si>
  <si>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</si>
  <si>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</si>
  <si>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本表所稱之財團法人，係指政府捐助基金50％以上成立之財團法人。</t>
  </si>
  <si>
    <t>3.</t>
  </si>
  <si>
    <t>宣導期程部分，請依委託製播宣導之涵蓋期程，並針對季內刊登(播出)時間或次數填列，如109.10.1-109.12.31(涵蓋期程)；109.10.1、109.12.1(播出時間)或2次(刊登次數)。</t>
  </si>
  <si>
    <t>4.</t>
  </si>
  <si>
    <t>執行單位係指各機關或國營事業之內部業務承辦單位。</t>
  </si>
  <si>
    <t>5.</t>
  </si>
  <si>
    <t>預算來源查填總預算、○○特別預算、國營事業、非營業特種基金或財團法人預算。</t>
  </si>
  <si>
    <t>6.</t>
  </si>
  <si>
    <t>預算科目部分，總預算、特別預算及政事型特種基金填至業務(工作)計畫；業權型基金填至損益表（收支餘絀表）3級科目（xx成本或xx費用）；財團法人填至收支營運表3級科目（xx支出或xx費用）。</t>
  </si>
  <si>
    <t>7.</t>
  </si>
  <si>
    <t>機關如有公益或廠商回饋免費廣告等補充說明，請列入備註欄表達。</t>
  </si>
  <si>
    <t>內政部</t>
  </si>
  <si>
    <t>110年度委託警察廣播電臺製播節目</t>
  </si>
  <si>
    <t>廣播媒體</t>
  </si>
  <si>
    <t>政風處</t>
  </si>
  <si>
    <t>一般行政</t>
  </si>
  <si>
    <t>警察廣播電臺</t>
  </si>
  <si>
    <t>網路媒體</t>
  </si>
  <si>
    <t>實價登錄2.0新制宣導</t>
  </si>
  <si>
    <t>地政司</t>
  </si>
  <si>
    <t>地政業務</t>
  </si>
  <si>
    <t>公益託播</t>
  </si>
  <si>
    <t>三立電視股份有限公司</t>
  </si>
  <si>
    <t>三立新聞網(網路)</t>
  </si>
  <si>
    <t>中央警察大學</t>
    <phoneticPr fontId="15" type="noConversion"/>
  </si>
  <si>
    <t>無</t>
    <phoneticPr fontId="15" type="noConversion"/>
  </si>
  <si>
    <t>內政部</t>
    <phoneticPr fontId="15" type="noConversion"/>
  </si>
  <si>
    <t>空中勤務總隊</t>
    <phoneticPr fontId="15" type="noConversion"/>
  </si>
  <si>
    <t>消防署及所屬</t>
    <phoneticPr fontId="15" type="noConversion"/>
  </si>
  <si>
    <t>消防署</t>
  </si>
  <si>
    <t>防颱宣導</t>
  </si>
  <si>
    <t>綜合企劃組</t>
  </si>
  <si>
    <t>消防救災業務</t>
  </si>
  <si>
    <t>東森電視事業股份有限公司</t>
  </si>
  <si>
    <t>廣播公益頻道託播製作經費</t>
  </si>
  <si>
    <t>防震宣導-有備無患臨震不亂</t>
  </si>
  <si>
    <t>電視媒體</t>
  </si>
  <si>
    <t>災害管理組</t>
  </si>
  <si>
    <t>華視、民視、台視、中視</t>
  </si>
  <si>
    <t>防颱宣導-當颱風來襲</t>
  </si>
  <si>
    <t>防震宣導</t>
  </si>
  <si>
    <t>其他</t>
  </si>
  <si>
    <t>Led電子字幕跑馬燈於全國73處跑馬燈據點播送防震宣導字卡，提升民眾生命安全。</t>
  </si>
  <si>
    <t>行政院全國73處LED跑馬燈據點</t>
  </si>
  <si>
    <t>Led電子字幕跑馬燈於全國73處跑馬燈據點播送防颱宣導字卡，提升民眾生命安全。</t>
  </si>
  <si>
    <t>防震宣導-地震避難趴下掩護穩住</t>
  </si>
  <si>
    <t>LCD數位多媒體電子看版播放防震宣導，以維護生命安全。</t>
  </si>
  <si>
    <t>行政院所屬25處播出地點</t>
  </si>
  <si>
    <t>LCD數位多媒體電子看版播放防颱宣導，以維護生命安全。</t>
  </si>
  <si>
    <t>爐火烹調安全</t>
  </si>
  <si>
    <t>火災預防組</t>
  </si>
  <si>
    <t>宣導爐火烹調安全注意事項，以降低廚房火災帶來災害。</t>
  </si>
  <si>
    <t>住宅用火災警報器宣導</t>
  </si>
  <si>
    <t>災害搶救組</t>
  </si>
  <si>
    <t>於全國各有線電視及無線電視及MOD電視平台以跑馬燈方式播送水域安全宣導字卡。</t>
  </si>
  <si>
    <t>建築研究所</t>
    <phoneticPr fontId="15" type="noConversion"/>
  </si>
  <si>
    <t>役政署</t>
    <phoneticPr fontId="15" type="noConversion"/>
  </si>
  <si>
    <t>移民署</t>
  </si>
  <si>
    <t>第7屆新住民及其子女築夢計畫-廣宣製作</t>
  </si>
  <si>
    <t xml:space="preserve">網路媒體
</t>
  </si>
  <si>
    <t>移民事務組</t>
  </si>
  <si>
    <t>新住民發展基金</t>
  </si>
  <si>
    <t>時時文創有限公司</t>
  </si>
  <si>
    <t>Facebook粉絲專頁</t>
  </si>
  <si>
    <t>110年新住民及其子女海外培力計畫-歷屆獲選組追蹤與分享廣告宣傳作業</t>
  </si>
  <si>
    <t>辦理新住民家庭成長及子女托育、多元文化宣導計畫</t>
  </si>
  <si>
    <t>110年度新住民專屬新聞網站維運案-「Taiwan我來了-新住民全球新聞網」</t>
  </si>
  <si>
    <t>秘書室</t>
  </si>
  <si>
    <t>思索柏股份有限公司</t>
  </si>
  <si>
    <t>110年度新住民專屬新聞網站維運案-「Taiwan我來了-新住民全球新聞網」燈箱廣告</t>
  </si>
  <si>
    <t>平面媒體</t>
  </si>
  <si>
    <t>新桃園車站燈箱廣告</t>
  </si>
  <si>
    <t>財團法人二二八事件紀念基金會</t>
  </si>
  <si>
    <t>財團法人中央營建技術顧問研究社</t>
  </si>
  <si>
    <t>無</t>
  </si>
  <si>
    <t>財團法人臺灣營建研究院</t>
  </si>
  <si>
    <t>財團法人台灣建築中心</t>
  </si>
  <si>
    <t>財團法人臺灣省義勇人員安全濟助基金會</t>
  </si>
  <si>
    <t>財團法人警察學術研究基金會</t>
  </si>
  <si>
    <t>財團法人義勇消防人員安全濟助基金會</t>
  </si>
  <si>
    <t>內政部主管財團法人合計</t>
    <phoneticPr fontId="15" type="noConversion"/>
  </si>
  <si>
    <t>營建署及所屬</t>
    <phoneticPr fontId="15" type="noConversion"/>
  </si>
  <si>
    <t>警政署及所屬</t>
    <phoneticPr fontId="15" type="noConversion"/>
  </si>
  <si>
    <t>交通組</t>
  </si>
  <si>
    <t>車禍現場拍照錄影五原則</t>
  </si>
  <si>
    <t>避讓行使優先權車輛的要領</t>
  </si>
  <si>
    <t>刑事警察局</t>
  </si>
  <si>
    <t>犯罪預防宣導短片「笑氣管制宣導影片」(反毒)</t>
  </si>
  <si>
    <t>預防科</t>
  </si>
  <si>
    <t>犯罪預防宣導短片「防制假投資詐騙手法」(反詐騙)</t>
  </si>
  <si>
    <t>營建署</t>
  </si>
  <si>
    <t>管理組</t>
  </si>
  <si>
    <t>住宅基金</t>
  </si>
  <si>
    <t>行銷及業務費用</t>
  </si>
  <si>
    <t>內政部主管(含基金)合計</t>
    <phoneticPr fontId="15" type="noConversion"/>
  </si>
  <si>
    <t>內政部主管(含基金、財團法人)110年7月辦理政策及業務宣導之執行情形表</t>
    <phoneticPr fontId="15" type="noConversion"/>
  </si>
  <si>
    <t>110年全國孝行獎</t>
  </si>
  <si>
    <t>民政司</t>
  </si>
  <si>
    <t>民政業務</t>
  </si>
  <si>
    <t>透過電話Call out訪問，宣傳孝行楷模事蹟並提供孝行獎相關資訊，提升宣導效益。</t>
  </si>
  <si>
    <t>110.7.1-
110.7.31</t>
  </si>
  <si>
    <t>正聲廣播股份有限公司等廣播媒體</t>
  </si>
  <si>
    <t>宣導實價登錄2.0新制修法重點與實施日期，讓新制廣為周知，未來不動產交易資訊更透明、即時與正確，交易更安心。</t>
  </si>
  <si>
    <t>110.6.28-
110.7.31</t>
  </si>
  <si>
    <t>本案宣導期程110.6.28-7.31、原執行金額28萬元，已於6月揭露本項資訊，惟因疫情因素於7月辦理契約變更為20萬元，減帳金額8萬元。</t>
  </si>
  <si>
    <t>110.7.16</t>
    <phoneticPr fontId="15" type="noConversion"/>
  </si>
  <si>
    <t>110年度私有建築物階段性補強政策行銷宣導委託服務案</t>
  </si>
  <si>
    <t>110.3.30-110.12.31(涵蓋期程)；110.4.1-110.7.31(播出時間)</t>
  </si>
  <si>
    <t>士奇傳播整合行銷股份有限公司</t>
  </si>
  <si>
    <t>宣傳耐震補強之重要性與獎補助措施，加強民眾房屋耐震補強安全意識並鼓勵踴躍申請。</t>
  </si>
  <si>
    <t>社群平台經營(Facebook)</t>
  </si>
  <si>
    <t>110.3.30-110.12.31(涵蓋期程)；110.4.19-110.5.14(播出時間)</t>
  </si>
  <si>
    <t>飛碟聯播網、寶島聯播網</t>
  </si>
  <si>
    <t xml:space="preserve">電視媒體
</t>
  </si>
  <si>
    <t>110.3.30-110.12.31(涵蓋期程)；110.4.19-110.5.2(第一波播出時間)</t>
  </si>
  <si>
    <t>三立新聞、TVBS、東森新聞、民視、非凡新聞</t>
  </si>
  <si>
    <t>110.3.30-110.12.31(涵蓋期程)；
110.5.3-110.5.9(播出時間)</t>
  </si>
  <si>
    <t>台北捷運+新北環狀線全線電視聯播</t>
  </si>
  <si>
    <t>台中勤美誠品、嘉義站前、台南站前廣告電視牆</t>
  </si>
  <si>
    <t>110.3.30-110.12.31(涵蓋期程)；
110.5.1-110.5.14(刊登時間)</t>
  </si>
  <si>
    <t>計程車廣告</t>
  </si>
  <si>
    <t>110.6.23-110.8.31(涵蓋期程)；
110.6.23(播出時間)</t>
  </si>
  <si>
    <t>國民住宅組</t>
  </si>
  <si>
    <t>以多元管道方式讓民眾得知申請資訊，若申請後經審查通過，將可減輕其居住負擔。</t>
  </si>
  <si>
    <t>Google關鍵字廣告</t>
  </si>
  <si>
    <t>110.6.23-110.8.31(涵蓋期程)；
110.7.5(播出時間)</t>
  </si>
  <si>
    <t>網紅插畫家個人平台(插畫家蔡朝)</t>
  </si>
  <si>
    <t>110.6.23-110.8.31(涵蓋期程)；
110.7.12-110.7.18(播出時間)</t>
  </si>
  <si>
    <t>Facebook PPA Photo</t>
  </si>
  <si>
    <t>110.6.23-110.8.31(涵蓋期程)；
110.7.9、110.7.12(播出時間)</t>
  </si>
  <si>
    <t>黃大偉及莊董部落客</t>
  </si>
  <si>
    <t>部落客合作為免費加值</t>
  </si>
  <si>
    <t>110.6.23-110.8.31(涵蓋期程)；
110.7.19(播出時間)</t>
  </si>
  <si>
    <t>徵故事數位行銷特企行專案</t>
  </si>
  <si>
    <t>徵故事數位行銷特企專案為免費加值</t>
  </si>
  <si>
    <t>110.6.23-110.8.31(涵蓋期程)；
110.7.23-110.8.12(播出時間)</t>
  </si>
  <si>
    <t>Youtube Trueview(PC+Mobile)</t>
  </si>
  <si>
    <t>110.6.23-110.8.31(涵蓋期程)；
110.7.27(播出時間)</t>
  </si>
  <si>
    <t>Ettoday星光雲Run新聞</t>
  </si>
  <si>
    <t>110.6.23-110.8.31(涵蓋期程)；
110.7.31(播出時間)</t>
  </si>
  <si>
    <t>東森噪咖-情侶大小事</t>
  </si>
  <si>
    <t>110.3.20-110.5.31(涵蓋期程)；
110.4.10-110.4.16(播出時間)</t>
  </si>
  <si>
    <t>以多元管道方式讓民眾得知公益出租人資訊，若出租住宅給租金補貼戶，將可享有綜合所得稅、房屋稅及地價稅等稅賦優惠。</t>
  </si>
  <si>
    <t>Fb PPA Video</t>
  </si>
  <si>
    <t>110.3.20-110.5.31(涵蓋期程)；
110.4.16-110.4.22(播出時間)</t>
  </si>
  <si>
    <t>Google廣告</t>
  </si>
  <si>
    <t>110.3.20-110.5.31(涵蓋期程)；
110.4.3-110.4.9(播出時間)</t>
  </si>
  <si>
    <t>Google關鍵字</t>
  </si>
  <si>
    <t>110.3.20-110.5.31(涵蓋期程)；
110.4.23-110.4.29(播出時間)</t>
  </si>
  <si>
    <t>110.3.20-110.5.31(涵蓋期程)；
110.5.1-110.5.10(播出時間)</t>
  </si>
  <si>
    <t>AD2互動創意廣告聯播網</t>
  </si>
  <si>
    <t>110.7.1-110.8.31(涵蓋期程)；
110.7.10-110.7.16(播出時間)</t>
  </si>
  <si>
    <t>110.7.1-110.8.31(涵蓋期程)；
110.7.16-110.7.22(播出時間)</t>
  </si>
  <si>
    <t>110.7.1-110.8.31(涵蓋期程)；
110.7.3(播出時間)</t>
  </si>
  <si>
    <t>110.7.1-110.8.31(涵蓋期程)；
110.7.25-110.8.3(播出時間)</t>
  </si>
  <si>
    <t>110.7.1-110.8.31(涵蓋期程)；
110.7.6(播出時間)</t>
  </si>
  <si>
    <t>自由時報首頁新聞廣場</t>
  </si>
  <si>
    <t>110.7.1-110.8.31(涵蓋期程)；
110.7.11(播出時間)</t>
  </si>
  <si>
    <t>LINE廣告聯播</t>
  </si>
  <si>
    <t>LINE廣告為免費加值</t>
  </si>
  <si>
    <t>110.3.20-110.5.31(涵蓋期程)；
110.4.1-110.4.30(播出時間)</t>
  </si>
  <si>
    <t>TVBS新聞、TVBS、東森新聞、三立財經、非凡新聞/商業</t>
  </si>
  <si>
    <t>110.3.20-110.5.31(涵蓋期程)；
110.4.1-110.4.7(播出時間)</t>
  </si>
  <si>
    <t>台北捷運+新北環狀線
全線電視聯播</t>
  </si>
  <si>
    <t>110.7.1-110.8.31(涵蓋期程)；
110.7.1-110.7.31(播出時間)</t>
  </si>
  <si>
    <t>110.7.1-110.8.31(涵蓋期程)；
110.7.16-110.8.14(播出時間)</t>
  </si>
  <si>
    <t>萊爾富電視</t>
  </si>
  <si>
    <t>萊爾富電視為免費加值</t>
  </si>
  <si>
    <t>110.7.1-110.8.31(涵蓋期程)；
110.7.16-110.7.31(播出時間)</t>
  </si>
  <si>
    <t>MOD</t>
  </si>
  <si>
    <t>MOD為免費加值</t>
  </si>
  <si>
    <t>國光站體影音聯播</t>
  </si>
  <si>
    <t>110.7.1-110.8.31(涵蓋期程)；
110.7.1(播出時間)</t>
  </si>
  <si>
    <t>中廣流行網FM103.3(i-like)</t>
  </si>
  <si>
    <t>110年運用租屋網路媒體平臺加強行銷社會住宅包租代管網路曝光</t>
  </si>
  <si>
    <t>110.5.1-111.4.30(涵蓋期程)；
110.5.1-110.7.25 (刊登時間)</t>
  </si>
  <si>
    <t>土地組</t>
  </si>
  <si>
    <t>數字廣告股份有限公司</t>
  </si>
  <si>
    <t>期望透過市場運作機制成熟之租屋網路媒體平臺服務能量，藉由其網站造訪人數、流量，以多元、多面向觸及之廣宣策略，除擴大計畫廣宣曝光度外，並精準鎖定房東及房客等目標族群，加速租屋媒合速度。</t>
  </si>
  <si>
    <t>591房屋交易網</t>
  </si>
  <si>
    <t>110.7.1-110.7.31
(播出時間)366次(刊登次數)</t>
  </si>
  <si>
    <t>提供民眾正確交安資訊，強化政策溝通，提升宣導效益</t>
  </si>
  <si>
    <t>臺視、中視、華視、民視、原住民電視臺</t>
  </si>
  <si>
    <t>遵守行人路權
路口大家安全</t>
  </si>
  <si>
    <t>110.7.1-110.7.31
(播出時間)292次(刊登次數)</t>
  </si>
  <si>
    <t>110.7.1-110.7.31
(播出時間)294次(刊登次數)</t>
  </si>
  <si>
    <t>交通事故Q&amp;A-當事人權益篇</t>
  </si>
  <si>
    <t>110.7.1-110.7.31
(播出時間)506次(刊登次數)</t>
  </si>
  <si>
    <t>警政業務</t>
  </si>
  <si>
    <t>五色石國際有限公司</t>
  </si>
  <si>
    <t>110.7.1-110.7.31(播出時間)2,299次(刊登次數)</t>
  </si>
  <si>
    <t>提升全民防詐意識及有效阻絕集團施詐管道</t>
  </si>
  <si>
    <t>臺視、華視、民視、中視、原視、寰宇新聞、台灣戲劇、寰宇新聞台灣台、寰宇綜合、寰宇財經、亞洲綜合台、ETtoday綜合、亞洲旅遊台、Medici藝術台、美食星球、亞旅國際</t>
  </si>
  <si>
    <t>110.7.1-110.7.31(播出時間)335次(刊登次數)</t>
  </si>
  <si>
    <t>提升民眾反毒意識及拒毒效能</t>
  </si>
  <si>
    <t>臺視、華視、民視、中視、原視</t>
  </si>
  <si>
    <t>防詐咖啡廳第1話-李千那(反詐騙)</t>
  </si>
  <si>
    <t>110.7.1-110.7.31(播出時間)591次(刊登次數)</t>
  </si>
  <si>
    <t>提升民眾對假網拍詐騙手法認知及宣導預防之道</t>
  </si>
  <si>
    <t>寰宇新聞、台灣戲劇、寰宇新聞台灣台、寰宇綜合、寰宇財經、亞洲綜合台、ETtoday綜合、亞洲旅遊台、Medici藝術台、美食星球、亞旅國際</t>
  </si>
  <si>
    <t>防詐咖啡廳第2話-卡古(反詐騙)</t>
  </si>
  <si>
    <t>110.7.1-110.7.31(播出時間)356次(刊登次數)</t>
  </si>
  <si>
    <t>提升民眾對假投資詐騙手法認知及宣導預防之道</t>
  </si>
  <si>
    <t>警政署</t>
    <phoneticPr fontId="15" type="noConversion"/>
  </si>
  <si>
    <t>110年度住宅補貼第1次受理申請</t>
    <phoneticPr fontId="15" type="noConversion"/>
  </si>
  <si>
    <t>颱風來襲時配合本署臉書宣導</t>
  </si>
  <si>
    <t>提升民眾防颱準備知識，以維護生命安全</t>
  </si>
  <si>
    <t>消防署臉書、全球資訊網</t>
  </si>
  <si>
    <t>颱風來襲時配合應變中心宣導</t>
  </si>
  <si>
    <t>110.7.1-110.7.31(播出期間)
計播岀750秒</t>
  </si>
  <si>
    <t>-</t>
  </si>
  <si>
    <t>STV/東森超級電視</t>
  </si>
  <si>
    <t>加值回饋</t>
  </si>
  <si>
    <t>防範一氧化碳中毒宣導</t>
  </si>
  <si>
    <t>本案為廣播公益頻道託播製作經費，預計11月辦理公益託播</t>
  </si>
  <si>
    <t>宣導注意防範一氧化碳中毒，保護自我生命安全</t>
  </si>
  <si>
    <t>110.7.1-110.7.31(播出期間)
415次(播出次數)</t>
  </si>
  <si>
    <t>提升民眾防震知識，以維護生命安全</t>
  </si>
  <si>
    <t>110.7.1-110.7.31(播出期間)
577次(播出次數)</t>
  </si>
  <si>
    <t>110.7.1-110.7.31(播出期間)</t>
  </si>
  <si>
    <t>110.7.1-110.7.31(播出期間)
389次(播出次數)</t>
  </si>
  <si>
    <t>宣導安裝住宅用火災警報器的重要性，以降低火災所帶來之傷亡。</t>
  </si>
  <si>
    <t>110.7.1-110.7.31(播出期間) 370次(播出次數)</t>
  </si>
  <si>
    <t>110.7.21-110.7.31(計11日、每日中午時段播出)</t>
  </si>
  <si>
    <t>圖卡4則製作經費30,000元</t>
    <phoneticPr fontId="15" type="noConversion"/>
  </si>
  <si>
    <t>長浪的威脅GIF動畫製作經費30,000元</t>
    <phoneticPr fontId="15" type="noConversion"/>
  </si>
  <si>
    <r>
      <t>單位</t>
    </r>
    <r>
      <rPr>
        <sz val="12"/>
        <rFont val="新細明體"/>
        <family val="1"/>
        <charset val="136"/>
      </rPr>
      <t>：</t>
    </r>
    <r>
      <rPr>
        <sz val="12"/>
        <rFont val="標楷體"/>
        <family val="4"/>
        <charset val="136"/>
      </rPr>
      <t>元</t>
    </r>
  </si>
  <si>
    <r>
      <t>宣導項目</t>
    </r>
    <r>
      <rPr>
        <sz val="14"/>
        <rFont val="新細明體"/>
        <family val="1"/>
        <charset val="136"/>
      </rPr>
      <t>、</t>
    </r>
    <r>
      <rPr>
        <b/>
        <sz val="14"/>
        <rFont val="標楷體"/>
        <family val="4"/>
        <charset val="136"/>
      </rPr>
      <t>標題及內容</t>
    </r>
  </si>
  <si>
    <r>
      <t>1.110.04.17-10.31
2.7月播放檔次</t>
    </r>
    <r>
      <rPr>
        <sz val="12"/>
        <rFont val="新細明體"/>
        <family val="1"/>
        <charset val="136"/>
      </rPr>
      <t>：</t>
    </r>
    <r>
      <rPr>
        <sz val="12"/>
        <rFont val="標楷體"/>
        <family val="4"/>
        <charset val="136"/>
      </rPr>
      <t>9次</t>
    </r>
  </si>
  <si>
    <r>
      <t>本案總經費9萬1,000元，播至10月31日，播出檔次計146次，每檔次約623元</t>
    </r>
    <r>
      <rPr>
        <sz val="12"/>
        <rFont val="新細明體"/>
        <family val="1"/>
        <charset val="136"/>
      </rPr>
      <t>，</t>
    </r>
    <r>
      <rPr>
        <sz val="12"/>
        <rFont val="標楷體"/>
        <family val="4"/>
        <charset val="136"/>
      </rPr>
      <t>7月份播出9次，金額為5,607元。</t>
    </r>
  </si>
  <si>
    <t>營建署</t>
    <phoneticPr fontId="15" type="noConversion"/>
  </si>
  <si>
    <t>網路媒體</t>
    <phoneticPr fontId="15" type="noConversion"/>
  </si>
  <si>
    <t>公益出租人</t>
    <phoneticPr fontId="15" type="noConversion"/>
  </si>
  <si>
    <t>電視媒體</t>
    <phoneticPr fontId="15" type="noConversion"/>
  </si>
  <si>
    <t>國民住宅組</t>
    <phoneticPr fontId="15" type="noConversion"/>
  </si>
  <si>
    <t>住宅基金</t>
    <phoneticPr fontId="15" type="noConversion"/>
  </si>
  <si>
    <t>行銷及業務費用</t>
    <phoneticPr fontId="15" type="noConversion"/>
  </si>
  <si>
    <t>110.6.7-110.7.31(涵蓋期程) ；110.7.1-110.7.4、110.7.5、110.7.6、110.7.7-110.7.9、110.7.10、110.7.11-110.7.13、110.7.15(刊登日期)</t>
  </si>
  <si>
    <t>辦理新住民創新服務、人才培力及活化產業發展計畫</t>
  </si>
  <si>
    <t>Facebook粉絲專頁、四方報、中時電子報、本署YOUTUBE、E廣告平台、阿尼嗶廣告平台</t>
  </si>
  <si>
    <t xml:space="preserve">
平面媒體</t>
  </si>
  <si>
    <t>110.6.7-110.7.31(涵蓋期程)； 110.7.1、110.7.9、110.7.15(刊登日期)</t>
  </si>
  <si>
    <t>今周刊、遠見雜誌、中國時報、</t>
  </si>
  <si>
    <t>110.6.7-110.7.31(涵蓋期程)； 110.7.4、110.7.10(播出日期)</t>
  </si>
  <si>
    <t>國立教育廣播電臺</t>
  </si>
  <si>
    <t>110.6.8-110.10.15(涵蓋期程) ； 110.7.18(刊登日期)</t>
  </si>
  <si>
    <t xml:space="preserve">報導本計畫歷屆獲選者追蹤問卷調查作業進度、再次說明問卷調查辦理之目的與意義，並同時致上謝忱。
</t>
  </si>
  <si>
    <t>110年度新住民資訊宣導電視媒體製播案-「我們一家人」專題節目宣傳</t>
  </si>
  <si>
    <t>110.4.19-111.6.30(涵蓋期程)；110.7.27-110.7.31(刊登期間)</t>
  </si>
  <si>
    <t>增加節目露出平台</t>
  </si>
  <si>
    <t>Facebook影音廣告、三立新聞網手機大看板、三立新聞網首頁大看板</t>
  </si>
  <si>
    <t>含廠商回饋</t>
  </si>
  <si>
    <t>110.4.19-111.6.30(涵蓋期程)；110.7.31(刊登日期)</t>
  </si>
  <si>
    <t>聯合報</t>
  </si>
  <si>
    <t>110年度新住民資訊宣導電視媒體製播案-「我們一家人」專題節目宣傳-節目預告</t>
  </si>
  <si>
    <t>110.4.19-111.6.30(涵蓋期程)；110.7.27-110.7.31(播出期間)</t>
  </si>
  <si>
    <t>增加收視人次</t>
  </si>
  <si>
    <t>三立新聞台
三立iNEWS台
三立MOD台</t>
  </si>
  <si>
    <t>廠商回饋</t>
  </si>
  <si>
    <t>110年度新住民專屬新聞網站維運案-「Taiwan我來了-新住民全球新聞網」行銷宣傳廣告</t>
  </si>
  <si>
    <t>110.1.1-111.2.28(涵蓋期程)；110.7.1-110.7.31(刊登期間)</t>
  </si>
  <si>
    <t>增加網站瀏覽量、曝光度及推廣專頁</t>
  </si>
  <si>
    <t>Facebook、Line、Google關鍵字</t>
  </si>
  <si>
    <t>110.1.1-111.2.28(涵蓋期程)；110.06.17-110.07.17(刊登期間)</t>
  </si>
  <si>
    <t>增加網站瀏覽量及曝光度。</t>
  </si>
  <si>
    <t>本案總經費16萬元，刊登期間110.6.17-110.7.17共31日，7月份刊登金額為8萬7,742元。</t>
  </si>
  <si>
    <t>110.1.1-111.2.28(涵蓋期程)；110.07.23(刊登日期)</t>
  </si>
  <si>
    <t>增加網站瀏覽量及曝光度</t>
  </si>
  <si>
    <t>自由時報</t>
  </si>
  <si>
    <t>士奇傳播整合行銷股份有限公司</t>
    <phoneticPr fontId="15" type="noConversion"/>
  </si>
  <si>
    <t>以多元管道方式讓民眾得知公益出租人資訊，若出租住宅給租金補貼戶，將可享有綜合所得稅、房屋稅及地價稅等稅賦優惠。</t>
    <phoneticPr fontId="15" type="noConversion"/>
  </si>
  <si>
    <t>閉館資訊/來館預約資訊/線上展覽及活動資訊等</t>
  </si>
  <si>
    <t>110.07.01-110.07.31(涵蓋期程)；
10次(刊登次數)</t>
  </si>
  <si>
    <t>第一處</t>
  </si>
  <si>
    <t>財團法人預算</t>
  </si>
  <si>
    <t>服務費用</t>
  </si>
  <si>
    <t>台灣連線股份有限公司</t>
  </si>
  <si>
    <t>1.本月入館人數58人次。
2.Line訊息投放後觸及2,332次。</t>
  </si>
  <si>
    <t>Line</t>
  </si>
  <si>
    <t>4、5及6月份資訊於7月份補揭露</t>
  </si>
  <si>
    <t>4及5月份資訊於7月份補揭露</t>
  </si>
  <si>
    <t>5月份資訊於7月份補揭露</t>
  </si>
  <si>
    <t>1.精選車站前商圈LED為加值回饋項目。
2.5月份於7月份補揭露。</t>
  </si>
  <si>
    <t>6月份資訊於7月份補揭露</t>
  </si>
  <si>
    <t>4月份資訊於7月份補揭露</t>
  </si>
  <si>
    <t>5及6月份於7月份補揭露。</t>
  </si>
  <si>
    <t>公益託播，97,000元為影片製作經費</t>
    <phoneticPr fontId="15" type="noConversion"/>
  </si>
  <si>
    <r>
      <t>委由警察廣播電臺結合活動主題，製作多元宣導廣播劇，包括：公務員廉政倫理規範、企業誠信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公務人員利益衝突迴避法與公務機密及資訊安全維護等，藉由不同媒介，普化廉政理念。</t>
    </r>
    <phoneticPr fontId="15" type="noConversion"/>
  </si>
  <si>
    <t>煙花颱風來襲，提醒民眾做好防颱準備</t>
    <phoneticPr fontId="15" type="noConversion"/>
  </si>
  <si>
    <t>加強水域安全宣導:「夏日天氣多變，疫情仍然嚴峻，不論是海邊長浪、午後西北雨，多注意水域安全，不要到危險水域戲水，才能盡興又安全-消防署關心您」</t>
    <phoneticPr fontId="15" type="noConversion"/>
  </si>
  <si>
    <t>提升民眾水域安全資訊，以提升加強水域安全觀念。</t>
    <phoneticPr fontId="15" type="noConversion"/>
  </si>
  <si>
    <t>宣傳本計畫110年7月10日之線上播放紀實影片活動，以提高觀看人次，並於活動結束延續報導，增加下屆報名意願。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</si>
</sst>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 &quot;#,##0&quot; &quot;;&quot;-&quot;#,##0&quot; &quot;;&quot; - &quot;;&quot; &quot;@&quot; &quot;"/>
    <numFmt numFmtId="177" formatCode="&quot; &quot;#,##0.00&quot; &quot;;&quot;-&quot;#,##0.00&quot; &quot;;&quot; -&quot;00&quot; &quot;;&quot; &quot;@&quot; &quot;"/>
    <numFmt numFmtId="178" formatCode="#,##0&quot; &quot;;[Red]&quot;(&quot;#,##0&quot;)&quot;"/>
    <numFmt numFmtId="179" formatCode="#,##0&quot; &quot;"/>
    <numFmt numFmtId="180" formatCode="yyyy/mm/dd"/>
    <numFmt numFmtId="181" formatCode="&quot; &quot;#,##0&quot; &quot;;&quot;-&quot;#,##0&quot; &quot;;&quot; -&quot;00&quot; &quot;;&quot; &quot;@&quot; &quot;"/>
  </numFmts>
  <fonts count="23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24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b/>
      <sz val="12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0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177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9" fontId="17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49" fontId="22" fillId="9" borderId="3" xfId="0" applyNumberFormat="1" applyFont="1" applyFill="1" applyBorder="1" applyAlignment="1">
      <alignment horizontal="left" vertical="center"/>
    </xf>
    <xf numFmtId="49" fontId="22" fillId="9" borderId="3" xfId="0" applyNumberFormat="1" applyFont="1" applyFill="1" applyBorder="1" applyAlignment="1">
      <alignment horizontal="left" vertical="center" wrapText="1"/>
    </xf>
    <xf numFmtId="176" fontId="17" fillId="9" borderId="3" xfId="0" applyNumberFormat="1" applyFont="1" applyFill="1" applyBorder="1" applyAlignment="1">
      <alignment vertical="center"/>
    </xf>
    <xf numFmtId="49" fontId="17" fillId="9" borderId="3" xfId="0" applyNumberFormat="1" applyFont="1" applyFill="1" applyBorder="1" applyAlignment="1">
      <alignment horizontal="left" vertical="center"/>
    </xf>
    <xf numFmtId="49" fontId="17" fillId="9" borderId="3" xfId="0" applyNumberFormat="1" applyFont="1" applyFill="1" applyBorder="1" applyAlignment="1">
      <alignment horizontal="left" vertical="center" wrapText="1"/>
    </xf>
    <xf numFmtId="176" fontId="17" fillId="9" borderId="3" xfId="0" applyNumberFormat="1" applyFont="1" applyFill="1" applyBorder="1" applyAlignment="1">
      <alignment horizontal="right" vertical="center"/>
    </xf>
    <xf numFmtId="49" fontId="17" fillId="0" borderId="3" xfId="0" applyNumberFormat="1" applyFont="1" applyBorder="1" applyAlignment="1">
      <alignment horizontal="left" vertical="center" wrapText="1" indent="1"/>
    </xf>
    <xf numFmtId="178" fontId="17" fillId="0" borderId="3" xfId="19" applyNumberFormat="1" applyFont="1" applyFill="1" applyBorder="1" applyAlignment="1">
      <alignment horizontal="left" vertical="center" wrapText="1"/>
    </xf>
    <xf numFmtId="49" fontId="17" fillId="0" borderId="3" xfId="0" applyNumberFormat="1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left" vertical="center" wrapText="1"/>
    </xf>
    <xf numFmtId="179" fontId="17" fillId="0" borderId="3" xfId="0" applyNumberFormat="1" applyFont="1" applyBorder="1">
      <alignment vertical="center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>
      <alignment vertical="center"/>
    </xf>
    <xf numFmtId="180" fontId="17" fillId="0" borderId="3" xfId="0" applyNumberFormat="1" applyFont="1" applyBorder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181" fontId="17" fillId="0" borderId="3" xfId="19" applyNumberFormat="1" applyFont="1" applyBorder="1">
      <alignment vertical="center"/>
    </xf>
    <xf numFmtId="176" fontId="17" fillId="0" borderId="3" xfId="0" applyNumberFormat="1" applyFont="1" applyFill="1" applyBorder="1" applyAlignment="1">
      <alignment horizontal="right" vertical="center"/>
    </xf>
    <xf numFmtId="49" fontId="17" fillId="0" borderId="5" xfId="0" applyNumberFormat="1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49" fontId="17" fillId="0" borderId="6" xfId="0" applyNumberFormat="1" applyFont="1" applyBorder="1" applyAlignment="1">
      <alignment horizontal="left" vertical="center" wrapText="1"/>
    </xf>
    <xf numFmtId="176" fontId="17" fillId="0" borderId="3" xfId="0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49" fontId="17" fillId="0" borderId="5" xfId="0" applyNumberFormat="1" applyFont="1" applyFill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left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49" fontId="17" fillId="0" borderId="7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vertical="center" wrapText="1"/>
    </xf>
    <xf numFmtId="49" fontId="17" fillId="0" borderId="6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top" wrapText="1"/>
    </xf>
    <xf numFmtId="49" fontId="22" fillId="10" borderId="3" xfId="0" applyNumberFormat="1" applyFont="1" applyFill="1" applyBorder="1" applyAlignment="1">
      <alignment horizontal="left" vertical="center"/>
    </xf>
    <xf numFmtId="49" fontId="22" fillId="10" borderId="3" xfId="0" applyNumberFormat="1" applyFont="1" applyFill="1" applyBorder="1" applyAlignment="1">
      <alignment horizontal="left" vertical="center" wrapText="1"/>
    </xf>
    <xf numFmtId="176" fontId="17" fillId="10" borderId="3" xfId="0" applyNumberFormat="1" applyFont="1" applyFill="1" applyBorder="1" applyAlignment="1">
      <alignment horizontal="right" vertical="center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7" fillId="0" borderId="0" xfId="0" applyFont="1" applyAlignment="1">
      <alignment horizontal="right" vertical="center"/>
    </xf>
    <xf numFmtId="0" fontId="17" fillId="0" borderId="4" xfId="0" applyFont="1" applyBorder="1">
      <alignment vertical="center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right"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vertical="top"/>
    </xf>
    <xf numFmtId="0" fontId="17" fillId="0" borderId="0" xfId="0" applyFont="1" applyAlignment="1">
      <alignment horizontal="left" vertical="center"/>
    </xf>
    <xf numFmtId="49" fontId="14" fillId="0" borderId="3" xfId="0" applyNumberFormat="1" applyFont="1" applyFill="1" applyBorder="1" applyAlignment="1" applyProtection="1">
      <alignment vertical="center" wrapText="1"/>
      <protection locked="0" hidden="1"/>
    </xf>
    <xf numFmtId="0" fontId="14" fillId="0" borderId="3" xfId="0" applyFont="1" applyFill="1" applyBorder="1" applyAlignment="1">
      <alignment vertical="center" wrapText="1"/>
    </xf>
    <xf numFmtId="3" fontId="14" fillId="0" borderId="3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left" vertical="center" wrapText="1"/>
    </xf>
    <xf numFmtId="49" fontId="17" fillId="0" borderId="7" xfId="0" applyNumberFormat="1" applyFont="1" applyFill="1" applyBorder="1" applyAlignment="1">
      <alignment horizontal="left" vertical="center" wrapText="1"/>
    </xf>
    <xf numFmtId="49" fontId="17" fillId="0" borderId="9" xfId="0" applyNumberFormat="1" applyFont="1" applyFill="1" applyBorder="1" applyAlignment="1">
      <alignment horizontal="left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 hidden="1"/>
    </xf>
    <xf numFmtId="49" fontId="17" fillId="0" borderId="6" xfId="0" applyNumberFormat="1" applyFont="1" applyFill="1" applyBorder="1" applyAlignment="1">
      <alignment horizontal="left" vertical="center" wrapText="1" indent="1"/>
    </xf>
    <xf numFmtId="49" fontId="17" fillId="0" borderId="7" xfId="0" applyNumberFormat="1" applyFont="1" applyFill="1" applyBorder="1" applyAlignment="1">
      <alignment horizontal="left" vertical="center" wrapText="1" indent="1"/>
    </xf>
    <xf numFmtId="49" fontId="17" fillId="0" borderId="9" xfId="0" applyNumberFormat="1" applyFont="1" applyFill="1" applyBorder="1" applyAlignment="1">
      <alignment horizontal="left" vertical="center" wrapText="1" indent="1"/>
    </xf>
    <xf numFmtId="49" fontId="17" fillId="0" borderId="3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justify" vertical="top" wrapText="1"/>
    </xf>
    <xf numFmtId="0" fontId="17" fillId="0" borderId="3" xfId="0" applyFont="1" applyFill="1" applyBorder="1" applyAlignment="1">
      <alignment horizontal="left" vertical="center" inden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49" fontId="17" fillId="0" borderId="3" xfId="0" applyNumberFormat="1" applyFont="1" applyFill="1" applyBorder="1" applyAlignment="1">
      <alignment horizontal="left" vertical="center" wrapText="1" inden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Result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一般" xfId="0" builtinId="0" customBuiltin="1"/>
    <cellStyle name="千分位 2" xfId="19" xr:uid="{D197B076-72E0-48CE-843C-DC730CEB1E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1"/>
  <sheetViews>
    <sheetView tabSelected="1" view="pageBreakPreview" topLeftCell="A67" zoomScale="60" zoomScaleNormal="70" workbookViewId="0">
      <selection activeCell="T68" sqref="T68"/>
    </sheetView>
  </sheetViews>
  <sheetFormatPr defaultRowHeight="16.2"/>
  <cols>
    <col min="1" max="1" width="14.77734375" style="4" customWidth="1"/>
    <col min="2" max="2" width="15.77734375" style="4" customWidth="1"/>
    <col min="3" max="3" width="12.77734375" style="4" customWidth="1"/>
    <col min="4" max="4" width="15.77734375" style="4" customWidth="1"/>
    <col min="5" max="7" width="12.77734375" style="4" customWidth="1"/>
    <col min="8" max="8" width="14.77734375" style="4" customWidth="1"/>
    <col min="9" max="9" width="16.77734375" style="4" customWidth="1"/>
    <col min="10" max="10" width="18.77734375" style="4" customWidth="1"/>
    <col min="11" max="11" width="16.77734375" style="4" customWidth="1"/>
    <col min="12" max="12" width="15.77734375" style="4" customWidth="1"/>
    <col min="13" max="1023" width="9.109375" style="4" customWidth="1"/>
    <col min="1024" max="1024" width="9.5546875" style="4" customWidth="1"/>
    <col min="1025" max="1025" width="9.109375" style="5" customWidth="1"/>
    <col min="1026" max="16384" width="8.88671875" style="5"/>
  </cols>
  <sheetData>
    <row r="1" spans="1:12" ht="33">
      <c r="A1" s="68" t="s">
        <v>111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9.9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7"/>
      <c r="L2" s="8" t="s">
        <v>242</v>
      </c>
    </row>
    <row r="3" spans="1:12" ht="60" customHeight="1">
      <c r="A3" s="9" t="s">
        <v>0</v>
      </c>
      <c r="B3" s="9" t="s">
        <v>243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</row>
    <row r="4" spans="1:12" ht="23.25" customHeight="1">
      <c r="A4" s="10" t="s">
        <v>110</v>
      </c>
      <c r="B4" s="11"/>
      <c r="C4" s="11"/>
      <c r="D4" s="11"/>
      <c r="E4" s="11"/>
      <c r="F4" s="11"/>
      <c r="G4" s="11"/>
      <c r="H4" s="12">
        <f>H5+H10+H44+H53+H55+H69+H71+H82+H84</f>
        <v>12677428</v>
      </c>
      <c r="I4" s="11"/>
      <c r="J4" s="11"/>
      <c r="K4" s="11"/>
      <c r="L4" s="11"/>
    </row>
    <row r="5" spans="1:12" ht="23.25" customHeight="1">
      <c r="A5" s="13" t="s">
        <v>42</v>
      </c>
      <c r="B5" s="14"/>
      <c r="C5" s="14"/>
      <c r="D5" s="14"/>
      <c r="E5" s="14"/>
      <c r="F5" s="14"/>
      <c r="G5" s="14"/>
      <c r="H5" s="15">
        <f>SUM(H6:H9)</f>
        <v>-74393</v>
      </c>
      <c r="I5" s="14"/>
      <c r="J5" s="14"/>
      <c r="K5" s="14"/>
      <c r="L5" s="14"/>
    </row>
    <row r="6" spans="1:12" ht="178.2">
      <c r="A6" s="16" t="s">
        <v>27</v>
      </c>
      <c r="B6" s="17" t="s">
        <v>28</v>
      </c>
      <c r="C6" s="18" t="s">
        <v>29</v>
      </c>
      <c r="D6" s="1" t="s">
        <v>244</v>
      </c>
      <c r="E6" s="19" t="s">
        <v>30</v>
      </c>
      <c r="F6" s="19" t="s">
        <v>11</v>
      </c>
      <c r="G6" s="19" t="s">
        <v>31</v>
      </c>
      <c r="H6" s="20">
        <v>5607</v>
      </c>
      <c r="I6" s="1" t="s">
        <v>32</v>
      </c>
      <c r="J6" s="17" t="s">
        <v>303</v>
      </c>
      <c r="K6" s="1" t="s">
        <v>32</v>
      </c>
      <c r="L6" s="17" t="s">
        <v>245</v>
      </c>
    </row>
    <row r="7" spans="1:12" ht="81">
      <c r="A7" s="16" t="s">
        <v>27</v>
      </c>
      <c r="B7" s="21" t="s">
        <v>112</v>
      </c>
      <c r="C7" s="22" t="s">
        <v>29</v>
      </c>
      <c r="D7" s="23" t="s">
        <v>121</v>
      </c>
      <c r="E7" s="24" t="s">
        <v>113</v>
      </c>
      <c r="F7" s="19" t="s">
        <v>11</v>
      </c>
      <c r="G7" s="25" t="s">
        <v>114</v>
      </c>
      <c r="H7" s="22">
        <v>0</v>
      </c>
      <c r="I7" s="22" t="s">
        <v>32</v>
      </c>
      <c r="J7" s="21" t="s">
        <v>115</v>
      </c>
      <c r="K7" s="22" t="s">
        <v>32</v>
      </c>
      <c r="L7" s="22" t="s">
        <v>37</v>
      </c>
    </row>
    <row r="8" spans="1:12" ht="48.6">
      <c r="A8" s="71" t="s">
        <v>27</v>
      </c>
      <c r="B8" s="72" t="s">
        <v>34</v>
      </c>
      <c r="C8" s="22" t="s">
        <v>29</v>
      </c>
      <c r="D8" s="21" t="s">
        <v>116</v>
      </c>
      <c r="E8" s="73" t="s">
        <v>35</v>
      </c>
      <c r="F8" s="73" t="s">
        <v>11</v>
      </c>
      <c r="G8" s="73" t="s">
        <v>36</v>
      </c>
      <c r="H8" s="22">
        <v>0</v>
      </c>
      <c r="I8" s="21" t="s">
        <v>117</v>
      </c>
      <c r="J8" s="72" t="s">
        <v>118</v>
      </c>
      <c r="K8" s="21" t="s">
        <v>117</v>
      </c>
      <c r="L8" s="22" t="s">
        <v>37</v>
      </c>
    </row>
    <row r="9" spans="1:12" ht="162">
      <c r="A9" s="71"/>
      <c r="B9" s="72"/>
      <c r="C9" s="22" t="s">
        <v>33</v>
      </c>
      <c r="D9" s="21" t="s">
        <v>119</v>
      </c>
      <c r="E9" s="73"/>
      <c r="F9" s="73"/>
      <c r="G9" s="73"/>
      <c r="H9" s="26">
        <v>-80000</v>
      </c>
      <c r="I9" s="21" t="s">
        <v>38</v>
      </c>
      <c r="J9" s="72"/>
      <c r="K9" s="21" t="s">
        <v>39</v>
      </c>
      <c r="L9" s="21" t="s">
        <v>120</v>
      </c>
    </row>
    <row r="10" spans="1:12" ht="23.25" customHeight="1">
      <c r="A10" s="13" t="s">
        <v>97</v>
      </c>
      <c r="B10" s="14"/>
      <c r="C10" s="14"/>
      <c r="D10" s="14"/>
      <c r="E10" s="14"/>
      <c r="F10" s="14"/>
      <c r="G10" s="14"/>
      <c r="H10" s="15">
        <f>SUM(H11:H43)</f>
        <v>11661447</v>
      </c>
      <c r="I10" s="14"/>
      <c r="J10" s="14"/>
      <c r="K10" s="14"/>
      <c r="L10" s="14"/>
    </row>
    <row r="11" spans="1:12" ht="97.2">
      <c r="A11" s="74" t="s">
        <v>106</v>
      </c>
      <c r="B11" s="67" t="s">
        <v>122</v>
      </c>
      <c r="C11" s="19" t="s">
        <v>33</v>
      </c>
      <c r="D11" s="1" t="s">
        <v>123</v>
      </c>
      <c r="E11" s="67" t="s">
        <v>107</v>
      </c>
      <c r="F11" s="67" t="s">
        <v>108</v>
      </c>
      <c r="G11" s="67" t="s">
        <v>109</v>
      </c>
      <c r="H11" s="27">
        <v>400000</v>
      </c>
      <c r="I11" s="67" t="s">
        <v>124</v>
      </c>
      <c r="J11" s="67" t="s">
        <v>125</v>
      </c>
      <c r="K11" s="28" t="s">
        <v>126</v>
      </c>
      <c r="L11" s="29" t="s">
        <v>295</v>
      </c>
    </row>
    <row r="12" spans="1:12" ht="97.2">
      <c r="A12" s="74"/>
      <c r="B12" s="67"/>
      <c r="C12" s="30" t="s">
        <v>29</v>
      </c>
      <c r="D12" s="30" t="s">
        <v>127</v>
      </c>
      <c r="E12" s="67"/>
      <c r="F12" s="67"/>
      <c r="G12" s="67"/>
      <c r="H12" s="31">
        <v>299800</v>
      </c>
      <c r="I12" s="67"/>
      <c r="J12" s="67"/>
      <c r="K12" s="32" t="s">
        <v>128</v>
      </c>
      <c r="L12" s="29" t="s">
        <v>296</v>
      </c>
    </row>
    <row r="13" spans="1:12" ht="97.2">
      <c r="A13" s="74"/>
      <c r="B13" s="67"/>
      <c r="C13" s="67" t="s">
        <v>129</v>
      </c>
      <c r="D13" s="19" t="s">
        <v>130</v>
      </c>
      <c r="E13" s="67"/>
      <c r="F13" s="67"/>
      <c r="G13" s="67"/>
      <c r="H13" s="31">
        <v>1071447</v>
      </c>
      <c r="I13" s="67"/>
      <c r="J13" s="67"/>
      <c r="K13" s="33" t="s">
        <v>131</v>
      </c>
      <c r="L13" s="29" t="s">
        <v>296</v>
      </c>
    </row>
    <row r="14" spans="1:12" ht="48.6">
      <c r="A14" s="74"/>
      <c r="B14" s="67"/>
      <c r="C14" s="67"/>
      <c r="D14" s="67" t="s">
        <v>132</v>
      </c>
      <c r="E14" s="67"/>
      <c r="F14" s="67"/>
      <c r="G14" s="67"/>
      <c r="H14" s="27">
        <v>253000</v>
      </c>
      <c r="I14" s="67"/>
      <c r="J14" s="67"/>
      <c r="K14" s="28" t="s">
        <v>133</v>
      </c>
      <c r="L14" s="29" t="s">
        <v>297</v>
      </c>
    </row>
    <row r="15" spans="1:12" ht="81">
      <c r="A15" s="74"/>
      <c r="B15" s="67"/>
      <c r="C15" s="67"/>
      <c r="D15" s="67"/>
      <c r="E15" s="67"/>
      <c r="F15" s="67"/>
      <c r="G15" s="67"/>
      <c r="H15" s="27">
        <v>0</v>
      </c>
      <c r="I15" s="67"/>
      <c r="J15" s="67"/>
      <c r="K15" s="34" t="s">
        <v>134</v>
      </c>
      <c r="L15" s="29" t="s">
        <v>298</v>
      </c>
    </row>
    <row r="16" spans="1:12" ht="97.2">
      <c r="A16" s="74"/>
      <c r="B16" s="67"/>
      <c r="C16" s="35" t="s">
        <v>86</v>
      </c>
      <c r="D16" s="35" t="s">
        <v>135</v>
      </c>
      <c r="E16" s="67"/>
      <c r="F16" s="67"/>
      <c r="G16" s="67"/>
      <c r="H16" s="27">
        <v>180000</v>
      </c>
      <c r="I16" s="67"/>
      <c r="J16" s="67"/>
      <c r="K16" s="36" t="s">
        <v>136</v>
      </c>
      <c r="L16" s="29" t="s">
        <v>297</v>
      </c>
    </row>
    <row r="17" spans="1:12" ht="81">
      <c r="A17" s="64" t="s">
        <v>246</v>
      </c>
      <c r="B17" s="59" t="s">
        <v>220</v>
      </c>
      <c r="C17" s="59" t="s">
        <v>247</v>
      </c>
      <c r="D17" s="1" t="s">
        <v>137</v>
      </c>
      <c r="E17" s="59" t="s">
        <v>138</v>
      </c>
      <c r="F17" s="59" t="s">
        <v>108</v>
      </c>
      <c r="G17" s="59" t="s">
        <v>109</v>
      </c>
      <c r="H17" s="27">
        <v>75066</v>
      </c>
      <c r="I17" s="59" t="s">
        <v>124</v>
      </c>
      <c r="J17" s="59" t="s">
        <v>139</v>
      </c>
      <c r="K17" s="19" t="s">
        <v>140</v>
      </c>
      <c r="L17" s="29" t="s">
        <v>299</v>
      </c>
    </row>
    <row r="18" spans="1:12" ht="81">
      <c r="A18" s="66"/>
      <c r="B18" s="61"/>
      <c r="C18" s="61"/>
      <c r="D18" s="1" t="s">
        <v>141</v>
      </c>
      <c r="E18" s="61"/>
      <c r="F18" s="61" t="s">
        <v>108</v>
      </c>
      <c r="G18" s="61" t="s">
        <v>109</v>
      </c>
      <c r="H18" s="27">
        <v>235422</v>
      </c>
      <c r="I18" s="61"/>
      <c r="J18" s="61"/>
      <c r="K18" s="28" t="s">
        <v>142</v>
      </c>
      <c r="L18" s="1"/>
    </row>
    <row r="19" spans="1:12" ht="97.2">
      <c r="A19" s="66"/>
      <c r="B19" s="61"/>
      <c r="C19" s="61"/>
      <c r="D19" s="1" t="s">
        <v>143</v>
      </c>
      <c r="E19" s="61"/>
      <c r="F19" s="61" t="s">
        <v>108</v>
      </c>
      <c r="G19" s="61" t="s">
        <v>109</v>
      </c>
      <c r="H19" s="27">
        <v>124695</v>
      </c>
      <c r="I19" s="61"/>
      <c r="J19" s="61"/>
      <c r="K19" s="28" t="s">
        <v>144</v>
      </c>
      <c r="L19" s="37"/>
    </row>
    <row r="20" spans="1:12" ht="97.2">
      <c r="A20" s="66"/>
      <c r="B20" s="61"/>
      <c r="C20" s="61"/>
      <c r="D20" s="1" t="s">
        <v>145</v>
      </c>
      <c r="E20" s="61"/>
      <c r="F20" s="61" t="s">
        <v>108</v>
      </c>
      <c r="G20" s="61" t="s">
        <v>109</v>
      </c>
      <c r="H20" s="31">
        <v>0</v>
      </c>
      <c r="I20" s="61"/>
      <c r="J20" s="61"/>
      <c r="K20" s="19" t="s">
        <v>146</v>
      </c>
      <c r="L20" s="1" t="s">
        <v>147</v>
      </c>
    </row>
    <row r="21" spans="1:12" ht="81">
      <c r="A21" s="66"/>
      <c r="B21" s="61"/>
      <c r="C21" s="61"/>
      <c r="D21" s="1" t="s">
        <v>148</v>
      </c>
      <c r="E21" s="61"/>
      <c r="F21" s="61" t="s">
        <v>108</v>
      </c>
      <c r="G21" s="61" t="s">
        <v>109</v>
      </c>
      <c r="H21" s="31">
        <v>0</v>
      </c>
      <c r="I21" s="61"/>
      <c r="J21" s="61"/>
      <c r="K21" s="19" t="s">
        <v>149</v>
      </c>
      <c r="L21" s="1" t="s">
        <v>150</v>
      </c>
    </row>
    <row r="22" spans="1:12" ht="97.2">
      <c r="A22" s="65"/>
      <c r="B22" s="60"/>
      <c r="C22" s="60"/>
      <c r="D22" s="1" t="s">
        <v>151</v>
      </c>
      <c r="E22" s="60"/>
      <c r="F22" s="60" t="s">
        <v>108</v>
      </c>
      <c r="G22" s="60" t="s">
        <v>109</v>
      </c>
      <c r="H22" s="31">
        <v>173147</v>
      </c>
      <c r="I22" s="60"/>
      <c r="J22" s="60"/>
      <c r="K22" s="19" t="s">
        <v>152</v>
      </c>
      <c r="L22" s="1"/>
    </row>
    <row r="23" spans="1:12" ht="81">
      <c r="A23" s="64" t="s">
        <v>246</v>
      </c>
      <c r="B23" s="59" t="s">
        <v>220</v>
      </c>
      <c r="C23" s="59" t="s">
        <v>247</v>
      </c>
      <c r="D23" s="1" t="s">
        <v>153</v>
      </c>
      <c r="E23" s="59" t="s">
        <v>138</v>
      </c>
      <c r="F23" s="59" t="s">
        <v>108</v>
      </c>
      <c r="G23" s="59" t="s">
        <v>109</v>
      </c>
      <c r="H23" s="31">
        <v>496783</v>
      </c>
      <c r="I23" s="59" t="s">
        <v>124</v>
      </c>
      <c r="J23" s="59" t="s">
        <v>139</v>
      </c>
      <c r="K23" s="19" t="s">
        <v>154</v>
      </c>
      <c r="L23" s="1"/>
    </row>
    <row r="24" spans="1:12" ht="81">
      <c r="A24" s="65"/>
      <c r="B24" s="60"/>
      <c r="C24" s="60"/>
      <c r="D24" s="1" t="s">
        <v>155</v>
      </c>
      <c r="E24" s="60"/>
      <c r="F24" s="60" t="s">
        <v>108</v>
      </c>
      <c r="G24" s="60" t="s">
        <v>109</v>
      </c>
      <c r="H24" s="31">
        <v>440920</v>
      </c>
      <c r="I24" s="60"/>
      <c r="J24" s="60"/>
      <c r="K24" s="19" t="s">
        <v>156</v>
      </c>
      <c r="L24" s="39"/>
    </row>
    <row r="25" spans="1:12" ht="97.2" customHeight="1">
      <c r="A25" s="64" t="s">
        <v>246</v>
      </c>
      <c r="B25" s="59" t="s">
        <v>248</v>
      </c>
      <c r="C25" s="59" t="s">
        <v>247</v>
      </c>
      <c r="D25" s="1" t="s">
        <v>157</v>
      </c>
      <c r="E25" s="59" t="s">
        <v>138</v>
      </c>
      <c r="F25" s="59" t="s">
        <v>108</v>
      </c>
      <c r="G25" s="59" t="s">
        <v>109</v>
      </c>
      <c r="H25" s="31">
        <v>109310</v>
      </c>
      <c r="I25" s="59" t="s">
        <v>124</v>
      </c>
      <c r="J25" s="59" t="s">
        <v>158</v>
      </c>
      <c r="K25" s="34" t="s">
        <v>159</v>
      </c>
      <c r="L25" s="29" t="s">
        <v>300</v>
      </c>
    </row>
    <row r="26" spans="1:12" ht="97.2">
      <c r="A26" s="66"/>
      <c r="B26" s="61"/>
      <c r="C26" s="61"/>
      <c r="D26" s="1" t="s">
        <v>160</v>
      </c>
      <c r="E26" s="61"/>
      <c r="F26" s="61"/>
      <c r="G26" s="61"/>
      <c r="H26" s="27">
        <v>134154</v>
      </c>
      <c r="I26" s="61"/>
      <c r="J26" s="61"/>
      <c r="K26" s="34" t="s">
        <v>161</v>
      </c>
      <c r="L26" s="29" t="s">
        <v>300</v>
      </c>
    </row>
    <row r="27" spans="1:12" ht="97.2">
      <c r="A27" s="66"/>
      <c r="B27" s="61"/>
      <c r="C27" s="61"/>
      <c r="D27" s="1" t="s">
        <v>162</v>
      </c>
      <c r="E27" s="61"/>
      <c r="F27" s="61"/>
      <c r="G27" s="61"/>
      <c r="H27" s="27">
        <v>74654</v>
      </c>
      <c r="I27" s="61"/>
      <c r="J27" s="61"/>
      <c r="K27" s="34" t="s">
        <v>163</v>
      </c>
      <c r="L27" s="29" t="s">
        <v>300</v>
      </c>
    </row>
    <row r="28" spans="1:12" ht="97.2">
      <c r="A28" s="65"/>
      <c r="B28" s="60"/>
      <c r="C28" s="60"/>
      <c r="D28" s="1" t="s">
        <v>164</v>
      </c>
      <c r="E28" s="60"/>
      <c r="F28" s="60"/>
      <c r="G28" s="60"/>
      <c r="H28" s="31">
        <v>268308</v>
      </c>
      <c r="I28" s="60"/>
      <c r="J28" s="60"/>
      <c r="K28" s="28" t="s">
        <v>152</v>
      </c>
      <c r="L28" s="29" t="s">
        <v>300</v>
      </c>
    </row>
    <row r="29" spans="1:12" ht="97.2" customHeight="1">
      <c r="A29" s="64" t="s">
        <v>246</v>
      </c>
      <c r="B29" s="59" t="s">
        <v>248</v>
      </c>
      <c r="C29" s="59" t="s">
        <v>247</v>
      </c>
      <c r="D29" s="1" t="s">
        <v>165</v>
      </c>
      <c r="E29" s="59" t="s">
        <v>138</v>
      </c>
      <c r="F29" s="59" t="s">
        <v>108</v>
      </c>
      <c r="G29" s="59" t="s">
        <v>109</v>
      </c>
      <c r="H29" s="31">
        <v>178871</v>
      </c>
      <c r="I29" s="59" t="s">
        <v>124</v>
      </c>
      <c r="J29" s="59" t="s">
        <v>158</v>
      </c>
      <c r="K29" s="19" t="s">
        <v>166</v>
      </c>
      <c r="L29" s="29" t="s">
        <v>297</v>
      </c>
    </row>
    <row r="30" spans="1:12" ht="97.2">
      <c r="A30" s="66"/>
      <c r="B30" s="61"/>
      <c r="C30" s="61"/>
      <c r="D30" s="1" t="s">
        <v>167</v>
      </c>
      <c r="E30" s="61"/>
      <c r="F30" s="61"/>
      <c r="G30" s="61"/>
      <c r="H30" s="31">
        <v>109310</v>
      </c>
      <c r="I30" s="61"/>
      <c r="J30" s="61"/>
      <c r="K30" s="1" t="s">
        <v>159</v>
      </c>
      <c r="L30" s="39"/>
    </row>
    <row r="31" spans="1:12" ht="97.2">
      <c r="A31" s="66"/>
      <c r="B31" s="61"/>
      <c r="C31" s="61"/>
      <c r="D31" s="1" t="s">
        <v>168</v>
      </c>
      <c r="E31" s="61"/>
      <c r="F31" s="61"/>
      <c r="G31" s="61"/>
      <c r="H31" s="27">
        <v>134154</v>
      </c>
      <c r="I31" s="61"/>
      <c r="J31" s="61"/>
      <c r="K31" s="34" t="s">
        <v>161</v>
      </c>
      <c r="L31" s="1"/>
    </row>
    <row r="32" spans="1:12" ht="81">
      <c r="A32" s="66"/>
      <c r="B32" s="61"/>
      <c r="C32" s="61"/>
      <c r="D32" s="1" t="s">
        <v>169</v>
      </c>
      <c r="E32" s="61"/>
      <c r="F32" s="61"/>
      <c r="G32" s="61"/>
      <c r="H32" s="31">
        <v>74654</v>
      </c>
      <c r="I32" s="61"/>
      <c r="J32" s="61"/>
      <c r="K32" s="19" t="s">
        <v>163</v>
      </c>
      <c r="L32" s="37"/>
    </row>
    <row r="33" spans="1:12" ht="97.2">
      <c r="A33" s="66"/>
      <c r="B33" s="61"/>
      <c r="C33" s="61"/>
      <c r="D33" s="1" t="s">
        <v>170</v>
      </c>
      <c r="E33" s="61"/>
      <c r="F33" s="61"/>
      <c r="G33" s="61"/>
      <c r="H33" s="31">
        <v>178871</v>
      </c>
      <c r="I33" s="61"/>
      <c r="J33" s="61"/>
      <c r="K33" s="19" t="s">
        <v>166</v>
      </c>
      <c r="L33" s="1"/>
    </row>
    <row r="34" spans="1:12" ht="81">
      <c r="A34" s="65"/>
      <c r="B34" s="60"/>
      <c r="C34" s="60"/>
      <c r="D34" s="1" t="s">
        <v>171</v>
      </c>
      <c r="E34" s="60"/>
      <c r="F34" s="60"/>
      <c r="G34" s="60"/>
      <c r="H34" s="31">
        <v>91920</v>
      </c>
      <c r="I34" s="60"/>
      <c r="J34" s="60"/>
      <c r="K34" s="19" t="s">
        <v>172</v>
      </c>
      <c r="L34" s="1"/>
    </row>
    <row r="35" spans="1:12" ht="81">
      <c r="A35" s="64" t="s">
        <v>246</v>
      </c>
      <c r="B35" s="59" t="s">
        <v>248</v>
      </c>
      <c r="C35" s="38" t="s">
        <v>247</v>
      </c>
      <c r="D35" s="1" t="s">
        <v>173</v>
      </c>
      <c r="E35" s="59" t="s">
        <v>250</v>
      </c>
      <c r="F35" s="59" t="s">
        <v>251</v>
      </c>
      <c r="G35" s="59" t="s">
        <v>252</v>
      </c>
      <c r="H35" s="31">
        <v>0</v>
      </c>
      <c r="I35" s="59" t="s">
        <v>285</v>
      </c>
      <c r="J35" s="59" t="s">
        <v>286</v>
      </c>
      <c r="K35" s="19" t="s">
        <v>174</v>
      </c>
      <c r="L35" s="1" t="s">
        <v>175</v>
      </c>
    </row>
    <row r="36" spans="1:12" ht="97.2">
      <c r="A36" s="66"/>
      <c r="B36" s="61"/>
      <c r="C36" s="59" t="s">
        <v>249</v>
      </c>
      <c r="D36" s="1" t="s">
        <v>176</v>
      </c>
      <c r="E36" s="61"/>
      <c r="F36" s="61"/>
      <c r="G36" s="61"/>
      <c r="H36" s="27">
        <v>596238</v>
      </c>
      <c r="I36" s="61"/>
      <c r="J36" s="61"/>
      <c r="K36" s="1" t="s">
        <v>177</v>
      </c>
      <c r="L36" s="29" t="s">
        <v>300</v>
      </c>
    </row>
    <row r="37" spans="1:12" ht="97.2">
      <c r="A37" s="66"/>
      <c r="B37" s="61"/>
      <c r="C37" s="61"/>
      <c r="D37" s="1" t="s">
        <v>178</v>
      </c>
      <c r="E37" s="61"/>
      <c r="F37" s="61"/>
      <c r="G37" s="61"/>
      <c r="H37" s="27">
        <v>251414</v>
      </c>
      <c r="I37" s="61"/>
      <c r="J37" s="61"/>
      <c r="K37" s="1" t="s">
        <v>179</v>
      </c>
      <c r="L37" s="29" t="s">
        <v>300</v>
      </c>
    </row>
    <row r="38" spans="1:12" ht="97.2">
      <c r="A38" s="66"/>
      <c r="B38" s="61"/>
      <c r="C38" s="61"/>
      <c r="D38" s="1" t="s">
        <v>180</v>
      </c>
      <c r="E38" s="61"/>
      <c r="F38" s="61"/>
      <c r="G38" s="61"/>
      <c r="H38" s="27">
        <v>397492</v>
      </c>
      <c r="I38" s="61"/>
      <c r="J38" s="61"/>
      <c r="K38" s="1" t="s">
        <v>177</v>
      </c>
      <c r="L38" s="40"/>
    </row>
    <row r="39" spans="1:12" ht="97.2">
      <c r="A39" s="66"/>
      <c r="B39" s="61"/>
      <c r="C39" s="61"/>
      <c r="D39" s="1" t="s">
        <v>181</v>
      </c>
      <c r="E39" s="61"/>
      <c r="F39" s="61"/>
      <c r="G39" s="61"/>
      <c r="H39" s="31">
        <v>0</v>
      </c>
      <c r="I39" s="61"/>
      <c r="J39" s="61"/>
      <c r="K39" s="19" t="s">
        <v>182</v>
      </c>
      <c r="L39" s="1" t="s">
        <v>183</v>
      </c>
    </row>
    <row r="40" spans="1:12" ht="97.2">
      <c r="A40" s="65"/>
      <c r="B40" s="60"/>
      <c r="C40" s="60"/>
      <c r="D40" s="1" t="s">
        <v>184</v>
      </c>
      <c r="E40" s="60"/>
      <c r="F40" s="60"/>
      <c r="G40" s="60"/>
      <c r="H40" s="31">
        <v>0</v>
      </c>
      <c r="I40" s="60"/>
      <c r="J40" s="60"/>
      <c r="K40" s="19" t="s">
        <v>185</v>
      </c>
      <c r="L40" s="1" t="s">
        <v>186</v>
      </c>
    </row>
    <row r="41" spans="1:12" ht="113.4" customHeight="1">
      <c r="A41" s="64" t="s">
        <v>246</v>
      </c>
      <c r="B41" s="59" t="s">
        <v>248</v>
      </c>
      <c r="C41" s="38" t="s">
        <v>249</v>
      </c>
      <c r="D41" s="1" t="s">
        <v>180</v>
      </c>
      <c r="E41" s="59" t="s">
        <v>138</v>
      </c>
      <c r="F41" s="59" t="s">
        <v>251</v>
      </c>
      <c r="G41" s="59" t="s">
        <v>252</v>
      </c>
      <c r="H41" s="31">
        <v>220111</v>
      </c>
      <c r="I41" s="59" t="s">
        <v>285</v>
      </c>
      <c r="J41" s="59" t="s">
        <v>286</v>
      </c>
      <c r="K41" s="19" t="s">
        <v>187</v>
      </c>
      <c r="L41" s="1"/>
    </row>
    <row r="42" spans="1:12" ht="81">
      <c r="A42" s="65"/>
      <c r="B42" s="60"/>
      <c r="C42" s="37" t="s">
        <v>29</v>
      </c>
      <c r="D42" s="1" t="s">
        <v>188</v>
      </c>
      <c r="E42" s="60"/>
      <c r="F42" s="60"/>
      <c r="G42" s="60"/>
      <c r="H42" s="31">
        <v>236706</v>
      </c>
      <c r="I42" s="60"/>
      <c r="J42" s="60"/>
      <c r="K42" s="19" t="s">
        <v>189</v>
      </c>
      <c r="L42" s="1"/>
    </row>
    <row r="43" spans="1:12" ht="194.4">
      <c r="A43" s="16" t="s">
        <v>106</v>
      </c>
      <c r="B43" s="19" t="s">
        <v>190</v>
      </c>
      <c r="C43" s="19" t="s">
        <v>33</v>
      </c>
      <c r="D43" s="19" t="s">
        <v>191</v>
      </c>
      <c r="E43" s="19" t="s">
        <v>192</v>
      </c>
      <c r="F43" s="19" t="s">
        <v>108</v>
      </c>
      <c r="G43" s="19" t="s">
        <v>109</v>
      </c>
      <c r="H43" s="31">
        <v>4855000</v>
      </c>
      <c r="I43" s="19" t="s">
        <v>193</v>
      </c>
      <c r="J43" s="19" t="s">
        <v>194</v>
      </c>
      <c r="K43" s="19" t="s">
        <v>195</v>
      </c>
      <c r="L43" s="19" t="s">
        <v>301</v>
      </c>
    </row>
    <row r="44" spans="1:12" ht="23.25" customHeight="1">
      <c r="A44" s="13" t="s">
        <v>98</v>
      </c>
      <c r="B44" s="14"/>
      <c r="C44" s="14"/>
      <c r="D44" s="14"/>
      <c r="E44" s="14"/>
      <c r="F44" s="14"/>
      <c r="G44" s="14"/>
      <c r="H44" s="15">
        <f>SUM(H45:H52)</f>
        <v>97000</v>
      </c>
      <c r="I44" s="14"/>
      <c r="J44" s="14"/>
      <c r="K44" s="14"/>
      <c r="L44" s="14"/>
    </row>
    <row r="45" spans="1:12" ht="64.8">
      <c r="A45" s="16" t="s">
        <v>219</v>
      </c>
      <c r="B45" s="19" t="s">
        <v>100</v>
      </c>
      <c r="C45" s="19" t="s">
        <v>52</v>
      </c>
      <c r="D45" s="19" t="s">
        <v>196</v>
      </c>
      <c r="E45" s="19" t="s">
        <v>99</v>
      </c>
      <c r="F45" s="19" t="s">
        <v>11</v>
      </c>
      <c r="G45" s="19"/>
      <c r="H45" s="31">
        <v>0</v>
      </c>
      <c r="I45" s="19"/>
      <c r="J45" s="19" t="s">
        <v>197</v>
      </c>
      <c r="K45" s="19" t="s">
        <v>198</v>
      </c>
      <c r="L45" s="19" t="s">
        <v>37</v>
      </c>
    </row>
    <row r="46" spans="1:12" ht="64.8">
      <c r="A46" s="16" t="s">
        <v>219</v>
      </c>
      <c r="B46" s="19" t="s">
        <v>199</v>
      </c>
      <c r="C46" s="19" t="s">
        <v>52</v>
      </c>
      <c r="D46" s="19" t="s">
        <v>200</v>
      </c>
      <c r="E46" s="19" t="s">
        <v>99</v>
      </c>
      <c r="F46" s="19" t="s">
        <v>11</v>
      </c>
      <c r="G46" s="19"/>
      <c r="H46" s="31">
        <v>0</v>
      </c>
      <c r="I46" s="19"/>
      <c r="J46" s="19" t="s">
        <v>197</v>
      </c>
      <c r="K46" s="19" t="s">
        <v>198</v>
      </c>
      <c r="L46" s="19" t="s">
        <v>37</v>
      </c>
    </row>
    <row r="47" spans="1:12" ht="64.8">
      <c r="A47" s="16" t="s">
        <v>219</v>
      </c>
      <c r="B47" s="19" t="s">
        <v>101</v>
      </c>
      <c r="C47" s="19" t="s">
        <v>52</v>
      </c>
      <c r="D47" s="19" t="s">
        <v>201</v>
      </c>
      <c r="E47" s="19" t="s">
        <v>99</v>
      </c>
      <c r="F47" s="19" t="s">
        <v>11</v>
      </c>
      <c r="G47" s="19"/>
      <c r="H47" s="31">
        <v>0</v>
      </c>
      <c r="I47" s="19"/>
      <c r="J47" s="19" t="s">
        <v>197</v>
      </c>
      <c r="K47" s="19" t="s">
        <v>198</v>
      </c>
      <c r="L47" s="19" t="s">
        <v>37</v>
      </c>
    </row>
    <row r="48" spans="1:12" ht="64.8">
      <c r="A48" s="16" t="s">
        <v>219</v>
      </c>
      <c r="B48" s="19" t="s">
        <v>202</v>
      </c>
      <c r="C48" s="19" t="s">
        <v>52</v>
      </c>
      <c r="D48" s="19" t="s">
        <v>203</v>
      </c>
      <c r="E48" s="19" t="s">
        <v>99</v>
      </c>
      <c r="F48" s="19" t="s">
        <v>11</v>
      </c>
      <c r="G48" s="19" t="s">
        <v>204</v>
      </c>
      <c r="H48" s="31">
        <v>97000</v>
      </c>
      <c r="I48" s="19" t="s">
        <v>205</v>
      </c>
      <c r="J48" s="19" t="s">
        <v>197</v>
      </c>
      <c r="K48" s="19" t="s">
        <v>198</v>
      </c>
      <c r="L48" s="19" t="s">
        <v>302</v>
      </c>
    </row>
    <row r="49" spans="1:12" ht="194.4">
      <c r="A49" s="16" t="s">
        <v>102</v>
      </c>
      <c r="B49" s="19" t="s">
        <v>105</v>
      </c>
      <c r="C49" s="19" t="s">
        <v>52</v>
      </c>
      <c r="D49" s="19" t="s">
        <v>206</v>
      </c>
      <c r="E49" s="19" t="s">
        <v>104</v>
      </c>
      <c r="F49" s="19" t="s">
        <v>11</v>
      </c>
      <c r="G49" s="19"/>
      <c r="H49" s="31">
        <v>0</v>
      </c>
      <c r="I49" s="19"/>
      <c r="J49" s="19" t="s">
        <v>207</v>
      </c>
      <c r="K49" s="19" t="s">
        <v>208</v>
      </c>
      <c r="L49" s="19" t="s">
        <v>37</v>
      </c>
    </row>
    <row r="50" spans="1:12" ht="64.8">
      <c r="A50" s="16" t="s">
        <v>102</v>
      </c>
      <c r="B50" s="19" t="s">
        <v>103</v>
      </c>
      <c r="C50" s="19" t="s">
        <v>52</v>
      </c>
      <c r="D50" s="19" t="s">
        <v>209</v>
      </c>
      <c r="E50" s="19" t="s">
        <v>104</v>
      </c>
      <c r="F50" s="19" t="s">
        <v>11</v>
      </c>
      <c r="G50" s="19"/>
      <c r="H50" s="31">
        <v>0</v>
      </c>
      <c r="I50" s="19"/>
      <c r="J50" s="19" t="s">
        <v>210</v>
      </c>
      <c r="K50" s="19" t="s">
        <v>211</v>
      </c>
      <c r="L50" s="19" t="s">
        <v>37</v>
      </c>
    </row>
    <row r="51" spans="1:12" ht="162">
      <c r="A51" s="16" t="s">
        <v>102</v>
      </c>
      <c r="B51" s="19" t="s">
        <v>212</v>
      </c>
      <c r="C51" s="19" t="s">
        <v>52</v>
      </c>
      <c r="D51" s="19" t="s">
        <v>213</v>
      </c>
      <c r="E51" s="19" t="s">
        <v>104</v>
      </c>
      <c r="F51" s="19" t="s">
        <v>11</v>
      </c>
      <c r="G51" s="19"/>
      <c r="H51" s="31">
        <v>0</v>
      </c>
      <c r="I51" s="19"/>
      <c r="J51" s="19" t="s">
        <v>214</v>
      </c>
      <c r="K51" s="19" t="s">
        <v>215</v>
      </c>
      <c r="L51" s="19" t="s">
        <v>37</v>
      </c>
    </row>
    <row r="52" spans="1:12" ht="162">
      <c r="A52" s="16" t="s">
        <v>102</v>
      </c>
      <c r="B52" s="19" t="s">
        <v>216</v>
      </c>
      <c r="C52" s="19" t="s">
        <v>52</v>
      </c>
      <c r="D52" s="19" t="s">
        <v>217</v>
      </c>
      <c r="E52" s="19" t="s">
        <v>104</v>
      </c>
      <c r="F52" s="19" t="s">
        <v>11</v>
      </c>
      <c r="G52" s="19"/>
      <c r="H52" s="31">
        <v>0</v>
      </c>
      <c r="I52" s="19"/>
      <c r="J52" s="19" t="s">
        <v>218</v>
      </c>
      <c r="K52" s="19" t="s">
        <v>215</v>
      </c>
      <c r="L52" s="19" t="s">
        <v>37</v>
      </c>
    </row>
    <row r="53" spans="1:12" ht="23.25" customHeight="1">
      <c r="A53" s="13" t="s">
        <v>40</v>
      </c>
      <c r="B53" s="14"/>
      <c r="C53" s="14"/>
      <c r="D53" s="14"/>
      <c r="E53" s="14"/>
      <c r="F53" s="14"/>
      <c r="G53" s="14"/>
      <c r="H53" s="15">
        <f>H54</f>
        <v>0</v>
      </c>
      <c r="I53" s="14"/>
      <c r="J53" s="14"/>
      <c r="K53" s="14"/>
      <c r="L53" s="14"/>
    </row>
    <row r="54" spans="1:12" ht="23.25" customHeight="1">
      <c r="A54" s="16"/>
      <c r="B54" s="19" t="s">
        <v>41</v>
      </c>
      <c r="C54" s="19"/>
      <c r="D54" s="19"/>
      <c r="E54" s="19"/>
      <c r="F54" s="19"/>
      <c r="G54" s="19"/>
      <c r="H54" s="31">
        <v>0</v>
      </c>
      <c r="I54" s="19"/>
      <c r="J54" s="19"/>
      <c r="K54" s="19"/>
      <c r="L54" s="19"/>
    </row>
    <row r="55" spans="1:12" ht="23.25" customHeight="1">
      <c r="A55" s="13" t="s">
        <v>44</v>
      </c>
      <c r="B55" s="14"/>
      <c r="C55" s="14"/>
      <c r="D55" s="14"/>
      <c r="E55" s="14"/>
      <c r="F55" s="14"/>
      <c r="G55" s="14"/>
      <c r="H55" s="15">
        <f>SUM(H56:H68)</f>
        <v>90000</v>
      </c>
      <c r="I55" s="14"/>
      <c r="J55" s="14"/>
      <c r="K55" s="14"/>
      <c r="L55" s="14"/>
    </row>
    <row r="56" spans="1:12" ht="48.6">
      <c r="A56" s="16" t="s">
        <v>45</v>
      </c>
      <c r="B56" s="19" t="s">
        <v>46</v>
      </c>
      <c r="C56" s="19" t="s">
        <v>33</v>
      </c>
      <c r="D56" s="1" t="s">
        <v>221</v>
      </c>
      <c r="E56" s="19" t="s">
        <v>47</v>
      </c>
      <c r="F56" s="19" t="s">
        <v>11</v>
      </c>
      <c r="G56" s="19" t="s">
        <v>48</v>
      </c>
      <c r="H56" s="31">
        <v>30000</v>
      </c>
      <c r="I56" s="19" t="s">
        <v>49</v>
      </c>
      <c r="J56" s="19" t="s">
        <v>222</v>
      </c>
      <c r="K56" s="19" t="s">
        <v>223</v>
      </c>
      <c r="L56" s="19" t="s">
        <v>240</v>
      </c>
    </row>
    <row r="57" spans="1:12" ht="48.6">
      <c r="A57" s="16" t="s">
        <v>45</v>
      </c>
      <c r="B57" s="19" t="s">
        <v>46</v>
      </c>
      <c r="C57" s="19" t="s">
        <v>33</v>
      </c>
      <c r="D57" s="1" t="s">
        <v>224</v>
      </c>
      <c r="E57" s="19" t="s">
        <v>47</v>
      </c>
      <c r="F57" s="19" t="s">
        <v>11</v>
      </c>
      <c r="G57" s="19" t="s">
        <v>48</v>
      </c>
      <c r="H57" s="31">
        <v>30000</v>
      </c>
      <c r="I57" s="19" t="s">
        <v>49</v>
      </c>
      <c r="J57" s="19" t="s">
        <v>222</v>
      </c>
      <c r="K57" s="19" t="s">
        <v>223</v>
      </c>
      <c r="L57" s="19" t="s">
        <v>241</v>
      </c>
    </row>
    <row r="58" spans="1:12" ht="64.8">
      <c r="A58" s="16" t="s">
        <v>45</v>
      </c>
      <c r="B58" s="19" t="s">
        <v>46</v>
      </c>
      <c r="C58" s="19" t="s">
        <v>52</v>
      </c>
      <c r="D58" s="1" t="s">
        <v>225</v>
      </c>
      <c r="E58" s="19" t="s">
        <v>47</v>
      </c>
      <c r="F58" s="19" t="s">
        <v>11</v>
      </c>
      <c r="G58" s="19" t="s">
        <v>48</v>
      </c>
      <c r="H58" s="31">
        <v>0</v>
      </c>
      <c r="I58" s="19" t="s">
        <v>49</v>
      </c>
      <c r="J58" s="19" t="s">
        <v>304</v>
      </c>
      <c r="K58" s="19" t="s">
        <v>227</v>
      </c>
      <c r="L58" s="19" t="s">
        <v>228</v>
      </c>
    </row>
    <row r="59" spans="1:12" ht="81">
      <c r="A59" s="16" t="s">
        <v>45</v>
      </c>
      <c r="B59" s="19" t="s">
        <v>229</v>
      </c>
      <c r="C59" s="19" t="s">
        <v>29</v>
      </c>
      <c r="D59" s="1" t="s">
        <v>230</v>
      </c>
      <c r="E59" s="19" t="s">
        <v>47</v>
      </c>
      <c r="F59" s="19" t="s">
        <v>11</v>
      </c>
      <c r="G59" s="19" t="s">
        <v>48</v>
      </c>
      <c r="H59" s="31">
        <v>30000</v>
      </c>
      <c r="I59" s="19" t="s">
        <v>49</v>
      </c>
      <c r="J59" s="19" t="s">
        <v>231</v>
      </c>
      <c r="K59" s="19" t="s">
        <v>226</v>
      </c>
      <c r="L59" s="19" t="s">
        <v>50</v>
      </c>
    </row>
    <row r="60" spans="1:12" ht="81">
      <c r="A60" s="16" t="s">
        <v>45</v>
      </c>
      <c r="B60" s="19" t="s">
        <v>51</v>
      </c>
      <c r="C60" s="19" t="s">
        <v>52</v>
      </c>
      <c r="D60" s="1" t="s">
        <v>232</v>
      </c>
      <c r="E60" s="19" t="s">
        <v>53</v>
      </c>
      <c r="F60" s="19"/>
      <c r="G60" s="19"/>
      <c r="H60" s="31">
        <v>0</v>
      </c>
      <c r="I60" s="19"/>
      <c r="J60" s="19" t="s">
        <v>233</v>
      </c>
      <c r="K60" s="19" t="s">
        <v>54</v>
      </c>
      <c r="L60" s="19" t="s">
        <v>37</v>
      </c>
    </row>
    <row r="61" spans="1:12" ht="81">
      <c r="A61" s="16" t="s">
        <v>45</v>
      </c>
      <c r="B61" s="19" t="s">
        <v>55</v>
      </c>
      <c r="C61" s="19" t="s">
        <v>52</v>
      </c>
      <c r="D61" s="19" t="s">
        <v>234</v>
      </c>
      <c r="E61" s="19" t="s">
        <v>53</v>
      </c>
      <c r="F61" s="19"/>
      <c r="G61" s="19"/>
      <c r="H61" s="31">
        <v>0</v>
      </c>
      <c r="I61" s="19"/>
      <c r="J61" s="19" t="s">
        <v>222</v>
      </c>
      <c r="K61" s="19" t="s">
        <v>54</v>
      </c>
      <c r="L61" s="19" t="s">
        <v>37</v>
      </c>
    </row>
    <row r="62" spans="1:12" ht="81">
      <c r="A62" s="16" t="s">
        <v>45</v>
      </c>
      <c r="B62" s="19" t="s">
        <v>56</v>
      </c>
      <c r="C62" s="19" t="s">
        <v>57</v>
      </c>
      <c r="D62" s="19" t="s">
        <v>235</v>
      </c>
      <c r="E62" s="19" t="s">
        <v>53</v>
      </c>
      <c r="F62" s="19"/>
      <c r="G62" s="19"/>
      <c r="H62" s="31">
        <v>0</v>
      </c>
      <c r="I62" s="19"/>
      <c r="J62" s="19" t="s">
        <v>58</v>
      </c>
      <c r="K62" s="19" t="s">
        <v>59</v>
      </c>
      <c r="L62" s="19" t="s">
        <v>37</v>
      </c>
    </row>
    <row r="63" spans="1:12" ht="81">
      <c r="A63" s="16" t="s">
        <v>45</v>
      </c>
      <c r="B63" s="19" t="s">
        <v>46</v>
      </c>
      <c r="C63" s="19" t="s">
        <v>57</v>
      </c>
      <c r="D63" s="19" t="s">
        <v>235</v>
      </c>
      <c r="E63" s="19" t="s">
        <v>53</v>
      </c>
      <c r="F63" s="19"/>
      <c r="G63" s="19"/>
      <c r="H63" s="31">
        <v>0</v>
      </c>
      <c r="I63" s="19"/>
      <c r="J63" s="19" t="s">
        <v>60</v>
      </c>
      <c r="K63" s="19" t="s">
        <v>59</v>
      </c>
      <c r="L63" s="19" t="s">
        <v>37</v>
      </c>
    </row>
    <row r="64" spans="1:12" ht="64.8">
      <c r="A64" s="16" t="s">
        <v>45</v>
      </c>
      <c r="B64" s="19" t="s">
        <v>61</v>
      </c>
      <c r="C64" s="19" t="s">
        <v>57</v>
      </c>
      <c r="D64" s="19" t="s">
        <v>235</v>
      </c>
      <c r="E64" s="19" t="s">
        <v>53</v>
      </c>
      <c r="F64" s="19"/>
      <c r="G64" s="19"/>
      <c r="H64" s="31">
        <v>0</v>
      </c>
      <c r="I64" s="19"/>
      <c r="J64" s="19" t="s">
        <v>62</v>
      </c>
      <c r="K64" s="19" t="s">
        <v>63</v>
      </c>
      <c r="L64" s="19" t="s">
        <v>37</v>
      </c>
    </row>
    <row r="65" spans="1:12" ht="64.8">
      <c r="A65" s="16" t="s">
        <v>45</v>
      </c>
      <c r="B65" s="19" t="s">
        <v>55</v>
      </c>
      <c r="C65" s="19" t="s">
        <v>57</v>
      </c>
      <c r="D65" s="19" t="s">
        <v>235</v>
      </c>
      <c r="E65" s="19" t="s">
        <v>53</v>
      </c>
      <c r="F65" s="19"/>
      <c r="G65" s="19"/>
      <c r="H65" s="31">
        <v>0</v>
      </c>
      <c r="I65" s="19"/>
      <c r="J65" s="19" t="s">
        <v>64</v>
      </c>
      <c r="K65" s="19" t="s">
        <v>63</v>
      </c>
      <c r="L65" s="19" t="s">
        <v>37</v>
      </c>
    </row>
    <row r="66" spans="1:12" ht="81">
      <c r="A66" s="16" t="s">
        <v>45</v>
      </c>
      <c r="B66" s="19" t="s">
        <v>68</v>
      </c>
      <c r="C66" s="19" t="s">
        <v>52</v>
      </c>
      <c r="D66" s="19" t="s">
        <v>236</v>
      </c>
      <c r="E66" s="19" t="s">
        <v>66</v>
      </c>
      <c r="F66" s="19"/>
      <c r="G66" s="19"/>
      <c r="H66" s="31">
        <v>0</v>
      </c>
      <c r="I66" s="19"/>
      <c r="J66" s="19" t="s">
        <v>237</v>
      </c>
      <c r="K66" s="19" t="s">
        <v>54</v>
      </c>
      <c r="L66" s="19" t="s">
        <v>37</v>
      </c>
    </row>
    <row r="67" spans="1:12" ht="64.8">
      <c r="A67" s="16" t="s">
        <v>45</v>
      </c>
      <c r="B67" s="19" t="s">
        <v>65</v>
      </c>
      <c r="C67" s="19" t="s">
        <v>52</v>
      </c>
      <c r="D67" s="19" t="s">
        <v>238</v>
      </c>
      <c r="E67" s="19" t="s">
        <v>66</v>
      </c>
      <c r="F67" s="19"/>
      <c r="G67" s="19"/>
      <c r="H67" s="31">
        <v>0</v>
      </c>
      <c r="I67" s="19"/>
      <c r="J67" s="19" t="s">
        <v>67</v>
      </c>
      <c r="K67" s="19" t="s">
        <v>54</v>
      </c>
      <c r="L67" s="19" t="s">
        <v>37</v>
      </c>
    </row>
    <row r="68" spans="1:12" ht="194.4">
      <c r="A68" s="16" t="s">
        <v>45</v>
      </c>
      <c r="B68" s="19" t="s">
        <v>305</v>
      </c>
      <c r="C68" s="19" t="s">
        <v>52</v>
      </c>
      <c r="D68" s="19" t="s">
        <v>239</v>
      </c>
      <c r="E68" s="19" t="s">
        <v>69</v>
      </c>
      <c r="F68" s="19"/>
      <c r="G68" s="19"/>
      <c r="H68" s="31">
        <v>0</v>
      </c>
      <c r="I68" s="19"/>
      <c r="J68" s="19" t="s">
        <v>306</v>
      </c>
      <c r="K68" s="19" t="s">
        <v>70</v>
      </c>
      <c r="L68" s="19" t="s">
        <v>37</v>
      </c>
    </row>
    <row r="69" spans="1:12" ht="23.25" customHeight="1">
      <c r="A69" s="13" t="s">
        <v>72</v>
      </c>
      <c r="B69" s="14"/>
      <c r="C69" s="14"/>
      <c r="D69" s="14"/>
      <c r="E69" s="14"/>
      <c r="F69" s="14"/>
      <c r="G69" s="14"/>
      <c r="H69" s="15">
        <f>H70</f>
        <v>0</v>
      </c>
      <c r="I69" s="14"/>
      <c r="J69" s="14"/>
      <c r="K69" s="14"/>
      <c r="L69" s="14"/>
    </row>
    <row r="70" spans="1:12" ht="23.25" customHeight="1">
      <c r="A70" s="16"/>
      <c r="B70" s="19" t="s">
        <v>41</v>
      </c>
      <c r="C70" s="19"/>
      <c r="D70" s="19"/>
      <c r="E70" s="19"/>
      <c r="F70" s="19"/>
      <c r="G70" s="19"/>
      <c r="H70" s="31">
        <v>0</v>
      </c>
      <c r="I70" s="19"/>
      <c r="J70" s="19"/>
      <c r="K70" s="19"/>
      <c r="L70" s="19"/>
    </row>
    <row r="71" spans="1:12" ht="23.25" customHeight="1">
      <c r="A71" s="13" t="s">
        <v>73</v>
      </c>
      <c r="B71" s="14"/>
      <c r="C71" s="14"/>
      <c r="D71" s="14"/>
      <c r="E71" s="14"/>
      <c r="F71" s="14"/>
      <c r="G71" s="14"/>
      <c r="H71" s="15">
        <f>SUM(H72:H81)</f>
        <v>903374</v>
      </c>
      <c r="I71" s="14"/>
      <c r="J71" s="14"/>
      <c r="K71" s="14"/>
      <c r="L71" s="14"/>
    </row>
    <row r="72" spans="1:12" ht="226.8">
      <c r="A72" s="54" t="s">
        <v>73</v>
      </c>
      <c r="B72" s="54" t="s">
        <v>74</v>
      </c>
      <c r="C72" s="2" t="s">
        <v>75</v>
      </c>
      <c r="D72" s="2" t="s">
        <v>253</v>
      </c>
      <c r="E72" s="55" t="s">
        <v>76</v>
      </c>
      <c r="F72" s="55" t="s">
        <v>77</v>
      </c>
      <c r="G72" s="55" t="s">
        <v>254</v>
      </c>
      <c r="H72" s="56">
        <v>380000</v>
      </c>
      <c r="I72" s="55" t="s">
        <v>78</v>
      </c>
      <c r="J72" s="55" t="s">
        <v>307</v>
      </c>
      <c r="K72" s="2" t="s">
        <v>255</v>
      </c>
      <c r="L72" s="2"/>
    </row>
    <row r="73" spans="1:12" ht="113.4">
      <c r="A73" s="62"/>
      <c r="B73" s="62"/>
      <c r="C73" s="2" t="s">
        <v>256</v>
      </c>
      <c r="D73" s="2" t="s">
        <v>257</v>
      </c>
      <c r="E73" s="57"/>
      <c r="F73" s="57"/>
      <c r="G73" s="57"/>
      <c r="H73" s="57"/>
      <c r="I73" s="57"/>
      <c r="J73" s="57"/>
      <c r="K73" s="2" t="s">
        <v>258</v>
      </c>
      <c r="L73" s="2"/>
    </row>
    <row r="74" spans="1:12" ht="97.2">
      <c r="A74" s="63"/>
      <c r="B74" s="63"/>
      <c r="C74" s="2" t="s">
        <v>29</v>
      </c>
      <c r="D74" s="2" t="s">
        <v>259</v>
      </c>
      <c r="E74" s="58"/>
      <c r="F74" s="58"/>
      <c r="G74" s="58"/>
      <c r="H74" s="58"/>
      <c r="I74" s="58"/>
      <c r="J74" s="58"/>
      <c r="K74" s="2" t="s">
        <v>260</v>
      </c>
      <c r="L74" s="3"/>
    </row>
    <row r="75" spans="1:12" ht="113.4">
      <c r="A75" s="16" t="s">
        <v>73</v>
      </c>
      <c r="B75" s="19" t="s">
        <v>80</v>
      </c>
      <c r="C75" s="19" t="s">
        <v>75</v>
      </c>
      <c r="D75" s="19" t="s">
        <v>261</v>
      </c>
      <c r="E75" s="19" t="s">
        <v>76</v>
      </c>
      <c r="F75" s="19" t="s">
        <v>77</v>
      </c>
      <c r="G75" s="19" t="s">
        <v>81</v>
      </c>
      <c r="H75" s="31">
        <v>15700</v>
      </c>
      <c r="I75" s="19" t="s">
        <v>78</v>
      </c>
      <c r="J75" s="19" t="s">
        <v>262</v>
      </c>
      <c r="K75" s="19" t="s">
        <v>79</v>
      </c>
      <c r="L75" s="19"/>
    </row>
    <row r="76" spans="1:12" ht="97.2">
      <c r="A76" s="16" t="s">
        <v>73</v>
      </c>
      <c r="B76" s="19" t="s">
        <v>263</v>
      </c>
      <c r="C76" s="19" t="s">
        <v>33</v>
      </c>
      <c r="D76" s="19" t="s">
        <v>264</v>
      </c>
      <c r="E76" s="19" t="s">
        <v>83</v>
      </c>
      <c r="F76" s="19" t="s">
        <v>77</v>
      </c>
      <c r="G76" s="19" t="s">
        <v>81</v>
      </c>
      <c r="H76" s="31">
        <v>20000</v>
      </c>
      <c r="I76" s="19" t="s">
        <v>38</v>
      </c>
      <c r="J76" s="19" t="s">
        <v>265</v>
      </c>
      <c r="K76" s="19" t="s">
        <v>266</v>
      </c>
      <c r="L76" s="19" t="s">
        <v>267</v>
      </c>
    </row>
    <row r="77" spans="1:12" ht="97.2">
      <c r="A77" s="16" t="s">
        <v>73</v>
      </c>
      <c r="B77" s="19" t="s">
        <v>263</v>
      </c>
      <c r="C77" s="19" t="s">
        <v>86</v>
      </c>
      <c r="D77" s="19" t="s">
        <v>268</v>
      </c>
      <c r="E77" s="19" t="s">
        <v>83</v>
      </c>
      <c r="F77" s="19" t="s">
        <v>77</v>
      </c>
      <c r="G77" s="19" t="s">
        <v>81</v>
      </c>
      <c r="H77" s="31">
        <v>20000</v>
      </c>
      <c r="I77" s="19" t="s">
        <v>38</v>
      </c>
      <c r="J77" s="19" t="s">
        <v>265</v>
      </c>
      <c r="K77" s="19" t="s">
        <v>269</v>
      </c>
      <c r="L77" s="19"/>
    </row>
    <row r="78" spans="1:12" ht="97.2">
      <c r="A78" s="16" t="s">
        <v>73</v>
      </c>
      <c r="B78" s="19" t="s">
        <v>270</v>
      </c>
      <c r="C78" s="19" t="s">
        <v>52</v>
      </c>
      <c r="D78" s="19" t="s">
        <v>271</v>
      </c>
      <c r="E78" s="19" t="s">
        <v>83</v>
      </c>
      <c r="F78" s="19" t="s">
        <v>77</v>
      </c>
      <c r="G78" s="19" t="s">
        <v>81</v>
      </c>
      <c r="H78" s="31">
        <v>0</v>
      </c>
      <c r="I78" s="19" t="s">
        <v>38</v>
      </c>
      <c r="J78" s="19" t="s">
        <v>272</v>
      </c>
      <c r="K78" s="19" t="s">
        <v>273</v>
      </c>
      <c r="L78" s="19" t="s">
        <v>274</v>
      </c>
    </row>
    <row r="79" spans="1:12" ht="113.4">
      <c r="A79" s="16" t="s">
        <v>73</v>
      </c>
      <c r="B79" s="19" t="s">
        <v>275</v>
      </c>
      <c r="C79" s="19" t="s">
        <v>33</v>
      </c>
      <c r="D79" s="19" t="s">
        <v>276</v>
      </c>
      <c r="E79" s="19" t="s">
        <v>83</v>
      </c>
      <c r="F79" s="19" t="s">
        <v>77</v>
      </c>
      <c r="G79" s="19" t="s">
        <v>81</v>
      </c>
      <c r="H79" s="31">
        <v>259932</v>
      </c>
      <c r="I79" s="19" t="s">
        <v>84</v>
      </c>
      <c r="J79" s="19" t="s">
        <v>277</v>
      </c>
      <c r="K79" s="19" t="s">
        <v>278</v>
      </c>
      <c r="L79" s="19"/>
    </row>
    <row r="80" spans="1:12" ht="113.4">
      <c r="A80" s="16" t="s">
        <v>73</v>
      </c>
      <c r="B80" s="19" t="s">
        <v>85</v>
      </c>
      <c r="C80" s="19" t="s">
        <v>86</v>
      </c>
      <c r="D80" s="19" t="s">
        <v>279</v>
      </c>
      <c r="E80" s="19" t="s">
        <v>83</v>
      </c>
      <c r="F80" s="19" t="s">
        <v>77</v>
      </c>
      <c r="G80" s="19" t="s">
        <v>81</v>
      </c>
      <c r="H80" s="31">
        <v>87742</v>
      </c>
      <c r="I80" s="19" t="s">
        <v>84</v>
      </c>
      <c r="J80" s="19" t="s">
        <v>280</v>
      </c>
      <c r="K80" s="19" t="s">
        <v>87</v>
      </c>
      <c r="L80" s="19" t="s">
        <v>281</v>
      </c>
    </row>
    <row r="81" spans="1:1024" ht="97.2">
      <c r="A81" s="16" t="s">
        <v>73</v>
      </c>
      <c r="B81" s="19" t="s">
        <v>82</v>
      </c>
      <c r="C81" s="19" t="s">
        <v>86</v>
      </c>
      <c r="D81" s="19" t="s">
        <v>282</v>
      </c>
      <c r="E81" s="19" t="s">
        <v>83</v>
      </c>
      <c r="F81" s="19" t="s">
        <v>77</v>
      </c>
      <c r="G81" s="19" t="s">
        <v>81</v>
      </c>
      <c r="H81" s="31">
        <v>120000</v>
      </c>
      <c r="I81" s="19" t="s">
        <v>84</v>
      </c>
      <c r="J81" s="19" t="s">
        <v>283</v>
      </c>
      <c r="K81" s="19" t="s">
        <v>284</v>
      </c>
      <c r="L81" s="19"/>
    </row>
    <row r="82" spans="1:1024" ht="23.25" customHeight="1">
      <c r="A82" s="13" t="s">
        <v>71</v>
      </c>
      <c r="B82" s="14"/>
      <c r="C82" s="14"/>
      <c r="D82" s="14"/>
      <c r="E82" s="14"/>
      <c r="F82" s="14"/>
      <c r="G82" s="14"/>
      <c r="H82" s="15">
        <f>H83</f>
        <v>0</v>
      </c>
      <c r="I82" s="14"/>
      <c r="J82" s="14"/>
      <c r="K82" s="14"/>
      <c r="L82" s="14"/>
    </row>
    <row r="83" spans="1:1024" ht="23.25" customHeight="1">
      <c r="A83" s="16"/>
      <c r="B83" s="19" t="s">
        <v>41</v>
      </c>
      <c r="C83" s="19"/>
      <c r="D83" s="19"/>
      <c r="E83" s="19"/>
      <c r="F83" s="19"/>
      <c r="G83" s="19"/>
      <c r="H83" s="31">
        <v>0</v>
      </c>
      <c r="I83" s="19"/>
      <c r="J83" s="19"/>
      <c r="K83" s="19"/>
      <c r="L83" s="19"/>
    </row>
    <row r="84" spans="1:1024" ht="23.25" customHeight="1">
      <c r="A84" s="13" t="s">
        <v>43</v>
      </c>
      <c r="B84" s="14"/>
      <c r="C84" s="14"/>
      <c r="D84" s="14"/>
      <c r="E84" s="14"/>
      <c r="F84" s="14"/>
      <c r="G84" s="14"/>
      <c r="H84" s="15">
        <f>H85</f>
        <v>0</v>
      </c>
      <c r="I84" s="14"/>
      <c r="J84" s="14"/>
      <c r="K84" s="14"/>
      <c r="L84" s="14"/>
    </row>
    <row r="85" spans="1:1024" ht="23.25" customHeight="1">
      <c r="A85" s="16"/>
      <c r="B85" s="19" t="s">
        <v>41</v>
      </c>
      <c r="C85" s="19"/>
      <c r="D85" s="19"/>
      <c r="E85" s="19"/>
      <c r="F85" s="19"/>
      <c r="G85" s="19"/>
      <c r="H85" s="31">
        <v>0</v>
      </c>
      <c r="I85" s="19"/>
      <c r="J85" s="19"/>
      <c r="K85" s="19"/>
      <c r="L85" s="19"/>
    </row>
    <row r="86" spans="1:1024" ht="23.25" customHeight="1">
      <c r="A86" s="41" t="s">
        <v>96</v>
      </c>
      <c r="B86" s="42"/>
      <c r="C86" s="42"/>
      <c r="D86" s="42"/>
      <c r="E86" s="42"/>
      <c r="F86" s="42"/>
      <c r="G86" s="42"/>
      <c r="H86" s="43">
        <f>SUM(H87:H93)</f>
        <v>840</v>
      </c>
      <c r="I86" s="42"/>
      <c r="J86" s="42"/>
      <c r="K86" s="42"/>
      <c r="L86" s="42"/>
    </row>
    <row r="87" spans="1:1024" ht="81">
      <c r="A87" s="16" t="s">
        <v>88</v>
      </c>
      <c r="B87" s="19" t="s">
        <v>287</v>
      </c>
      <c r="C87" s="19" t="s">
        <v>33</v>
      </c>
      <c r="D87" s="19" t="s">
        <v>288</v>
      </c>
      <c r="E87" s="19" t="s">
        <v>289</v>
      </c>
      <c r="F87" s="19" t="s">
        <v>290</v>
      </c>
      <c r="G87" s="19" t="s">
        <v>291</v>
      </c>
      <c r="H87" s="31">
        <v>840</v>
      </c>
      <c r="I87" s="19" t="s">
        <v>292</v>
      </c>
      <c r="J87" s="19" t="s">
        <v>293</v>
      </c>
      <c r="K87" s="19" t="s">
        <v>294</v>
      </c>
      <c r="L87" s="19"/>
    </row>
    <row r="88" spans="1:1024" s="45" customFormat="1" ht="48.6">
      <c r="A88" s="16" t="s">
        <v>89</v>
      </c>
      <c r="B88" s="19" t="s">
        <v>90</v>
      </c>
      <c r="C88" s="19"/>
      <c r="D88" s="19"/>
      <c r="E88" s="19"/>
      <c r="F88" s="19"/>
      <c r="G88" s="19"/>
      <c r="H88" s="31">
        <v>0</v>
      </c>
      <c r="I88" s="1"/>
      <c r="J88" s="1"/>
      <c r="K88" s="1"/>
      <c r="L88" s="1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4"/>
      <c r="KO88" s="44"/>
      <c r="KP88" s="44"/>
      <c r="KQ88" s="44"/>
      <c r="KR88" s="44"/>
      <c r="KS88" s="44"/>
      <c r="KT88" s="44"/>
      <c r="KU88" s="44"/>
      <c r="KV88" s="44"/>
      <c r="KW88" s="44"/>
      <c r="KX88" s="44"/>
      <c r="KY88" s="44"/>
      <c r="KZ88" s="44"/>
      <c r="LA88" s="44"/>
      <c r="LB88" s="44"/>
      <c r="LC88" s="44"/>
      <c r="LD88" s="44"/>
      <c r="LE88" s="44"/>
      <c r="LF88" s="44"/>
      <c r="LG88" s="44"/>
      <c r="LH88" s="44"/>
      <c r="LI88" s="44"/>
      <c r="LJ88" s="44"/>
      <c r="LK88" s="44"/>
      <c r="LL88" s="44"/>
      <c r="LM88" s="44"/>
      <c r="LN88" s="44"/>
      <c r="LO88" s="44"/>
      <c r="LP88" s="44"/>
      <c r="LQ88" s="44"/>
      <c r="LR88" s="44"/>
      <c r="LS88" s="44"/>
      <c r="LT88" s="44"/>
      <c r="LU88" s="44"/>
      <c r="LV88" s="44"/>
      <c r="LW88" s="44"/>
      <c r="LX88" s="44"/>
      <c r="LY88" s="44"/>
      <c r="LZ88" s="44"/>
      <c r="MA88" s="44"/>
      <c r="MB88" s="44"/>
      <c r="MC88" s="44"/>
      <c r="MD88" s="44"/>
      <c r="ME88" s="44"/>
      <c r="MF88" s="44"/>
      <c r="MG88" s="44"/>
      <c r="MH88" s="44"/>
      <c r="MI88" s="44"/>
      <c r="MJ88" s="44"/>
      <c r="MK88" s="44"/>
      <c r="ML88" s="44"/>
      <c r="MM88" s="44"/>
      <c r="MN88" s="44"/>
      <c r="MO88" s="44"/>
      <c r="MP88" s="44"/>
      <c r="MQ88" s="44"/>
      <c r="MR88" s="44"/>
      <c r="MS88" s="44"/>
      <c r="MT88" s="44"/>
      <c r="MU88" s="44"/>
      <c r="MV88" s="44"/>
      <c r="MW88" s="44"/>
      <c r="MX88" s="44"/>
      <c r="MY88" s="44"/>
      <c r="MZ88" s="44"/>
      <c r="NA88" s="44"/>
      <c r="NB88" s="44"/>
      <c r="NC88" s="44"/>
      <c r="ND88" s="44"/>
      <c r="NE88" s="44"/>
      <c r="NF88" s="44"/>
      <c r="NG88" s="44"/>
      <c r="NH88" s="44"/>
      <c r="NI88" s="44"/>
      <c r="NJ88" s="44"/>
      <c r="NK88" s="44"/>
      <c r="NL88" s="44"/>
      <c r="NM88" s="44"/>
      <c r="NN88" s="44"/>
      <c r="NO88" s="44"/>
      <c r="NP88" s="44"/>
      <c r="NQ88" s="44"/>
      <c r="NR88" s="44"/>
      <c r="NS88" s="44"/>
      <c r="NT88" s="44"/>
      <c r="NU88" s="44"/>
      <c r="NV88" s="44"/>
      <c r="NW88" s="44"/>
      <c r="NX88" s="44"/>
      <c r="NY88" s="44"/>
      <c r="NZ88" s="44"/>
      <c r="OA88" s="44"/>
      <c r="OB88" s="44"/>
      <c r="OC88" s="44"/>
      <c r="OD88" s="44"/>
      <c r="OE88" s="44"/>
      <c r="OF88" s="44"/>
      <c r="OG88" s="44"/>
      <c r="OH88" s="44"/>
      <c r="OI88" s="44"/>
      <c r="OJ88" s="44"/>
      <c r="OK88" s="44"/>
      <c r="OL88" s="44"/>
      <c r="OM88" s="44"/>
      <c r="ON88" s="44"/>
      <c r="OO88" s="44"/>
      <c r="OP88" s="44"/>
      <c r="OQ88" s="44"/>
      <c r="OR88" s="44"/>
      <c r="OS88" s="44"/>
      <c r="OT88" s="44"/>
      <c r="OU88" s="44"/>
      <c r="OV88" s="44"/>
      <c r="OW88" s="44"/>
      <c r="OX88" s="44"/>
      <c r="OY88" s="44"/>
      <c r="OZ88" s="44"/>
      <c r="PA88" s="44"/>
      <c r="PB88" s="44"/>
      <c r="PC88" s="44"/>
      <c r="PD88" s="44"/>
      <c r="PE88" s="44"/>
      <c r="PF88" s="44"/>
      <c r="PG88" s="44"/>
      <c r="PH88" s="44"/>
      <c r="PI88" s="44"/>
      <c r="PJ88" s="44"/>
      <c r="PK88" s="44"/>
      <c r="PL88" s="44"/>
      <c r="PM88" s="44"/>
      <c r="PN88" s="44"/>
      <c r="PO88" s="44"/>
      <c r="PP88" s="44"/>
      <c r="PQ88" s="44"/>
      <c r="PR88" s="44"/>
      <c r="PS88" s="44"/>
      <c r="PT88" s="44"/>
      <c r="PU88" s="44"/>
      <c r="PV88" s="44"/>
      <c r="PW88" s="44"/>
      <c r="PX88" s="44"/>
      <c r="PY88" s="44"/>
      <c r="PZ88" s="44"/>
      <c r="QA88" s="44"/>
      <c r="QB88" s="44"/>
      <c r="QC88" s="44"/>
      <c r="QD88" s="44"/>
      <c r="QE88" s="44"/>
      <c r="QF88" s="44"/>
      <c r="QG88" s="44"/>
      <c r="QH88" s="44"/>
      <c r="QI88" s="44"/>
      <c r="QJ88" s="44"/>
      <c r="QK88" s="44"/>
      <c r="QL88" s="44"/>
      <c r="QM88" s="44"/>
      <c r="QN88" s="44"/>
      <c r="QO88" s="44"/>
      <c r="QP88" s="44"/>
      <c r="QQ88" s="44"/>
      <c r="QR88" s="44"/>
      <c r="QS88" s="44"/>
      <c r="QT88" s="44"/>
      <c r="QU88" s="44"/>
      <c r="QV88" s="44"/>
      <c r="QW88" s="44"/>
      <c r="QX88" s="44"/>
      <c r="QY88" s="44"/>
      <c r="QZ88" s="44"/>
      <c r="RA88" s="44"/>
      <c r="RB88" s="44"/>
      <c r="RC88" s="44"/>
      <c r="RD88" s="44"/>
      <c r="RE88" s="44"/>
      <c r="RF88" s="44"/>
      <c r="RG88" s="44"/>
      <c r="RH88" s="44"/>
      <c r="RI88" s="44"/>
      <c r="RJ88" s="44"/>
      <c r="RK88" s="44"/>
      <c r="RL88" s="44"/>
      <c r="RM88" s="44"/>
      <c r="RN88" s="44"/>
      <c r="RO88" s="44"/>
      <c r="RP88" s="44"/>
      <c r="RQ88" s="44"/>
      <c r="RR88" s="44"/>
      <c r="RS88" s="44"/>
      <c r="RT88" s="44"/>
      <c r="RU88" s="44"/>
      <c r="RV88" s="44"/>
      <c r="RW88" s="44"/>
      <c r="RX88" s="44"/>
      <c r="RY88" s="44"/>
      <c r="RZ88" s="44"/>
      <c r="SA88" s="44"/>
      <c r="SB88" s="44"/>
      <c r="SC88" s="44"/>
      <c r="SD88" s="44"/>
      <c r="SE88" s="44"/>
      <c r="SF88" s="44"/>
      <c r="SG88" s="44"/>
      <c r="SH88" s="44"/>
      <c r="SI88" s="44"/>
      <c r="SJ88" s="44"/>
      <c r="SK88" s="44"/>
      <c r="SL88" s="44"/>
      <c r="SM88" s="44"/>
      <c r="SN88" s="44"/>
      <c r="SO88" s="44"/>
      <c r="SP88" s="44"/>
      <c r="SQ88" s="44"/>
      <c r="SR88" s="44"/>
      <c r="SS88" s="44"/>
      <c r="ST88" s="44"/>
      <c r="SU88" s="44"/>
      <c r="SV88" s="44"/>
      <c r="SW88" s="44"/>
      <c r="SX88" s="44"/>
      <c r="SY88" s="44"/>
      <c r="SZ88" s="44"/>
      <c r="TA88" s="44"/>
      <c r="TB88" s="44"/>
      <c r="TC88" s="44"/>
      <c r="TD88" s="44"/>
      <c r="TE88" s="44"/>
      <c r="TF88" s="44"/>
      <c r="TG88" s="44"/>
      <c r="TH88" s="44"/>
      <c r="TI88" s="44"/>
      <c r="TJ88" s="44"/>
      <c r="TK88" s="44"/>
      <c r="TL88" s="44"/>
      <c r="TM88" s="44"/>
      <c r="TN88" s="44"/>
      <c r="TO88" s="44"/>
      <c r="TP88" s="44"/>
      <c r="TQ88" s="44"/>
      <c r="TR88" s="44"/>
      <c r="TS88" s="44"/>
      <c r="TT88" s="44"/>
      <c r="TU88" s="44"/>
      <c r="TV88" s="44"/>
      <c r="TW88" s="44"/>
      <c r="TX88" s="44"/>
      <c r="TY88" s="44"/>
      <c r="TZ88" s="44"/>
      <c r="UA88" s="44"/>
      <c r="UB88" s="44"/>
      <c r="UC88" s="44"/>
      <c r="UD88" s="44"/>
      <c r="UE88" s="44"/>
      <c r="UF88" s="44"/>
      <c r="UG88" s="44"/>
      <c r="UH88" s="44"/>
      <c r="UI88" s="44"/>
      <c r="UJ88" s="44"/>
      <c r="UK88" s="44"/>
      <c r="UL88" s="44"/>
      <c r="UM88" s="44"/>
      <c r="UN88" s="44"/>
      <c r="UO88" s="44"/>
      <c r="UP88" s="44"/>
      <c r="UQ88" s="44"/>
      <c r="UR88" s="44"/>
      <c r="US88" s="44"/>
      <c r="UT88" s="44"/>
      <c r="UU88" s="44"/>
      <c r="UV88" s="44"/>
      <c r="UW88" s="44"/>
      <c r="UX88" s="44"/>
      <c r="UY88" s="44"/>
      <c r="UZ88" s="44"/>
      <c r="VA88" s="44"/>
      <c r="VB88" s="44"/>
      <c r="VC88" s="44"/>
      <c r="VD88" s="44"/>
      <c r="VE88" s="44"/>
      <c r="VF88" s="44"/>
      <c r="VG88" s="44"/>
      <c r="VH88" s="44"/>
      <c r="VI88" s="44"/>
      <c r="VJ88" s="44"/>
      <c r="VK88" s="44"/>
      <c r="VL88" s="44"/>
      <c r="VM88" s="44"/>
      <c r="VN88" s="44"/>
      <c r="VO88" s="44"/>
      <c r="VP88" s="44"/>
      <c r="VQ88" s="44"/>
      <c r="VR88" s="44"/>
      <c r="VS88" s="44"/>
      <c r="VT88" s="44"/>
      <c r="VU88" s="44"/>
      <c r="VV88" s="44"/>
      <c r="VW88" s="44"/>
      <c r="VX88" s="44"/>
      <c r="VY88" s="44"/>
      <c r="VZ88" s="44"/>
      <c r="WA88" s="44"/>
      <c r="WB88" s="44"/>
      <c r="WC88" s="44"/>
      <c r="WD88" s="44"/>
      <c r="WE88" s="44"/>
      <c r="WF88" s="44"/>
      <c r="WG88" s="44"/>
      <c r="WH88" s="44"/>
      <c r="WI88" s="44"/>
      <c r="WJ88" s="44"/>
      <c r="WK88" s="44"/>
      <c r="WL88" s="44"/>
      <c r="WM88" s="44"/>
      <c r="WN88" s="44"/>
      <c r="WO88" s="44"/>
      <c r="WP88" s="44"/>
      <c r="WQ88" s="44"/>
      <c r="WR88" s="44"/>
      <c r="WS88" s="44"/>
      <c r="WT88" s="44"/>
      <c r="WU88" s="44"/>
      <c r="WV88" s="44"/>
      <c r="WW88" s="44"/>
      <c r="WX88" s="44"/>
      <c r="WY88" s="44"/>
      <c r="WZ88" s="44"/>
      <c r="XA88" s="44"/>
      <c r="XB88" s="44"/>
      <c r="XC88" s="44"/>
      <c r="XD88" s="44"/>
      <c r="XE88" s="44"/>
      <c r="XF88" s="44"/>
      <c r="XG88" s="44"/>
      <c r="XH88" s="44"/>
      <c r="XI88" s="44"/>
      <c r="XJ88" s="44"/>
      <c r="XK88" s="44"/>
      <c r="XL88" s="44"/>
      <c r="XM88" s="44"/>
      <c r="XN88" s="44"/>
      <c r="XO88" s="44"/>
      <c r="XP88" s="44"/>
      <c r="XQ88" s="44"/>
      <c r="XR88" s="44"/>
      <c r="XS88" s="44"/>
      <c r="XT88" s="44"/>
      <c r="XU88" s="44"/>
      <c r="XV88" s="44"/>
      <c r="XW88" s="44"/>
      <c r="XX88" s="44"/>
      <c r="XY88" s="44"/>
      <c r="XZ88" s="44"/>
      <c r="YA88" s="44"/>
      <c r="YB88" s="44"/>
      <c r="YC88" s="44"/>
      <c r="YD88" s="44"/>
      <c r="YE88" s="44"/>
      <c r="YF88" s="44"/>
      <c r="YG88" s="44"/>
      <c r="YH88" s="44"/>
      <c r="YI88" s="44"/>
      <c r="YJ88" s="44"/>
      <c r="YK88" s="44"/>
      <c r="YL88" s="44"/>
      <c r="YM88" s="44"/>
      <c r="YN88" s="44"/>
      <c r="YO88" s="44"/>
      <c r="YP88" s="44"/>
      <c r="YQ88" s="44"/>
      <c r="YR88" s="44"/>
      <c r="YS88" s="44"/>
      <c r="YT88" s="44"/>
      <c r="YU88" s="44"/>
      <c r="YV88" s="44"/>
      <c r="YW88" s="44"/>
      <c r="YX88" s="44"/>
      <c r="YY88" s="44"/>
      <c r="YZ88" s="44"/>
      <c r="ZA88" s="44"/>
      <c r="ZB88" s="44"/>
      <c r="ZC88" s="44"/>
      <c r="ZD88" s="44"/>
      <c r="ZE88" s="44"/>
      <c r="ZF88" s="44"/>
      <c r="ZG88" s="44"/>
      <c r="ZH88" s="44"/>
      <c r="ZI88" s="44"/>
      <c r="ZJ88" s="44"/>
      <c r="ZK88" s="44"/>
      <c r="ZL88" s="44"/>
      <c r="ZM88" s="44"/>
      <c r="ZN88" s="44"/>
      <c r="ZO88" s="44"/>
      <c r="ZP88" s="44"/>
      <c r="ZQ88" s="44"/>
      <c r="ZR88" s="44"/>
      <c r="ZS88" s="44"/>
      <c r="ZT88" s="44"/>
      <c r="ZU88" s="44"/>
      <c r="ZV88" s="44"/>
      <c r="ZW88" s="44"/>
      <c r="ZX88" s="44"/>
      <c r="ZY88" s="44"/>
      <c r="ZZ88" s="44"/>
      <c r="AAA88" s="44"/>
      <c r="AAB88" s="44"/>
      <c r="AAC88" s="44"/>
      <c r="AAD88" s="44"/>
      <c r="AAE88" s="44"/>
      <c r="AAF88" s="44"/>
      <c r="AAG88" s="44"/>
      <c r="AAH88" s="44"/>
      <c r="AAI88" s="44"/>
      <c r="AAJ88" s="44"/>
      <c r="AAK88" s="44"/>
      <c r="AAL88" s="44"/>
      <c r="AAM88" s="44"/>
      <c r="AAN88" s="44"/>
      <c r="AAO88" s="44"/>
      <c r="AAP88" s="44"/>
      <c r="AAQ88" s="44"/>
      <c r="AAR88" s="44"/>
      <c r="AAS88" s="44"/>
      <c r="AAT88" s="44"/>
      <c r="AAU88" s="44"/>
      <c r="AAV88" s="44"/>
      <c r="AAW88" s="44"/>
      <c r="AAX88" s="44"/>
      <c r="AAY88" s="44"/>
      <c r="AAZ88" s="44"/>
      <c r="ABA88" s="44"/>
      <c r="ABB88" s="44"/>
      <c r="ABC88" s="44"/>
      <c r="ABD88" s="44"/>
      <c r="ABE88" s="44"/>
      <c r="ABF88" s="44"/>
      <c r="ABG88" s="44"/>
      <c r="ABH88" s="44"/>
      <c r="ABI88" s="44"/>
      <c r="ABJ88" s="44"/>
      <c r="ABK88" s="44"/>
      <c r="ABL88" s="44"/>
      <c r="ABM88" s="44"/>
      <c r="ABN88" s="44"/>
      <c r="ABO88" s="44"/>
      <c r="ABP88" s="44"/>
      <c r="ABQ88" s="44"/>
      <c r="ABR88" s="44"/>
      <c r="ABS88" s="44"/>
      <c r="ABT88" s="44"/>
      <c r="ABU88" s="44"/>
      <c r="ABV88" s="44"/>
      <c r="ABW88" s="44"/>
      <c r="ABX88" s="44"/>
      <c r="ABY88" s="44"/>
      <c r="ABZ88" s="44"/>
      <c r="ACA88" s="44"/>
      <c r="ACB88" s="44"/>
      <c r="ACC88" s="44"/>
      <c r="ACD88" s="44"/>
      <c r="ACE88" s="44"/>
      <c r="ACF88" s="44"/>
      <c r="ACG88" s="44"/>
      <c r="ACH88" s="44"/>
      <c r="ACI88" s="44"/>
      <c r="ACJ88" s="44"/>
      <c r="ACK88" s="44"/>
      <c r="ACL88" s="44"/>
      <c r="ACM88" s="44"/>
      <c r="ACN88" s="44"/>
      <c r="ACO88" s="44"/>
      <c r="ACP88" s="44"/>
      <c r="ACQ88" s="44"/>
      <c r="ACR88" s="44"/>
      <c r="ACS88" s="44"/>
      <c r="ACT88" s="44"/>
      <c r="ACU88" s="44"/>
      <c r="ACV88" s="44"/>
      <c r="ACW88" s="44"/>
      <c r="ACX88" s="44"/>
      <c r="ACY88" s="44"/>
      <c r="ACZ88" s="44"/>
      <c r="ADA88" s="44"/>
      <c r="ADB88" s="44"/>
      <c r="ADC88" s="44"/>
      <c r="ADD88" s="44"/>
      <c r="ADE88" s="44"/>
      <c r="ADF88" s="44"/>
      <c r="ADG88" s="44"/>
      <c r="ADH88" s="44"/>
      <c r="ADI88" s="44"/>
      <c r="ADJ88" s="44"/>
      <c r="ADK88" s="44"/>
      <c r="ADL88" s="44"/>
      <c r="ADM88" s="44"/>
      <c r="ADN88" s="44"/>
      <c r="ADO88" s="44"/>
      <c r="ADP88" s="44"/>
      <c r="ADQ88" s="44"/>
      <c r="ADR88" s="44"/>
      <c r="ADS88" s="44"/>
      <c r="ADT88" s="44"/>
      <c r="ADU88" s="44"/>
      <c r="ADV88" s="44"/>
      <c r="ADW88" s="44"/>
      <c r="ADX88" s="44"/>
      <c r="ADY88" s="44"/>
      <c r="ADZ88" s="44"/>
      <c r="AEA88" s="44"/>
      <c r="AEB88" s="44"/>
      <c r="AEC88" s="44"/>
      <c r="AED88" s="44"/>
      <c r="AEE88" s="44"/>
      <c r="AEF88" s="44"/>
      <c r="AEG88" s="44"/>
      <c r="AEH88" s="44"/>
      <c r="AEI88" s="44"/>
      <c r="AEJ88" s="44"/>
      <c r="AEK88" s="44"/>
      <c r="AEL88" s="44"/>
      <c r="AEM88" s="44"/>
      <c r="AEN88" s="44"/>
      <c r="AEO88" s="44"/>
      <c r="AEP88" s="44"/>
      <c r="AEQ88" s="44"/>
      <c r="AER88" s="44"/>
      <c r="AES88" s="44"/>
      <c r="AET88" s="44"/>
      <c r="AEU88" s="44"/>
      <c r="AEV88" s="44"/>
      <c r="AEW88" s="44"/>
      <c r="AEX88" s="44"/>
      <c r="AEY88" s="44"/>
      <c r="AEZ88" s="44"/>
      <c r="AFA88" s="44"/>
      <c r="AFB88" s="44"/>
      <c r="AFC88" s="44"/>
      <c r="AFD88" s="44"/>
      <c r="AFE88" s="44"/>
      <c r="AFF88" s="44"/>
      <c r="AFG88" s="44"/>
      <c r="AFH88" s="44"/>
      <c r="AFI88" s="44"/>
      <c r="AFJ88" s="44"/>
      <c r="AFK88" s="44"/>
      <c r="AFL88" s="44"/>
      <c r="AFM88" s="44"/>
      <c r="AFN88" s="44"/>
      <c r="AFO88" s="44"/>
      <c r="AFP88" s="44"/>
      <c r="AFQ88" s="44"/>
      <c r="AFR88" s="44"/>
      <c r="AFS88" s="44"/>
      <c r="AFT88" s="44"/>
      <c r="AFU88" s="44"/>
      <c r="AFV88" s="44"/>
      <c r="AFW88" s="44"/>
      <c r="AFX88" s="44"/>
      <c r="AFY88" s="44"/>
      <c r="AFZ88" s="44"/>
      <c r="AGA88" s="44"/>
      <c r="AGB88" s="44"/>
      <c r="AGC88" s="44"/>
      <c r="AGD88" s="44"/>
      <c r="AGE88" s="44"/>
      <c r="AGF88" s="44"/>
      <c r="AGG88" s="44"/>
      <c r="AGH88" s="44"/>
      <c r="AGI88" s="44"/>
      <c r="AGJ88" s="44"/>
      <c r="AGK88" s="44"/>
      <c r="AGL88" s="44"/>
      <c r="AGM88" s="44"/>
      <c r="AGN88" s="44"/>
      <c r="AGO88" s="44"/>
      <c r="AGP88" s="44"/>
      <c r="AGQ88" s="44"/>
      <c r="AGR88" s="44"/>
      <c r="AGS88" s="44"/>
      <c r="AGT88" s="44"/>
      <c r="AGU88" s="44"/>
      <c r="AGV88" s="44"/>
      <c r="AGW88" s="44"/>
      <c r="AGX88" s="44"/>
      <c r="AGY88" s="44"/>
      <c r="AGZ88" s="44"/>
      <c r="AHA88" s="44"/>
      <c r="AHB88" s="44"/>
      <c r="AHC88" s="44"/>
      <c r="AHD88" s="44"/>
      <c r="AHE88" s="44"/>
      <c r="AHF88" s="44"/>
      <c r="AHG88" s="44"/>
      <c r="AHH88" s="44"/>
      <c r="AHI88" s="44"/>
      <c r="AHJ88" s="44"/>
      <c r="AHK88" s="44"/>
      <c r="AHL88" s="44"/>
      <c r="AHM88" s="44"/>
      <c r="AHN88" s="44"/>
      <c r="AHO88" s="44"/>
      <c r="AHP88" s="44"/>
      <c r="AHQ88" s="44"/>
      <c r="AHR88" s="44"/>
      <c r="AHS88" s="44"/>
      <c r="AHT88" s="44"/>
      <c r="AHU88" s="44"/>
      <c r="AHV88" s="44"/>
      <c r="AHW88" s="44"/>
      <c r="AHX88" s="44"/>
      <c r="AHY88" s="44"/>
      <c r="AHZ88" s="44"/>
      <c r="AIA88" s="44"/>
      <c r="AIB88" s="44"/>
      <c r="AIC88" s="44"/>
      <c r="AID88" s="44"/>
      <c r="AIE88" s="44"/>
      <c r="AIF88" s="44"/>
      <c r="AIG88" s="44"/>
      <c r="AIH88" s="44"/>
      <c r="AII88" s="44"/>
      <c r="AIJ88" s="44"/>
      <c r="AIK88" s="44"/>
      <c r="AIL88" s="44"/>
      <c r="AIM88" s="44"/>
      <c r="AIN88" s="44"/>
      <c r="AIO88" s="44"/>
      <c r="AIP88" s="44"/>
      <c r="AIQ88" s="44"/>
      <c r="AIR88" s="44"/>
      <c r="AIS88" s="44"/>
      <c r="AIT88" s="44"/>
      <c r="AIU88" s="44"/>
      <c r="AIV88" s="44"/>
      <c r="AIW88" s="44"/>
      <c r="AIX88" s="44"/>
      <c r="AIY88" s="44"/>
      <c r="AIZ88" s="44"/>
      <c r="AJA88" s="44"/>
      <c r="AJB88" s="44"/>
      <c r="AJC88" s="44"/>
      <c r="AJD88" s="44"/>
      <c r="AJE88" s="44"/>
      <c r="AJF88" s="44"/>
      <c r="AJG88" s="44"/>
      <c r="AJH88" s="44"/>
      <c r="AJI88" s="44"/>
      <c r="AJJ88" s="44"/>
      <c r="AJK88" s="44"/>
      <c r="AJL88" s="44"/>
      <c r="AJM88" s="44"/>
      <c r="AJN88" s="44"/>
      <c r="AJO88" s="44"/>
      <c r="AJP88" s="44"/>
      <c r="AJQ88" s="44"/>
      <c r="AJR88" s="44"/>
      <c r="AJS88" s="44"/>
      <c r="AJT88" s="44"/>
      <c r="AJU88" s="44"/>
      <c r="AJV88" s="44"/>
      <c r="AJW88" s="44"/>
      <c r="AJX88" s="44"/>
      <c r="AJY88" s="44"/>
      <c r="AJZ88" s="44"/>
      <c r="AKA88" s="44"/>
      <c r="AKB88" s="44"/>
      <c r="AKC88" s="44"/>
      <c r="AKD88" s="44"/>
      <c r="AKE88" s="44"/>
      <c r="AKF88" s="44"/>
      <c r="AKG88" s="44"/>
      <c r="AKH88" s="44"/>
      <c r="AKI88" s="44"/>
      <c r="AKJ88" s="44"/>
      <c r="AKK88" s="44"/>
      <c r="AKL88" s="44"/>
      <c r="AKM88" s="44"/>
      <c r="AKN88" s="44"/>
      <c r="AKO88" s="44"/>
      <c r="AKP88" s="44"/>
      <c r="AKQ88" s="44"/>
      <c r="AKR88" s="44"/>
      <c r="AKS88" s="44"/>
      <c r="AKT88" s="44"/>
      <c r="AKU88" s="44"/>
      <c r="AKV88" s="44"/>
      <c r="AKW88" s="44"/>
      <c r="AKX88" s="44"/>
      <c r="AKY88" s="44"/>
      <c r="AKZ88" s="44"/>
      <c r="ALA88" s="44"/>
      <c r="ALB88" s="44"/>
      <c r="ALC88" s="44"/>
      <c r="ALD88" s="44"/>
      <c r="ALE88" s="44"/>
      <c r="ALF88" s="44"/>
      <c r="ALG88" s="44"/>
      <c r="ALH88" s="44"/>
      <c r="ALI88" s="44"/>
      <c r="ALJ88" s="44"/>
      <c r="ALK88" s="44"/>
      <c r="ALL88" s="44"/>
      <c r="ALM88" s="44"/>
      <c r="ALN88" s="44"/>
      <c r="ALO88" s="44"/>
      <c r="ALP88" s="44"/>
      <c r="ALQ88" s="44"/>
      <c r="ALR88" s="44"/>
      <c r="ALS88" s="44"/>
      <c r="ALT88" s="44"/>
      <c r="ALU88" s="44"/>
      <c r="ALV88" s="44"/>
      <c r="ALW88" s="44"/>
      <c r="ALX88" s="44"/>
      <c r="ALY88" s="44"/>
      <c r="ALZ88" s="44"/>
      <c r="AMA88" s="44"/>
      <c r="AMB88" s="44"/>
      <c r="AMC88" s="44"/>
      <c r="AMD88" s="44"/>
      <c r="AME88" s="44"/>
      <c r="AMF88" s="44"/>
      <c r="AMG88" s="44"/>
      <c r="AMH88" s="44"/>
      <c r="AMI88" s="44"/>
      <c r="AMJ88" s="44"/>
    </row>
    <row r="89" spans="1:1024" s="45" customFormat="1" ht="48.6">
      <c r="A89" s="16" t="s">
        <v>91</v>
      </c>
      <c r="B89" s="19" t="s">
        <v>90</v>
      </c>
      <c r="C89" s="19"/>
      <c r="D89" s="19"/>
      <c r="E89" s="19"/>
      <c r="F89" s="19"/>
      <c r="G89" s="19"/>
      <c r="H89" s="31">
        <v>0</v>
      </c>
      <c r="I89" s="1"/>
      <c r="J89" s="1"/>
      <c r="K89" s="1"/>
      <c r="L89" s="1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  <c r="IW89" s="44"/>
      <c r="IX89" s="44"/>
      <c r="IY89" s="44"/>
      <c r="IZ89" s="44"/>
      <c r="JA89" s="44"/>
      <c r="JB89" s="44"/>
      <c r="JC89" s="44"/>
      <c r="JD89" s="44"/>
      <c r="JE89" s="44"/>
      <c r="JF89" s="44"/>
      <c r="JG89" s="44"/>
      <c r="JH89" s="44"/>
      <c r="JI89" s="44"/>
      <c r="JJ89" s="44"/>
      <c r="JK89" s="44"/>
      <c r="JL89" s="44"/>
      <c r="JM89" s="44"/>
      <c r="JN89" s="44"/>
      <c r="JO89" s="44"/>
      <c r="JP89" s="44"/>
      <c r="JQ89" s="44"/>
      <c r="JR89" s="44"/>
      <c r="JS89" s="44"/>
      <c r="JT89" s="44"/>
      <c r="JU89" s="44"/>
      <c r="JV89" s="44"/>
      <c r="JW89" s="44"/>
      <c r="JX89" s="44"/>
      <c r="JY89" s="44"/>
      <c r="JZ89" s="44"/>
      <c r="KA89" s="44"/>
      <c r="KB89" s="44"/>
      <c r="KC89" s="44"/>
      <c r="KD89" s="44"/>
      <c r="KE89" s="44"/>
      <c r="KF89" s="44"/>
      <c r="KG89" s="44"/>
      <c r="KH89" s="44"/>
      <c r="KI89" s="44"/>
      <c r="KJ89" s="44"/>
      <c r="KK89" s="44"/>
      <c r="KL89" s="44"/>
      <c r="KM89" s="44"/>
      <c r="KN89" s="44"/>
      <c r="KO89" s="44"/>
      <c r="KP89" s="44"/>
      <c r="KQ89" s="44"/>
      <c r="KR89" s="44"/>
      <c r="KS89" s="44"/>
      <c r="KT89" s="44"/>
      <c r="KU89" s="44"/>
      <c r="KV89" s="44"/>
      <c r="KW89" s="44"/>
      <c r="KX89" s="44"/>
      <c r="KY89" s="44"/>
      <c r="KZ89" s="44"/>
      <c r="LA89" s="44"/>
      <c r="LB89" s="44"/>
      <c r="LC89" s="44"/>
      <c r="LD89" s="44"/>
      <c r="LE89" s="44"/>
      <c r="LF89" s="44"/>
      <c r="LG89" s="44"/>
      <c r="LH89" s="44"/>
      <c r="LI89" s="44"/>
      <c r="LJ89" s="44"/>
      <c r="LK89" s="44"/>
      <c r="LL89" s="44"/>
      <c r="LM89" s="44"/>
      <c r="LN89" s="44"/>
      <c r="LO89" s="44"/>
      <c r="LP89" s="44"/>
      <c r="LQ89" s="44"/>
      <c r="LR89" s="44"/>
      <c r="LS89" s="44"/>
      <c r="LT89" s="44"/>
      <c r="LU89" s="44"/>
      <c r="LV89" s="44"/>
      <c r="LW89" s="44"/>
      <c r="LX89" s="44"/>
      <c r="LY89" s="44"/>
      <c r="LZ89" s="44"/>
      <c r="MA89" s="44"/>
      <c r="MB89" s="44"/>
      <c r="MC89" s="44"/>
      <c r="MD89" s="44"/>
      <c r="ME89" s="44"/>
      <c r="MF89" s="44"/>
      <c r="MG89" s="44"/>
      <c r="MH89" s="44"/>
      <c r="MI89" s="44"/>
      <c r="MJ89" s="44"/>
      <c r="MK89" s="44"/>
      <c r="ML89" s="44"/>
      <c r="MM89" s="44"/>
      <c r="MN89" s="44"/>
      <c r="MO89" s="44"/>
      <c r="MP89" s="44"/>
      <c r="MQ89" s="44"/>
      <c r="MR89" s="44"/>
      <c r="MS89" s="44"/>
      <c r="MT89" s="44"/>
      <c r="MU89" s="44"/>
      <c r="MV89" s="44"/>
      <c r="MW89" s="44"/>
      <c r="MX89" s="44"/>
      <c r="MY89" s="44"/>
      <c r="MZ89" s="44"/>
      <c r="NA89" s="44"/>
      <c r="NB89" s="44"/>
      <c r="NC89" s="44"/>
      <c r="ND89" s="44"/>
      <c r="NE89" s="44"/>
      <c r="NF89" s="44"/>
      <c r="NG89" s="44"/>
      <c r="NH89" s="44"/>
      <c r="NI89" s="44"/>
      <c r="NJ89" s="44"/>
      <c r="NK89" s="44"/>
      <c r="NL89" s="44"/>
      <c r="NM89" s="44"/>
      <c r="NN89" s="44"/>
      <c r="NO89" s="44"/>
      <c r="NP89" s="44"/>
      <c r="NQ89" s="44"/>
      <c r="NR89" s="44"/>
      <c r="NS89" s="44"/>
      <c r="NT89" s="44"/>
      <c r="NU89" s="44"/>
      <c r="NV89" s="44"/>
      <c r="NW89" s="44"/>
      <c r="NX89" s="44"/>
      <c r="NY89" s="44"/>
      <c r="NZ89" s="44"/>
      <c r="OA89" s="44"/>
      <c r="OB89" s="44"/>
      <c r="OC89" s="44"/>
      <c r="OD89" s="44"/>
      <c r="OE89" s="44"/>
      <c r="OF89" s="44"/>
      <c r="OG89" s="44"/>
      <c r="OH89" s="44"/>
      <c r="OI89" s="44"/>
      <c r="OJ89" s="44"/>
      <c r="OK89" s="44"/>
      <c r="OL89" s="44"/>
      <c r="OM89" s="44"/>
      <c r="ON89" s="44"/>
      <c r="OO89" s="44"/>
      <c r="OP89" s="44"/>
      <c r="OQ89" s="44"/>
      <c r="OR89" s="44"/>
      <c r="OS89" s="44"/>
      <c r="OT89" s="44"/>
      <c r="OU89" s="44"/>
      <c r="OV89" s="44"/>
      <c r="OW89" s="44"/>
      <c r="OX89" s="44"/>
      <c r="OY89" s="44"/>
      <c r="OZ89" s="44"/>
      <c r="PA89" s="44"/>
      <c r="PB89" s="44"/>
      <c r="PC89" s="44"/>
      <c r="PD89" s="44"/>
      <c r="PE89" s="44"/>
      <c r="PF89" s="44"/>
      <c r="PG89" s="44"/>
      <c r="PH89" s="44"/>
      <c r="PI89" s="44"/>
      <c r="PJ89" s="44"/>
      <c r="PK89" s="44"/>
      <c r="PL89" s="44"/>
      <c r="PM89" s="44"/>
      <c r="PN89" s="44"/>
      <c r="PO89" s="44"/>
      <c r="PP89" s="44"/>
      <c r="PQ89" s="44"/>
      <c r="PR89" s="44"/>
      <c r="PS89" s="44"/>
      <c r="PT89" s="44"/>
      <c r="PU89" s="44"/>
      <c r="PV89" s="44"/>
      <c r="PW89" s="44"/>
      <c r="PX89" s="44"/>
      <c r="PY89" s="44"/>
      <c r="PZ89" s="44"/>
      <c r="QA89" s="44"/>
      <c r="QB89" s="44"/>
      <c r="QC89" s="44"/>
      <c r="QD89" s="44"/>
      <c r="QE89" s="44"/>
      <c r="QF89" s="44"/>
      <c r="QG89" s="44"/>
      <c r="QH89" s="44"/>
      <c r="QI89" s="44"/>
      <c r="QJ89" s="44"/>
      <c r="QK89" s="44"/>
      <c r="QL89" s="44"/>
      <c r="QM89" s="44"/>
      <c r="QN89" s="44"/>
      <c r="QO89" s="44"/>
      <c r="QP89" s="44"/>
      <c r="QQ89" s="44"/>
      <c r="QR89" s="44"/>
      <c r="QS89" s="44"/>
      <c r="QT89" s="44"/>
      <c r="QU89" s="44"/>
      <c r="QV89" s="44"/>
      <c r="QW89" s="44"/>
      <c r="QX89" s="44"/>
      <c r="QY89" s="44"/>
      <c r="QZ89" s="44"/>
      <c r="RA89" s="44"/>
      <c r="RB89" s="44"/>
      <c r="RC89" s="44"/>
      <c r="RD89" s="44"/>
      <c r="RE89" s="44"/>
      <c r="RF89" s="44"/>
      <c r="RG89" s="44"/>
      <c r="RH89" s="44"/>
      <c r="RI89" s="44"/>
      <c r="RJ89" s="44"/>
      <c r="RK89" s="44"/>
      <c r="RL89" s="44"/>
      <c r="RM89" s="44"/>
      <c r="RN89" s="44"/>
      <c r="RO89" s="44"/>
      <c r="RP89" s="44"/>
      <c r="RQ89" s="44"/>
      <c r="RR89" s="44"/>
      <c r="RS89" s="44"/>
      <c r="RT89" s="44"/>
      <c r="RU89" s="44"/>
      <c r="RV89" s="44"/>
      <c r="RW89" s="44"/>
      <c r="RX89" s="44"/>
      <c r="RY89" s="44"/>
      <c r="RZ89" s="44"/>
      <c r="SA89" s="44"/>
      <c r="SB89" s="44"/>
      <c r="SC89" s="44"/>
      <c r="SD89" s="44"/>
      <c r="SE89" s="44"/>
      <c r="SF89" s="44"/>
      <c r="SG89" s="44"/>
      <c r="SH89" s="44"/>
      <c r="SI89" s="44"/>
      <c r="SJ89" s="44"/>
      <c r="SK89" s="44"/>
      <c r="SL89" s="44"/>
      <c r="SM89" s="44"/>
      <c r="SN89" s="44"/>
      <c r="SO89" s="44"/>
      <c r="SP89" s="44"/>
      <c r="SQ89" s="44"/>
      <c r="SR89" s="44"/>
      <c r="SS89" s="44"/>
      <c r="ST89" s="44"/>
      <c r="SU89" s="44"/>
      <c r="SV89" s="44"/>
      <c r="SW89" s="44"/>
      <c r="SX89" s="44"/>
      <c r="SY89" s="44"/>
      <c r="SZ89" s="44"/>
      <c r="TA89" s="44"/>
      <c r="TB89" s="44"/>
      <c r="TC89" s="44"/>
      <c r="TD89" s="44"/>
      <c r="TE89" s="44"/>
      <c r="TF89" s="44"/>
      <c r="TG89" s="44"/>
      <c r="TH89" s="44"/>
      <c r="TI89" s="44"/>
      <c r="TJ89" s="44"/>
      <c r="TK89" s="44"/>
      <c r="TL89" s="44"/>
      <c r="TM89" s="44"/>
      <c r="TN89" s="44"/>
      <c r="TO89" s="44"/>
      <c r="TP89" s="44"/>
      <c r="TQ89" s="44"/>
      <c r="TR89" s="44"/>
      <c r="TS89" s="44"/>
      <c r="TT89" s="44"/>
      <c r="TU89" s="44"/>
      <c r="TV89" s="44"/>
      <c r="TW89" s="44"/>
      <c r="TX89" s="44"/>
      <c r="TY89" s="44"/>
      <c r="TZ89" s="44"/>
      <c r="UA89" s="44"/>
      <c r="UB89" s="44"/>
      <c r="UC89" s="44"/>
      <c r="UD89" s="44"/>
      <c r="UE89" s="44"/>
      <c r="UF89" s="44"/>
      <c r="UG89" s="44"/>
      <c r="UH89" s="44"/>
      <c r="UI89" s="44"/>
      <c r="UJ89" s="44"/>
      <c r="UK89" s="44"/>
      <c r="UL89" s="44"/>
      <c r="UM89" s="44"/>
      <c r="UN89" s="44"/>
      <c r="UO89" s="44"/>
      <c r="UP89" s="44"/>
      <c r="UQ89" s="44"/>
      <c r="UR89" s="44"/>
      <c r="US89" s="44"/>
      <c r="UT89" s="44"/>
      <c r="UU89" s="44"/>
      <c r="UV89" s="44"/>
      <c r="UW89" s="44"/>
      <c r="UX89" s="44"/>
      <c r="UY89" s="44"/>
      <c r="UZ89" s="44"/>
      <c r="VA89" s="44"/>
      <c r="VB89" s="44"/>
      <c r="VC89" s="44"/>
      <c r="VD89" s="44"/>
      <c r="VE89" s="44"/>
      <c r="VF89" s="44"/>
      <c r="VG89" s="44"/>
      <c r="VH89" s="44"/>
      <c r="VI89" s="44"/>
      <c r="VJ89" s="44"/>
      <c r="VK89" s="44"/>
      <c r="VL89" s="44"/>
      <c r="VM89" s="44"/>
      <c r="VN89" s="44"/>
      <c r="VO89" s="44"/>
      <c r="VP89" s="44"/>
      <c r="VQ89" s="44"/>
      <c r="VR89" s="44"/>
      <c r="VS89" s="44"/>
      <c r="VT89" s="44"/>
      <c r="VU89" s="44"/>
      <c r="VV89" s="44"/>
      <c r="VW89" s="44"/>
      <c r="VX89" s="44"/>
      <c r="VY89" s="44"/>
      <c r="VZ89" s="44"/>
      <c r="WA89" s="44"/>
      <c r="WB89" s="44"/>
      <c r="WC89" s="44"/>
      <c r="WD89" s="44"/>
      <c r="WE89" s="44"/>
      <c r="WF89" s="44"/>
      <c r="WG89" s="44"/>
      <c r="WH89" s="44"/>
      <c r="WI89" s="44"/>
      <c r="WJ89" s="44"/>
      <c r="WK89" s="44"/>
      <c r="WL89" s="44"/>
      <c r="WM89" s="44"/>
      <c r="WN89" s="44"/>
      <c r="WO89" s="44"/>
      <c r="WP89" s="44"/>
      <c r="WQ89" s="44"/>
      <c r="WR89" s="44"/>
      <c r="WS89" s="44"/>
      <c r="WT89" s="44"/>
      <c r="WU89" s="44"/>
      <c r="WV89" s="44"/>
      <c r="WW89" s="44"/>
      <c r="WX89" s="44"/>
      <c r="WY89" s="44"/>
      <c r="WZ89" s="44"/>
      <c r="XA89" s="44"/>
      <c r="XB89" s="44"/>
      <c r="XC89" s="44"/>
      <c r="XD89" s="44"/>
      <c r="XE89" s="44"/>
      <c r="XF89" s="44"/>
      <c r="XG89" s="44"/>
      <c r="XH89" s="44"/>
      <c r="XI89" s="44"/>
      <c r="XJ89" s="44"/>
      <c r="XK89" s="44"/>
      <c r="XL89" s="44"/>
      <c r="XM89" s="44"/>
      <c r="XN89" s="44"/>
      <c r="XO89" s="44"/>
      <c r="XP89" s="44"/>
      <c r="XQ89" s="44"/>
      <c r="XR89" s="44"/>
      <c r="XS89" s="44"/>
      <c r="XT89" s="44"/>
      <c r="XU89" s="44"/>
      <c r="XV89" s="44"/>
      <c r="XW89" s="44"/>
      <c r="XX89" s="44"/>
      <c r="XY89" s="44"/>
      <c r="XZ89" s="44"/>
      <c r="YA89" s="44"/>
      <c r="YB89" s="44"/>
      <c r="YC89" s="44"/>
      <c r="YD89" s="44"/>
      <c r="YE89" s="44"/>
      <c r="YF89" s="44"/>
      <c r="YG89" s="44"/>
      <c r="YH89" s="44"/>
      <c r="YI89" s="44"/>
      <c r="YJ89" s="44"/>
      <c r="YK89" s="44"/>
      <c r="YL89" s="44"/>
      <c r="YM89" s="44"/>
      <c r="YN89" s="44"/>
      <c r="YO89" s="44"/>
      <c r="YP89" s="44"/>
      <c r="YQ89" s="44"/>
      <c r="YR89" s="44"/>
      <c r="YS89" s="44"/>
      <c r="YT89" s="44"/>
      <c r="YU89" s="44"/>
      <c r="YV89" s="44"/>
      <c r="YW89" s="44"/>
      <c r="YX89" s="44"/>
      <c r="YY89" s="44"/>
      <c r="YZ89" s="44"/>
      <c r="ZA89" s="44"/>
      <c r="ZB89" s="44"/>
      <c r="ZC89" s="44"/>
      <c r="ZD89" s="44"/>
      <c r="ZE89" s="44"/>
      <c r="ZF89" s="44"/>
      <c r="ZG89" s="44"/>
      <c r="ZH89" s="44"/>
      <c r="ZI89" s="44"/>
      <c r="ZJ89" s="44"/>
      <c r="ZK89" s="44"/>
      <c r="ZL89" s="44"/>
      <c r="ZM89" s="44"/>
      <c r="ZN89" s="44"/>
      <c r="ZO89" s="44"/>
      <c r="ZP89" s="44"/>
      <c r="ZQ89" s="44"/>
      <c r="ZR89" s="44"/>
      <c r="ZS89" s="44"/>
      <c r="ZT89" s="44"/>
      <c r="ZU89" s="44"/>
      <c r="ZV89" s="44"/>
      <c r="ZW89" s="44"/>
      <c r="ZX89" s="44"/>
      <c r="ZY89" s="44"/>
      <c r="ZZ89" s="44"/>
      <c r="AAA89" s="44"/>
      <c r="AAB89" s="44"/>
      <c r="AAC89" s="44"/>
      <c r="AAD89" s="44"/>
      <c r="AAE89" s="44"/>
      <c r="AAF89" s="44"/>
      <c r="AAG89" s="44"/>
      <c r="AAH89" s="44"/>
      <c r="AAI89" s="44"/>
      <c r="AAJ89" s="44"/>
      <c r="AAK89" s="44"/>
      <c r="AAL89" s="44"/>
      <c r="AAM89" s="44"/>
      <c r="AAN89" s="44"/>
      <c r="AAO89" s="44"/>
      <c r="AAP89" s="44"/>
      <c r="AAQ89" s="44"/>
      <c r="AAR89" s="44"/>
      <c r="AAS89" s="44"/>
      <c r="AAT89" s="44"/>
      <c r="AAU89" s="44"/>
      <c r="AAV89" s="44"/>
      <c r="AAW89" s="44"/>
      <c r="AAX89" s="44"/>
      <c r="AAY89" s="44"/>
      <c r="AAZ89" s="44"/>
      <c r="ABA89" s="44"/>
      <c r="ABB89" s="44"/>
      <c r="ABC89" s="44"/>
      <c r="ABD89" s="44"/>
      <c r="ABE89" s="44"/>
      <c r="ABF89" s="44"/>
      <c r="ABG89" s="44"/>
      <c r="ABH89" s="44"/>
      <c r="ABI89" s="44"/>
      <c r="ABJ89" s="44"/>
      <c r="ABK89" s="44"/>
      <c r="ABL89" s="44"/>
      <c r="ABM89" s="44"/>
      <c r="ABN89" s="44"/>
      <c r="ABO89" s="44"/>
      <c r="ABP89" s="44"/>
      <c r="ABQ89" s="44"/>
      <c r="ABR89" s="44"/>
      <c r="ABS89" s="44"/>
      <c r="ABT89" s="44"/>
      <c r="ABU89" s="44"/>
      <c r="ABV89" s="44"/>
      <c r="ABW89" s="44"/>
      <c r="ABX89" s="44"/>
      <c r="ABY89" s="44"/>
      <c r="ABZ89" s="44"/>
      <c r="ACA89" s="44"/>
      <c r="ACB89" s="44"/>
      <c r="ACC89" s="44"/>
      <c r="ACD89" s="44"/>
      <c r="ACE89" s="44"/>
      <c r="ACF89" s="44"/>
      <c r="ACG89" s="44"/>
      <c r="ACH89" s="44"/>
      <c r="ACI89" s="44"/>
      <c r="ACJ89" s="44"/>
      <c r="ACK89" s="44"/>
      <c r="ACL89" s="44"/>
      <c r="ACM89" s="44"/>
      <c r="ACN89" s="44"/>
      <c r="ACO89" s="44"/>
      <c r="ACP89" s="44"/>
      <c r="ACQ89" s="44"/>
      <c r="ACR89" s="44"/>
      <c r="ACS89" s="44"/>
      <c r="ACT89" s="44"/>
      <c r="ACU89" s="44"/>
      <c r="ACV89" s="44"/>
      <c r="ACW89" s="44"/>
      <c r="ACX89" s="44"/>
      <c r="ACY89" s="44"/>
      <c r="ACZ89" s="44"/>
      <c r="ADA89" s="44"/>
      <c r="ADB89" s="44"/>
      <c r="ADC89" s="44"/>
      <c r="ADD89" s="44"/>
      <c r="ADE89" s="44"/>
      <c r="ADF89" s="44"/>
      <c r="ADG89" s="44"/>
      <c r="ADH89" s="44"/>
      <c r="ADI89" s="44"/>
      <c r="ADJ89" s="44"/>
      <c r="ADK89" s="44"/>
      <c r="ADL89" s="44"/>
      <c r="ADM89" s="44"/>
      <c r="ADN89" s="44"/>
      <c r="ADO89" s="44"/>
      <c r="ADP89" s="44"/>
      <c r="ADQ89" s="44"/>
      <c r="ADR89" s="44"/>
      <c r="ADS89" s="44"/>
      <c r="ADT89" s="44"/>
      <c r="ADU89" s="44"/>
      <c r="ADV89" s="44"/>
      <c r="ADW89" s="44"/>
      <c r="ADX89" s="44"/>
      <c r="ADY89" s="44"/>
      <c r="ADZ89" s="44"/>
      <c r="AEA89" s="44"/>
      <c r="AEB89" s="44"/>
      <c r="AEC89" s="44"/>
      <c r="AED89" s="44"/>
      <c r="AEE89" s="44"/>
      <c r="AEF89" s="44"/>
      <c r="AEG89" s="44"/>
      <c r="AEH89" s="44"/>
      <c r="AEI89" s="44"/>
      <c r="AEJ89" s="44"/>
      <c r="AEK89" s="44"/>
      <c r="AEL89" s="44"/>
      <c r="AEM89" s="44"/>
      <c r="AEN89" s="44"/>
      <c r="AEO89" s="44"/>
      <c r="AEP89" s="44"/>
      <c r="AEQ89" s="44"/>
      <c r="AER89" s="44"/>
      <c r="AES89" s="44"/>
      <c r="AET89" s="44"/>
      <c r="AEU89" s="44"/>
      <c r="AEV89" s="44"/>
      <c r="AEW89" s="44"/>
      <c r="AEX89" s="44"/>
      <c r="AEY89" s="44"/>
      <c r="AEZ89" s="44"/>
      <c r="AFA89" s="44"/>
      <c r="AFB89" s="44"/>
      <c r="AFC89" s="44"/>
      <c r="AFD89" s="44"/>
      <c r="AFE89" s="44"/>
      <c r="AFF89" s="44"/>
      <c r="AFG89" s="44"/>
      <c r="AFH89" s="44"/>
      <c r="AFI89" s="44"/>
      <c r="AFJ89" s="44"/>
      <c r="AFK89" s="44"/>
      <c r="AFL89" s="44"/>
      <c r="AFM89" s="44"/>
      <c r="AFN89" s="44"/>
      <c r="AFO89" s="44"/>
      <c r="AFP89" s="44"/>
      <c r="AFQ89" s="44"/>
      <c r="AFR89" s="44"/>
      <c r="AFS89" s="44"/>
      <c r="AFT89" s="44"/>
      <c r="AFU89" s="44"/>
      <c r="AFV89" s="44"/>
      <c r="AFW89" s="44"/>
      <c r="AFX89" s="44"/>
      <c r="AFY89" s="44"/>
      <c r="AFZ89" s="44"/>
      <c r="AGA89" s="44"/>
      <c r="AGB89" s="44"/>
      <c r="AGC89" s="44"/>
      <c r="AGD89" s="44"/>
      <c r="AGE89" s="44"/>
      <c r="AGF89" s="44"/>
      <c r="AGG89" s="44"/>
      <c r="AGH89" s="44"/>
      <c r="AGI89" s="44"/>
      <c r="AGJ89" s="44"/>
      <c r="AGK89" s="44"/>
      <c r="AGL89" s="44"/>
      <c r="AGM89" s="44"/>
      <c r="AGN89" s="44"/>
      <c r="AGO89" s="44"/>
      <c r="AGP89" s="44"/>
      <c r="AGQ89" s="44"/>
      <c r="AGR89" s="44"/>
      <c r="AGS89" s="44"/>
      <c r="AGT89" s="44"/>
      <c r="AGU89" s="44"/>
      <c r="AGV89" s="44"/>
      <c r="AGW89" s="44"/>
      <c r="AGX89" s="44"/>
      <c r="AGY89" s="44"/>
      <c r="AGZ89" s="44"/>
      <c r="AHA89" s="44"/>
      <c r="AHB89" s="44"/>
      <c r="AHC89" s="44"/>
      <c r="AHD89" s="44"/>
      <c r="AHE89" s="44"/>
      <c r="AHF89" s="44"/>
      <c r="AHG89" s="44"/>
      <c r="AHH89" s="44"/>
      <c r="AHI89" s="44"/>
      <c r="AHJ89" s="44"/>
      <c r="AHK89" s="44"/>
      <c r="AHL89" s="44"/>
      <c r="AHM89" s="44"/>
      <c r="AHN89" s="44"/>
      <c r="AHO89" s="44"/>
      <c r="AHP89" s="44"/>
      <c r="AHQ89" s="44"/>
      <c r="AHR89" s="44"/>
      <c r="AHS89" s="44"/>
      <c r="AHT89" s="44"/>
      <c r="AHU89" s="44"/>
      <c r="AHV89" s="44"/>
      <c r="AHW89" s="44"/>
      <c r="AHX89" s="44"/>
      <c r="AHY89" s="44"/>
      <c r="AHZ89" s="44"/>
      <c r="AIA89" s="44"/>
      <c r="AIB89" s="44"/>
      <c r="AIC89" s="44"/>
      <c r="AID89" s="44"/>
      <c r="AIE89" s="44"/>
      <c r="AIF89" s="44"/>
      <c r="AIG89" s="44"/>
      <c r="AIH89" s="44"/>
      <c r="AII89" s="44"/>
      <c r="AIJ89" s="44"/>
      <c r="AIK89" s="44"/>
      <c r="AIL89" s="44"/>
      <c r="AIM89" s="44"/>
      <c r="AIN89" s="44"/>
      <c r="AIO89" s="44"/>
      <c r="AIP89" s="44"/>
      <c r="AIQ89" s="44"/>
      <c r="AIR89" s="44"/>
      <c r="AIS89" s="44"/>
      <c r="AIT89" s="44"/>
      <c r="AIU89" s="44"/>
      <c r="AIV89" s="44"/>
      <c r="AIW89" s="44"/>
      <c r="AIX89" s="44"/>
      <c r="AIY89" s="44"/>
      <c r="AIZ89" s="44"/>
      <c r="AJA89" s="44"/>
      <c r="AJB89" s="44"/>
      <c r="AJC89" s="44"/>
      <c r="AJD89" s="44"/>
      <c r="AJE89" s="44"/>
      <c r="AJF89" s="44"/>
      <c r="AJG89" s="44"/>
      <c r="AJH89" s="44"/>
      <c r="AJI89" s="44"/>
      <c r="AJJ89" s="44"/>
      <c r="AJK89" s="44"/>
      <c r="AJL89" s="44"/>
      <c r="AJM89" s="44"/>
      <c r="AJN89" s="44"/>
      <c r="AJO89" s="44"/>
      <c r="AJP89" s="44"/>
      <c r="AJQ89" s="44"/>
      <c r="AJR89" s="44"/>
      <c r="AJS89" s="44"/>
      <c r="AJT89" s="44"/>
      <c r="AJU89" s="44"/>
      <c r="AJV89" s="44"/>
      <c r="AJW89" s="44"/>
      <c r="AJX89" s="44"/>
      <c r="AJY89" s="44"/>
      <c r="AJZ89" s="44"/>
      <c r="AKA89" s="44"/>
      <c r="AKB89" s="44"/>
      <c r="AKC89" s="44"/>
      <c r="AKD89" s="44"/>
      <c r="AKE89" s="44"/>
      <c r="AKF89" s="44"/>
      <c r="AKG89" s="44"/>
      <c r="AKH89" s="44"/>
      <c r="AKI89" s="44"/>
      <c r="AKJ89" s="44"/>
      <c r="AKK89" s="44"/>
      <c r="AKL89" s="44"/>
      <c r="AKM89" s="44"/>
      <c r="AKN89" s="44"/>
      <c r="AKO89" s="44"/>
      <c r="AKP89" s="44"/>
      <c r="AKQ89" s="44"/>
      <c r="AKR89" s="44"/>
      <c r="AKS89" s="44"/>
      <c r="AKT89" s="44"/>
      <c r="AKU89" s="44"/>
      <c r="AKV89" s="44"/>
      <c r="AKW89" s="44"/>
      <c r="AKX89" s="44"/>
      <c r="AKY89" s="44"/>
      <c r="AKZ89" s="44"/>
      <c r="ALA89" s="44"/>
      <c r="ALB89" s="44"/>
      <c r="ALC89" s="44"/>
      <c r="ALD89" s="44"/>
      <c r="ALE89" s="44"/>
      <c r="ALF89" s="44"/>
      <c r="ALG89" s="44"/>
      <c r="ALH89" s="44"/>
      <c r="ALI89" s="44"/>
      <c r="ALJ89" s="44"/>
      <c r="ALK89" s="44"/>
      <c r="ALL89" s="44"/>
      <c r="ALM89" s="44"/>
      <c r="ALN89" s="44"/>
      <c r="ALO89" s="44"/>
      <c r="ALP89" s="44"/>
      <c r="ALQ89" s="44"/>
      <c r="ALR89" s="44"/>
      <c r="ALS89" s="44"/>
      <c r="ALT89" s="44"/>
      <c r="ALU89" s="44"/>
      <c r="ALV89" s="44"/>
      <c r="ALW89" s="44"/>
      <c r="ALX89" s="44"/>
      <c r="ALY89" s="44"/>
      <c r="ALZ89" s="44"/>
      <c r="AMA89" s="44"/>
      <c r="AMB89" s="44"/>
      <c r="AMC89" s="44"/>
      <c r="AMD89" s="44"/>
      <c r="AME89" s="44"/>
      <c r="AMF89" s="44"/>
      <c r="AMG89" s="44"/>
      <c r="AMH89" s="44"/>
      <c r="AMI89" s="44"/>
      <c r="AMJ89" s="44"/>
    </row>
    <row r="90" spans="1:1024" s="45" customFormat="1" ht="32.4">
      <c r="A90" s="16" t="s">
        <v>92</v>
      </c>
      <c r="B90" s="19" t="s">
        <v>90</v>
      </c>
      <c r="C90" s="19"/>
      <c r="D90" s="19"/>
      <c r="E90" s="19"/>
      <c r="F90" s="19"/>
      <c r="G90" s="19"/>
      <c r="H90" s="31">
        <v>0</v>
      </c>
      <c r="I90" s="1"/>
      <c r="J90" s="1"/>
      <c r="K90" s="1"/>
      <c r="L90" s="1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  <c r="IW90" s="44"/>
      <c r="IX90" s="44"/>
      <c r="IY90" s="44"/>
      <c r="IZ90" s="44"/>
      <c r="JA90" s="44"/>
      <c r="JB90" s="44"/>
      <c r="JC90" s="44"/>
      <c r="JD90" s="44"/>
      <c r="JE90" s="44"/>
      <c r="JF90" s="44"/>
      <c r="JG90" s="44"/>
      <c r="JH90" s="44"/>
      <c r="JI90" s="44"/>
      <c r="JJ90" s="44"/>
      <c r="JK90" s="44"/>
      <c r="JL90" s="44"/>
      <c r="JM90" s="44"/>
      <c r="JN90" s="44"/>
      <c r="JO90" s="44"/>
      <c r="JP90" s="44"/>
      <c r="JQ90" s="44"/>
      <c r="JR90" s="44"/>
      <c r="JS90" s="44"/>
      <c r="JT90" s="44"/>
      <c r="JU90" s="44"/>
      <c r="JV90" s="44"/>
      <c r="JW90" s="44"/>
      <c r="JX90" s="44"/>
      <c r="JY90" s="44"/>
      <c r="JZ90" s="44"/>
      <c r="KA90" s="44"/>
      <c r="KB90" s="44"/>
      <c r="KC90" s="44"/>
      <c r="KD90" s="44"/>
      <c r="KE90" s="44"/>
      <c r="KF90" s="44"/>
      <c r="KG90" s="44"/>
      <c r="KH90" s="44"/>
      <c r="KI90" s="44"/>
      <c r="KJ90" s="44"/>
      <c r="KK90" s="44"/>
      <c r="KL90" s="44"/>
      <c r="KM90" s="44"/>
      <c r="KN90" s="44"/>
      <c r="KO90" s="44"/>
      <c r="KP90" s="44"/>
      <c r="KQ90" s="44"/>
      <c r="KR90" s="44"/>
      <c r="KS90" s="44"/>
      <c r="KT90" s="44"/>
      <c r="KU90" s="44"/>
      <c r="KV90" s="44"/>
      <c r="KW90" s="44"/>
      <c r="KX90" s="44"/>
      <c r="KY90" s="44"/>
      <c r="KZ90" s="44"/>
      <c r="LA90" s="44"/>
      <c r="LB90" s="44"/>
      <c r="LC90" s="44"/>
      <c r="LD90" s="44"/>
      <c r="LE90" s="44"/>
      <c r="LF90" s="44"/>
      <c r="LG90" s="44"/>
      <c r="LH90" s="44"/>
      <c r="LI90" s="44"/>
      <c r="LJ90" s="44"/>
      <c r="LK90" s="44"/>
      <c r="LL90" s="44"/>
      <c r="LM90" s="44"/>
      <c r="LN90" s="44"/>
      <c r="LO90" s="44"/>
      <c r="LP90" s="44"/>
      <c r="LQ90" s="44"/>
      <c r="LR90" s="44"/>
      <c r="LS90" s="44"/>
      <c r="LT90" s="44"/>
      <c r="LU90" s="44"/>
      <c r="LV90" s="44"/>
      <c r="LW90" s="44"/>
      <c r="LX90" s="44"/>
      <c r="LY90" s="44"/>
      <c r="LZ90" s="44"/>
      <c r="MA90" s="44"/>
      <c r="MB90" s="44"/>
      <c r="MC90" s="44"/>
      <c r="MD90" s="44"/>
      <c r="ME90" s="44"/>
      <c r="MF90" s="44"/>
      <c r="MG90" s="44"/>
      <c r="MH90" s="44"/>
      <c r="MI90" s="44"/>
      <c r="MJ90" s="44"/>
      <c r="MK90" s="44"/>
      <c r="ML90" s="44"/>
      <c r="MM90" s="44"/>
      <c r="MN90" s="44"/>
      <c r="MO90" s="44"/>
      <c r="MP90" s="44"/>
      <c r="MQ90" s="44"/>
      <c r="MR90" s="44"/>
      <c r="MS90" s="44"/>
      <c r="MT90" s="44"/>
      <c r="MU90" s="44"/>
      <c r="MV90" s="44"/>
      <c r="MW90" s="44"/>
      <c r="MX90" s="44"/>
      <c r="MY90" s="44"/>
      <c r="MZ90" s="44"/>
      <c r="NA90" s="44"/>
      <c r="NB90" s="44"/>
      <c r="NC90" s="44"/>
      <c r="ND90" s="44"/>
      <c r="NE90" s="44"/>
      <c r="NF90" s="44"/>
      <c r="NG90" s="44"/>
      <c r="NH90" s="44"/>
      <c r="NI90" s="44"/>
      <c r="NJ90" s="44"/>
      <c r="NK90" s="44"/>
      <c r="NL90" s="44"/>
      <c r="NM90" s="44"/>
      <c r="NN90" s="44"/>
      <c r="NO90" s="44"/>
      <c r="NP90" s="44"/>
      <c r="NQ90" s="44"/>
      <c r="NR90" s="44"/>
      <c r="NS90" s="44"/>
      <c r="NT90" s="44"/>
      <c r="NU90" s="44"/>
      <c r="NV90" s="44"/>
      <c r="NW90" s="44"/>
      <c r="NX90" s="44"/>
      <c r="NY90" s="44"/>
      <c r="NZ90" s="44"/>
      <c r="OA90" s="44"/>
      <c r="OB90" s="44"/>
      <c r="OC90" s="44"/>
      <c r="OD90" s="44"/>
      <c r="OE90" s="44"/>
      <c r="OF90" s="44"/>
      <c r="OG90" s="44"/>
      <c r="OH90" s="44"/>
      <c r="OI90" s="44"/>
      <c r="OJ90" s="44"/>
      <c r="OK90" s="44"/>
      <c r="OL90" s="44"/>
      <c r="OM90" s="44"/>
      <c r="ON90" s="44"/>
      <c r="OO90" s="44"/>
      <c r="OP90" s="44"/>
      <c r="OQ90" s="44"/>
      <c r="OR90" s="44"/>
      <c r="OS90" s="44"/>
      <c r="OT90" s="44"/>
      <c r="OU90" s="44"/>
      <c r="OV90" s="44"/>
      <c r="OW90" s="44"/>
      <c r="OX90" s="44"/>
      <c r="OY90" s="44"/>
      <c r="OZ90" s="44"/>
      <c r="PA90" s="44"/>
      <c r="PB90" s="44"/>
      <c r="PC90" s="44"/>
      <c r="PD90" s="44"/>
      <c r="PE90" s="44"/>
      <c r="PF90" s="44"/>
      <c r="PG90" s="44"/>
      <c r="PH90" s="44"/>
      <c r="PI90" s="44"/>
      <c r="PJ90" s="44"/>
      <c r="PK90" s="44"/>
      <c r="PL90" s="44"/>
      <c r="PM90" s="44"/>
      <c r="PN90" s="44"/>
      <c r="PO90" s="44"/>
      <c r="PP90" s="44"/>
      <c r="PQ90" s="44"/>
      <c r="PR90" s="44"/>
      <c r="PS90" s="44"/>
      <c r="PT90" s="44"/>
      <c r="PU90" s="44"/>
      <c r="PV90" s="44"/>
      <c r="PW90" s="44"/>
      <c r="PX90" s="44"/>
      <c r="PY90" s="44"/>
      <c r="PZ90" s="44"/>
      <c r="QA90" s="44"/>
      <c r="QB90" s="44"/>
      <c r="QC90" s="44"/>
      <c r="QD90" s="44"/>
      <c r="QE90" s="44"/>
      <c r="QF90" s="44"/>
      <c r="QG90" s="44"/>
      <c r="QH90" s="44"/>
      <c r="QI90" s="44"/>
      <c r="QJ90" s="44"/>
      <c r="QK90" s="44"/>
      <c r="QL90" s="44"/>
      <c r="QM90" s="44"/>
      <c r="QN90" s="44"/>
      <c r="QO90" s="44"/>
      <c r="QP90" s="44"/>
      <c r="QQ90" s="44"/>
      <c r="QR90" s="44"/>
      <c r="QS90" s="44"/>
      <c r="QT90" s="44"/>
      <c r="QU90" s="44"/>
      <c r="QV90" s="44"/>
      <c r="QW90" s="44"/>
      <c r="QX90" s="44"/>
      <c r="QY90" s="44"/>
      <c r="QZ90" s="44"/>
      <c r="RA90" s="44"/>
      <c r="RB90" s="44"/>
      <c r="RC90" s="44"/>
      <c r="RD90" s="44"/>
      <c r="RE90" s="44"/>
      <c r="RF90" s="44"/>
      <c r="RG90" s="44"/>
      <c r="RH90" s="44"/>
      <c r="RI90" s="44"/>
      <c r="RJ90" s="44"/>
      <c r="RK90" s="44"/>
      <c r="RL90" s="44"/>
      <c r="RM90" s="44"/>
      <c r="RN90" s="44"/>
      <c r="RO90" s="44"/>
      <c r="RP90" s="44"/>
      <c r="RQ90" s="44"/>
      <c r="RR90" s="44"/>
      <c r="RS90" s="44"/>
      <c r="RT90" s="44"/>
      <c r="RU90" s="44"/>
      <c r="RV90" s="44"/>
      <c r="RW90" s="44"/>
      <c r="RX90" s="44"/>
      <c r="RY90" s="44"/>
      <c r="RZ90" s="44"/>
      <c r="SA90" s="44"/>
      <c r="SB90" s="44"/>
      <c r="SC90" s="44"/>
      <c r="SD90" s="44"/>
      <c r="SE90" s="44"/>
      <c r="SF90" s="44"/>
      <c r="SG90" s="44"/>
      <c r="SH90" s="44"/>
      <c r="SI90" s="44"/>
      <c r="SJ90" s="44"/>
      <c r="SK90" s="44"/>
      <c r="SL90" s="44"/>
      <c r="SM90" s="44"/>
      <c r="SN90" s="44"/>
      <c r="SO90" s="44"/>
      <c r="SP90" s="44"/>
      <c r="SQ90" s="44"/>
      <c r="SR90" s="44"/>
      <c r="SS90" s="44"/>
      <c r="ST90" s="44"/>
      <c r="SU90" s="44"/>
      <c r="SV90" s="44"/>
      <c r="SW90" s="44"/>
      <c r="SX90" s="44"/>
      <c r="SY90" s="44"/>
      <c r="SZ90" s="44"/>
      <c r="TA90" s="44"/>
      <c r="TB90" s="44"/>
      <c r="TC90" s="44"/>
      <c r="TD90" s="44"/>
      <c r="TE90" s="44"/>
      <c r="TF90" s="44"/>
      <c r="TG90" s="44"/>
      <c r="TH90" s="44"/>
      <c r="TI90" s="44"/>
      <c r="TJ90" s="44"/>
      <c r="TK90" s="44"/>
      <c r="TL90" s="44"/>
      <c r="TM90" s="44"/>
      <c r="TN90" s="44"/>
      <c r="TO90" s="44"/>
      <c r="TP90" s="44"/>
      <c r="TQ90" s="44"/>
      <c r="TR90" s="44"/>
      <c r="TS90" s="44"/>
      <c r="TT90" s="44"/>
      <c r="TU90" s="44"/>
      <c r="TV90" s="44"/>
      <c r="TW90" s="44"/>
      <c r="TX90" s="44"/>
      <c r="TY90" s="44"/>
      <c r="TZ90" s="44"/>
      <c r="UA90" s="44"/>
      <c r="UB90" s="44"/>
      <c r="UC90" s="44"/>
      <c r="UD90" s="44"/>
      <c r="UE90" s="44"/>
      <c r="UF90" s="44"/>
      <c r="UG90" s="44"/>
      <c r="UH90" s="44"/>
      <c r="UI90" s="44"/>
      <c r="UJ90" s="44"/>
      <c r="UK90" s="44"/>
      <c r="UL90" s="44"/>
      <c r="UM90" s="44"/>
      <c r="UN90" s="44"/>
      <c r="UO90" s="44"/>
      <c r="UP90" s="44"/>
      <c r="UQ90" s="44"/>
      <c r="UR90" s="44"/>
      <c r="US90" s="44"/>
      <c r="UT90" s="44"/>
      <c r="UU90" s="44"/>
      <c r="UV90" s="44"/>
      <c r="UW90" s="44"/>
      <c r="UX90" s="44"/>
      <c r="UY90" s="44"/>
      <c r="UZ90" s="44"/>
      <c r="VA90" s="44"/>
      <c r="VB90" s="44"/>
      <c r="VC90" s="44"/>
      <c r="VD90" s="44"/>
      <c r="VE90" s="44"/>
      <c r="VF90" s="44"/>
      <c r="VG90" s="44"/>
      <c r="VH90" s="44"/>
      <c r="VI90" s="44"/>
      <c r="VJ90" s="44"/>
      <c r="VK90" s="44"/>
      <c r="VL90" s="44"/>
      <c r="VM90" s="44"/>
      <c r="VN90" s="44"/>
      <c r="VO90" s="44"/>
      <c r="VP90" s="44"/>
      <c r="VQ90" s="44"/>
      <c r="VR90" s="44"/>
      <c r="VS90" s="44"/>
      <c r="VT90" s="44"/>
      <c r="VU90" s="44"/>
      <c r="VV90" s="44"/>
      <c r="VW90" s="44"/>
      <c r="VX90" s="44"/>
      <c r="VY90" s="44"/>
      <c r="VZ90" s="44"/>
      <c r="WA90" s="44"/>
      <c r="WB90" s="44"/>
      <c r="WC90" s="44"/>
      <c r="WD90" s="44"/>
      <c r="WE90" s="44"/>
      <c r="WF90" s="44"/>
      <c r="WG90" s="44"/>
      <c r="WH90" s="44"/>
      <c r="WI90" s="44"/>
      <c r="WJ90" s="44"/>
      <c r="WK90" s="44"/>
      <c r="WL90" s="44"/>
      <c r="WM90" s="44"/>
      <c r="WN90" s="44"/>
      <c r="WO90" s="44"/>
      <c r="WP90" s="44"/>
      <c r="WQ90" s="44"/>
      <c r="WR90" s="44"/>
      <c r="WS90" s="44"/>
      <c r="WT90" s="44"/>
      <c r="WU90" s="44"/>
      <c r="WV90" s="44"/>
      <c r="WW90" s="44"/>
      <c r="WX90" s="44"/>
      <c r="WY90" s="44"/>
      <c r="WZ90" s="44"/>
      <c r="XA90" s="44"/>
      <c r="XB90" s="44"/>
      <c r="XC90" s="44"/>
      <c r="XD90" s="44"/>
      <c r="XE90" s="44"/>
      <c r="XF90" s="44"/>
      <c r="XG90" s="44"/>
      <c r="XH90" s="44"/>
      <c r="XI90" s="44"/>
      <c r="XJ90" s="44"/>
      <c r="XK90" s="44"/>
      <c r="XL90" s="44"/>
      <c r="XM90" s="44"/>
      <c r="XN90" s="44"/>
      <c r="XO90" s="44"/>
      <c r="XP90" s="44"/>
      <c r="XQ90" s="44"/>
      <c r="XR90" s="44"/>
      <c r="XS90" s="44"/>
      <c r="XT90" s="44"/>
      <c r="XU90" s="44"/>
      <c r="XV90" s="44"/>
      <c r="XW90" s="44"/>
      <c r="XX90" s="44"/>
      <c r="XY90" s="44"/>
      <c r="XZ90" s="44"/>
      <c r="YA90" s="44"/>
      <c r="YB90" s="44"/>
      <c r="YC90" s="44"/>
      <c r="YD90" s="44"/>
      <c r="YE90" s="44"/>
      <c r="YF90" s="44"/>
      <c r="YG90" s="44"/>
      <c r="YH90" s="44"/>
      <c r="YI90" s="44"/>
      <c r="YJ90" s="44"/>
      <c r="YK90" s="44"/>
      <c r="YL90" s="44"/>
      <c r="YM90" s="44"/>
      <c r="YN90" s="44"/>
      <c r="YO90" s="44"/>
      <c r="YP90" s="44"/>
      <c r="YQ90" s="44"/>
      <c r="YR90" s="44"/>
      <c r="YS90" s="44"/>
      <c r="YT90" s="44"/>
      <c r="YU90" s="44"/>
      <c r="YV90" s="44"/>
      <c r="YW90" s="44"/>
      <c r="YX90" s="44"/>
      <c r="YY90" s="44"/>
      <c r="YZ90" s="44"/>
      <c r="ZA90" s="44"/>
      <c r="ZB90" s="44"/>
      <c r="ZC90" s="44"/>
      <c r="ZD90" s="44"/>
      <c r="ZE90" s="44"/>
      <c r="ZF90" s="44"/>
      <c r="ZG90" s="44"/>
      <c r="ZH90" s="44"/>
      <c r="ZI90" s="44"/>
      <c r="ZJ90" s="44"/>
      <c r="ZK90" s="44"/>
      <c r="ZL90" s="44"/>
      <c r="ZM90" s="44"/>
      <c r="ZN90" s="44"/>
      <c r="ZO90" s="44"/>
      <c r="ZP90" s="44"/>
      <c r="ZQ90" s="44"/>
      <c r="ZR90" s="44"/>
      <c r="ZS90" s="44"/>
      <c r="ZT90" s="44"/>
      <c r="ZU90" s="44"/>
      <c r="ZV90" s="44"/>
      <c r="ZW90" s="44"/>
      <c r="ZX90" s="44"/>
      <c r="ZY90" s="44"/>
      <c r="ZZ90" s="44"/>
      <c r="AAA90" s="44"/>
      <c r="AAB90" s="44"/>
      <c r="AAC90" s="44"/>
      <c r="AAD90" s="44"/>
      <c r="AAE90" s="44"/>
      <c r="AAF90" s="44"/>
      <c r="AAG90" s="44"/>
      <c r="AAH90" s="44"/>
      <c r="AAI90" s="44"/>
      <c r="AAJ90" s="44"/>
      <c r="AAK90" s="44"/>
      <c r="AAL90" s="44"/>
      <c r="AAM90" s="44"/>
      <c r="AAN90" s="44"/>
      <c r="AAO90" s="44"/>
      <c r="AAP90" s="44"/>
      <c r="AAQ90" s="44"/>
      <c r="AAR90" s="44"/>
      <c r="AAS90" s="44"/>
      <c r="AAT90" s="44"/>
      <c r="AAU90" s="44"/>
      <c r="AAV90" s="44"/>
      <c r="AAW90" s="44"/>
      <c r="AAX90" s="44"/>
      <c r="AAY90" s="44"/>
      <c r="AAZ90" s="44"/>
      <c r="ABA90" s="44"/>
      <c r="ABB90" s="44"/>
      <c r="ABC90" s="44"/>
      <c r="ABD90" s="44"/>
      <c r="ABE90" s="44"/>
      <c r="ABF90" s="44"/>
      <c r="ABG90" s="44"/>
      <c r="ABH90" s="44"/>
      <c r="ABI90" s="44"/>
      <c r="ABJ90" s="44"/>
      <c r="ABK90" s="44"/>
      <c r="ABL90" s="44"/>
      <c r="ABM90" s="44"/>
      <c r="ABN90" s="44"/>
      <c r="ABO90" s="44"/>
      <c r="ABP90" s="44"/>
      <c r="ABQ90" s="44"/>
      <c r="ABR90" s="44"/>
      <c r="ABS90" s="44"/>
      <c r="ABT90" s="44"/>
      <c r="ABU90" s="44"/>
      <c r="ABV90" s="44"/>
      <c r="ABW90" s="44"/>
      <c r="ABX90" s="44"/>
      <c r="ABY90" s="44"/>
      <c r="ABZ90" s="44"/>
      <c r="ACA90" s="44"/>
      <c r="ACB90" s="44"/>
      <c r="ACC90" s="44"/>
      <c r="ACD90" s="44"/>
      <c r="ACE90" s="44"/>
      <c r="ACF90" s="44"/>
      <c r="ACG90" s="44"/>
      <c r="ACH90" s="44"/>
      <c r="ACI90" s="44"/>
      <c r="ACJ90" s="44"/>
      <c r="ACK90" s="44"/>
      <c r="ACL90" s="44"/>
      <c r="ACM90" s="44"/>
      <c r="ACN90" s="44"/>
      <c r="ACO90" s="44"/>
      <c r="ACP90" s="44"/>
      <c r="ACQ90" s="44"/>
      <c r="ACR90" s="44"/>
      <c r="ACS90" s="44"/>
      <c r="ACT90" s="44"/>
      <c r="ACU90" s="44"/>
      <c r="ACV90" s="44"/>
      <c r="ACW90" s="44"/>
      <c r="ACX90" s="44"/>
      <c r="ACY90" s="44"/>
      <c r="ACZ90" s="44"/>
      <c r="ADA90" s="44"/>
      <c r="ADB90" s="44"/>
      <c r="ADC90" s="44"/>
      <c r="ADD90" s="44"/>
      <c r="ADE90" s="44"/>
      <c r="ADF90" s="44"/>
      <c r="ADG90" s="44"/>
      <c r="ADH90" s="44"/>
      <c r="ADI90" s="44"/>
      <c r="ADJ90" s="44"/>
      <c r="ADK90" s="44"/>
      <c r="ADL90" s="44"/>
      <c r="ADM90" s="44"/>
      <c r="ADN90" s="44"/>
      <c r="ADO90" s="44"/>
      <c r="ADP90" s="44"/>
      <c r="ADQ90" s="44"/>
      <c r="ADR90" s="44"/>
      <c r="ADS90" s="44"/>
      <c r="ADT90" s="44"/>
      <c r="ADU90" s="44"/>
      <c r="ADV90" s="44"/>
      <c r="ADW90" s="44"/>
      <c r="ADX90" s="44"/>
      <c r="ADY90" s="44"/>
      <c r="ADZ90" s="44"/>
      <c r="AEA90" s="44"/>
      <c r="AEB90" s="44"/>
      <c r="AEC90" s="44"/>
      <c r="AED90" s="44"/>
      <c r="AEE90" s="44"/>
      <c r="AEF90" s="44"/>
      <c r="AEG90" s="44"/>
      <c r="AEH90" s="44"/>
      <c r="AEI90" s="44"/>
      <c r="AEJ90" s="44"/>
      <c r="AEK90" s="44"/>
      <c r="AEL90" s="44"/>
      <c r="AEM90" s="44"/>
      <c r="AEN90" s="44"/>
      <c r="AEO90" s="44"/>
      <c r="AEP90" s="44"/>
      <c r="AEQ90" s="44"/>
      <c r="AER90" s="44"/>
      <c r="AES90" s="44"/>
      <c r="AET90" s="44"/>
      <c r="AEU90" s="44"/>
      <c r="AEV90" s="44"/>
      <c r="AEW90" s="44"/>
      <c r="AEX90" s="44"/>
      <c r="AEY90" s="44"/>
      <c r="AEZ90" s="44"/>
      <c r="AFA90" s="44"/>
      <c r="AFB90" s="44"/>
      <c r="AFC90" s="44"/>
      <c r="AFD90" s="44"/>
      <c r="AFE90" s="44"/>
      <c r="AFF90" s="44"/>
      <c r="AFG90" s="44"/>
      <c r="AFH90" s="44"/>
      <c r="AFI90" s="44"/>
      <c r="AFJ90" s="44"/>
      <c r="AFK90" s="44"/>
      <c r="AFL90" s="44"/>
      <c r="AFM90" s="44"/>
      <c r="AFN90" s="44"/>
      <c r="AFO90" s="44"/>
      <c r="AFP90" s="44"/>
      <c r="AFQ90" s="44"/>
      <c r="AFR90" s="44"/>
      <c r="AFS90" s="44"/>
      <c r="AFT90" s="44"/>
      <c r="AFU90" s="44"/>
      <c r="AFV90" s="44"/>
      <c r="AFW90" s="44"/>
      <c r="AFX90" s="44"/>
      <c r="AFY90" s="44"/>
      <c r="AFZ90" s="44"/>
      <c r="AGA90" s="44"/>
      <c r="AGB90" s="44"/>
      <c r="AGC90" s="44"/>
      <c r="AGD90" s="44"/>
      <c r="AGE90" s="44"/>
      <c r="AGF90" s="44"/>
      <c r="AGG90" s="44"/>
      <c r="AGH90" s="44"/>
      <c r="AGI90" s="44"/>
      <c r="AGJ90" s="44"/>
      <c r="AGK90" s="44"/>
      <c r="AGL90" s="44"/>
      <c r="AGM90" s="44"/>
      <c r="AGN90" s="44"/>
      <c r="AGO90" s="44"/>
      <c r="AGP90" s="44"/>
      <c r="AGQ90" s="44"/>
      <c r="AGR90" s="44"/>
      <c r="AGS90" s="44"/>
      <c r="AGT90" s="44"/>
      <c r="AGU90" s="44"/>
      <c r="AGV90" s="44"/>
      <c r="AGW90" s="44"/>
      <c r="AGX90" s="44"/>
      <c r="AGY90" s="44"/>
      <c r="AGZ90" s="44"/>
      <c r="AHA90" s="44"/>
      <c r="AHB90" s="44"/>
      <c r="AHC90" s="44"/>
      <c r="AHD90" s="44"/>
      <c r="AHE90" s="44"/>
      <c r="AHF90" s="44"/>
      <c r="AHG90" s="44"/>
      <c r="AHH90" s="44"/>
      <c r="AHI90" s="44"/>
      <c r="AHJ90" s="44"/>
      <c r="AHK90" s="44"/>
      <c r="AHL90" s="44"/>
      <c r="AHM90" s="44"/>
      <c r="AHN90" s="44"/>
      <c r="AHO90" s="44"/>
      <c r="AHP90" s="44"/>
      <c r="AHQ90" s="44"/>
      <c r="AHR90" s="44"/>
      <c r="AHS90" s="44"/>
      <c r="AHT90" s="44"/>
      <c r="AHU90" s="44"/>
      <c r="AHV90" s="44"/>
      <c r="AHW90" s="44"/>
      <c r="AHX90" s="44"/>
      <c r="AHY90" s="44"/>
      <c r="AHZ90" s="44"/>
      <c r="AIA90" s="44"/>
      <c r="AIB90" s="44"/>
      <c r="AIC90" s="44"/>
      <c r="AID90" s="44"/>
      <c r="AIE90" s="44"/>
      <c r="AIF90" s="44"/>
      <c r="AIG90" s="44"/>
      <c r="AIH90" s="44"/>
      <c r="AII90" s="44"/>
      <c r="AIJ90" s="44"/>
      <c r="AIK90" s="44"/>
      <c r="AIL90" s="44"/>
      <c r="AIM90" s="44"/>
      <c r="AIN90" s="44"/>
      <c r="AIO90" s="44"/>
      <c r="AIP90" s="44"/>
      <c r="AIQ90" s="44"/>
      <c r="AIR90" s="44"/>
      <c r="AIS90" s="44"/>
      <c r="AIT90" s="44"/>
      <c r="AIU90" s="44"/>
      <c r="AIV90" s="44"/>
      <c r="AIW90" s="44"/>
      <c r="AIX90" s="44"/>
      <c r="AIY90" s="44"/>
      <c r="AIZ90" s="44"/>
      <c r="AJA90" s="44"/>
      <c r="AJB90" s="44"/>
      <c r="AJC90" s="44"/>
      <c r="AJD90" s="44"/>
      <c r="AJE90" s="44"/>
      <c r="AJF90" s="44"/>
      <c r="AJG90" s="44"/>
      <c r="AJH90" s="44"/>
      <c r="AJI90" s="44"/>
      <c r="AJJ90" s="44"/>
      <c r="AJK90" s="44"/>
      <c r="AJL90" s="44"/>
      <c r="AJM90" s="44"/>
      <c r="AJN90" s="44"/>
      <c r="AJO90" s="44"/>
      <c r="AJP90" s="44"/>
      <c r="AJQ90" s="44"/>
      <c r="AJR90" s="44"/>
      <c r="AJS90" s="44"/>
      <c r="AJT90" s="44"/>
      <c r="AJU90" s="44"/>
      <c r="AJV90" s="44"/>
      <c r="AJW90" s="44"/>
      <c r="AJX90" s="44"/>
      <c r="AJY90" s="44"/>
      <c r="AJZ90" s="44"/>
      <c r="AKA90" s="44"/>
      <c r="AKB90" s="44"/>
      <c r="AKC90" s="44"/>
      <c r="AKD90" s="44"/>
      <c r="AKE90" s="44"/>
      <c r="AKF90" s="44"/>
      <c r="AKG90" s="44"/>
      <c r="AKH90" s="44"/>
      <c r="AKI90" s="44"/>
      <c r="AKJ90" s="44"/>
      <c r="AKK90" s="44"/>
      <c r="AKL90" s="44"/>
      <c r="AKM90" s="44"/>
      <c r="AKN90" s="44"/>
      <c r="AKO90" s="44"/>
      <c r="AKP90" s="44"/>
      <c r="AKQ90" s="44"/>
      <c r="AKR90" s="44"/>
      <c r="AKS90" s="44"/>
      <c r="AKT90" s="44"/>
      <c r="AKU90" s="44"/>
      <c r="AKV90" s="44"/>
      <c r="AKW90" s="44"/>
      <c r="AKX90" s="44"/>
      <c r="AKY90" s="44"/>
      <c r="AKZ90" s="44"/>
      <c r="ALA90" s="44"/>
      <c r="ALB90" s="44"/>
      <c r="ALC90" s="44"/>
      <c r="ALD90" s="44"/>
      <c r="ALE90" s="44"/>
      <c r="ALF90" s="44"/>
      <c r="ALG90" s="44"/>
      <c r="ALH90" s="44"/>
      <c r="ALI90" s="44"/>
      <c r="ALJ90" s="44"/>
      <c r="ALK90" s="44"/>
      <c r="ALL90" s="44"/>
      <c r="ALM90" s="44"/>
      <c r="ALN90" s="44"/>
      <c r="ALO90" s="44"/>
      <c r="ALP90" s="44"/>
      <c r="ALQ90" s="44"/>
      <c r="ALR90" s="44"/>
      <c r="ALS90" s="44"/>
      <c r="ALT90" s="44"/>
      <c r="ALU90" s="44"/>
      <c r="ALV90" s="44"/>
      <c r="ALW90" s="44"/>
      <c r="ALX90" s="44"/>
      <c r="ALY90" s="44"/>
      <c r="ALZ90" s="44"/>
      <c r="AMA90" s="44"/>
      <c r="AMB90" s="44"/>
      <c r="AMC90" s="44"/>
      <c r="AMD90" s="44"/>
      <c r="AME90" s="44"/>
      <c r="AMF90" s="44"/>
      <c r="AMG90" s="44"/>
      <c r="AMH90" s="44"/>
      <c r="AMI90" s="44"/>
      <c r="AMJ90" s="44"/>
    </row>
    <row r="91" spans="1:1024" s="45" customFormat="1" ht="64.8">
      <c r="A91" s="16" t="s">
        <v>93</v>
      </c>
      <c r="B91" s="19" t="s">
        <v>90</v>
      </c>
      <c r="C91" s="19"/>
      <c r="D91" s="19"/>
      <c r="E91" s="19"/>
      <c r="F91" s="19"/>
      <c r="G91" s="19"/>
      <c r="H91" s="31">
        <v>0</v>
      </c>
      <c r="I91" s="1"/>
      <c r="J91" s="1"/>
      <c r="K91" s="1"/>
      <c r="L91" s="1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4"/>
      <c r="JA91" s="44"/>
      <c r="JB91" s="44"/>
      <c r="JC91" s="44"/>
      <c r="JD91" s="44"/>
      <c r="JE91" s="44"/>
      <c r="JF91" s="44"/>
      <c r="JG91" s="44"/>
      <c r="JH91" s="44"/>
      <c r="JI91" s="44"/>
      <c r="JJ91" s="44"/>
      <c r="JK91" s="44"/>
      <c r="JL91" s="44"/>
      <c r="JM91" s="44"/>
      <c r="JN91" s="44"/>
      <c r="JO91" s="44"/>
      <c r="JP91" s="44"/>
      <c r="JQ91" s="44"/>
      <c r="JR91" s="44"/>
      <c r="JS91" s="44"/>
      <c r="JT91" s="44"/>
      <c r="JU91" s="44"/>
      <c r="JV91" s="44"/>
      <c r="JW91" s="44"/>
      <c r="JX91" s="44"/>
      <c r="JY91" s="44"/>
      <c r="JZ91" s="44"/>
      <c r="KA91" s="44"/>
      <c r="KB91" s="44"/>
      <c r="KC91" s="44"/>
      <c r="KD91" s="44"/>
      <c r="KE91" s="44"/>
      <c r="KF91" s="44"/>
      <c r="KG91" s="44"/>
      <c r="KH91" s="44"/>
      <c r="KI91" s="44"/>
      <c r="KJ91" s="44"/>
      <c r="KK91" s="44"/>
      <c r="KL91" s="44"/>
      <c r="KM91" s="44"/>
      <c r="KN91" s="44"/>
      <c r="KO91" s="44"/>
      <c r="KP91" s="44"/>
      <c r="KQ91" s="44"/>
      <c r="KR91" s="44"/>
      <c r="KS91" s="44"/>
      <c r="KT91" s="44"/>
      <c r="KU91" s="44"/>
      <c r="KV91" s="44"/>
      <c r="KW91" s="44"/>
      <c r="KX91" s="44"/>
      <c r="KY91" s="44"/>
      <c r="KZ91" s="44"/>
      <c r="LA91" s="44"/>
      <c r="LB91" s="44"/>
      <c r="LC91" s="44"/>
      <c r="LD91" s="44"/>
      <c r="LE91" s="44"/>
      <c r="LF91" s="44"/>
      <c r="LG91" s="44"/>
      <c r="LH91" s="44"/>
      <c r="LI91" s="44"/>
      <c r="LJ91" s="44"/>
      <c r="LK91" s="44"/>
      <c r="LL91" s="44"/>
      <c r="LM91" s="44"/>
      <c r="LN91" s="44"/>
      <c r="LO91" s="44"/>
      <c r="LP91" s="44"/>
      <c r="LQ91" s="44"/>
      <c r="LR91" s="44"/>
      <c r="LS91" s="44"/>
      <c r="LT91" s="44"/>
      <c r="LU91" s="44"/>
      <c r="LV91" s="44"/>
      <c r="LW91" s="44"/>
      <c r="LX91" s="44"/>
      <c r="LY91" s="44"/>
      <c r="LZ91" s="44"/>
      <c r="MA91" s="44"/>
      <c r="MB91" s="44"/>
      <c r="MC91" s="44"/>
      <c r="MD91" s="44"/>
      <c r="ME91" s="44"/>
      <c r="MF91" s="44"/>
      <c r="MG91" s="44"/>
      <c r="MH91" s="44"/>
      <c r="MI91" s="44"/>
      <c r="MJ91" s="44"/>
      <c r="MK91" s="44"/>
      <c r="ML91" s="44"/>
      <c r="MM91" s="44"/>
      <c r="MN91" s="44"/>
      <c r="MO91" s="44"/>
      <c r="MP91" s="44"/>
      <c r="MQ91" s="44"/>
      <c r="MR91" s="44"/>
      <c r="MS91" s="44"/>
      <c r="MT91" s="44"/>
      <c r="MU91" s="44"/>
      <c r="MV91" s="44"/>
      <c r="MW91" s="44"/>
      <c r="MX91" s="44"/>
      <c r="MY91" s="44"/>
      <c r="MZ91" s="44"/>
      <c r="NA91" s="44"/>
      <c r="NB91" s="44"/>
      <c r="NC91" s="44"/>
      <c r="ND91" s="44"/>
      <c r="NE91" s="44"/>
      <c r="NF91" s="44"/>
      <c r="NG91" s="44"/>
      <c r="NH91" s="44"/>
      <c r="NI91" s="44"/>
      <c r="NJ91" s="44"/>
      <c r="NK91" s="44"/>
      <c r="NL91" s="44"/>
      <c r="NM91" s="44"/>
      <c r="NN91" s="44"/>
      <c r="NO91" s="44"/>
      <c r="NP91" s="44"/>
      <c r="NQ91" s="44"/>
      <c r="NR91" s="44"/>
      <c r="NS91" s="44"/>
      <c r="NT91" s="44"/>
      <c r="NU91" s="44"/>
      <c r="NV91" s="44"/>
      <c r="NW91" s="44"/>
      <c r="NX91" s="44"/>
      <c r="NY91" s="44"/>
      <c r="NZ91" s="44"/>
      <c r="OA91" s="44"/>
      <c r="OB91" s="44"/>
      <c r="OC91" s="44"/>
      <c r="OD91" s="44"/>
      <c r="OE91" s="44"/>
      <c r="OF91" s="44"/>
      <c r="OG91" s="44"/>
      <c r="OH91" s="44"/>
      <c r="OI91" s="44"/>
      <c r="OJ91" s="44"/>
      <c r="OK91" s="44"/>
      <c r="OL91" s="44"/>
      <c r="OM91" s="44"/>
      <c r="ON91" s="44"/>
      <c r="OO91" s="44"/>
      <c r="OP91" s="44"/>
      <c r="OQ91" s="44"/>
      <c r="OR91" s="44"/>
      <c r="OS91" s="44"/>
      <c r="OT91" s="44"/>
      <c r="OU91" s="44"/>
      <c r="OV91" s="44"/>
      <c r="OW91" s="44"/>
      <c r="OX91" s="44"/>
      <c r="OY91" s="44"/>
      <c r="OZ91" s="44"/>
      <c r="PA91" s="44"/>
      <c r="PB91" s="44"/>
      <c r="PC91" s="44"/>
      <c r="PD91" s="44"/>
      <c r="PE91" s="44"/>
      <c r="PF91" s="44"/>
      <c r="PG91" s="44"/>
      <c r="PH91" s="44"/>
      <c r="PI91" s="44"/>
      <c r="PJ91" s="44"/>
      <c r="PK91" s="44"/>
      <c r="PL91" s="44"/>
      <c r="PM91" s="44"/>
      <c r="PN91" s="44"/>
      <c r="PO91" s="44"/>
      <c r="PP91" s="44"/>
      <c r="PQ91" s="44"/>
      <c r="PR91" s="44"/>
      <c r="PS91" s="44"/>
      <c r="PT91" s="44"/>
      <c r="PU91" s="44"/>
      <c r="PV91" s="44"/>
      <c r="PW91" s="44"/>
      <c r="PX91" s="44"/>
      <c r="PY91" s="44"/>
      <c r="PZ91" s="44"/>
      <c r="QA91" s="44"/>
      <c r="QB91" s="44"/>
      <c r="QC91" s="44"/>
      <c r="QD91" s="44"/>
      <c r="QE91" s="44"/>
      <c r="QF91" s="44"/>
      <c r="QG91" s="44"/>
      <c r="QH91" s="44"/>
      <c r="QI91" s="44"/>
      <c r="QJ91" s="44"/>
      <c r="QK91" s="44"/>
      <c r="QL91" s="44"/>
      <c r="QM91" s="44"/>
      <c r="QN91" s="44"/>
      <c r="QO91" s="44"/>
      <c r="QP91" s="44"/>
      <c r="QQ91" s="44"/>
      <c r="QR91" s="44"/>
      <c r="QS91" s="44"/>
      <c r="QT91" s="44"/>
      <c r="QU91" s="44"/>
      <c r="QV91" s="44"/>
      <c r="QW91" s="44"/>
      <c r="QX91" s="44"/>
      <c r="QY91" s="44"/>
      <c r="QZ91" s="44"/>
      <c r="RA91" s="44"/>
      <c r="RB91" s="44"/>
      <c r="RC91" s="44"/>
      <c r="RD91" s="44"/>
      <c r="RE91" s="44"/>
      <c r="RF91" s="44"/>
      <c r="RG91" s="44"/>
      <c r="RH91" s="44"/>
      <c r="RI91" s="44"/>
      <c r="RJ91" s="44"/>
      <c r="RK91" s="44"/>
      <c r="RL91" s="44"/>
      <c r="RM91" s="44"/>
      <c r="RN91" s="44"/>
      <c r="RO91" s="44"/>
      <c r="RP91" s="44"/>
      <c r="RQ91" s="44"/>
      <c r="RR91" s="44"/>
      <c r="RS91" s="44"/>
      <c r="RT91" s="44"/>
      <c r="RU91" s="44"/>
      <c r="RV91" s="44"/>
      <c r="RW91" s="44"/>
      <c r="RX91" s="44"/>
      <c r="RY91" s="44"/>
      <c r="RZ91" s="44"/>
      <c r="SA91" s="44"/>
      <c r="SB91" s="44"/>
      <c r="SC91" s="44"/>
      <c r="SD91" s="44"/>
      <c r="SE91" s="44"/>
      <c r="SF91" s="44"/>
      <c r="SG91" s="44"/>
      <c r="SH91" s="44"/>
      <c r="SI91" s="44"/>
      <c r="SJ91" s="44"/>
      <c r="SK91" s="44"/>
      <c r="SL91" s="44"/>
      <c r="SM91" s="44"/>
      <c r="SN91" s="44"/>
      <c r="SO91" s="44"/>
      <c r="SP91" s="44"/>
      <c r="SQ91" s="44"/>
      <c r="SR91" s="44"/>
      <c r="SS91" s="44"/>
      <c r="ST91" s="44"/>
      <c r="SU91" s="44"/>
      <c r="SV91" s="44"/>
      <c r="SW91" s="44"/>
      <c r="SX91" s="44"/>
      <c r="SY91" s="44"/>
      <c r="SZ91" s="44"/>
      <c r="TA91" s="44"/>
      <c r="TB91" s="44"/>
      <c r="TC91" s="44"/>
      <c r="TD91" s="44"/>
      <c r="TE91" s="44"/>
      <c r="TF91" s="44"/>
      <c r="TG91" s="44"/>
      <c r="TH91" s="44"/>
      <c r="TI91" s="44"/>
      <c r="TJ91" s="44"/>
      <c r="TK91" s="44"/>
      <c r="TL91" s="44"/>
      <c r="TM91" s="44"/>
      <c r="TN91" s="44"/>
      <c r="TO91" s="44"/>
      <c r="TP91" s="44"/>
      <c r="TQ91" s="44"/>
      <c r="TR91" s="44"/>
      <c r="TS91" s="44"/>
      <c r="TT91" s="44"/>
      <c r="TU91" s="44"/>
      <c r="TV91" s="44"/>
      <c r="TW91" s="44"/>
      <c r="TX91" s="44"/>
      <c r="TY91" s="44"/>
      <c r="TZ91" s="44"/>
      <c r="UA91" s="44"/>
      <c r="UB91" s="44"/>
      <c r="UC91" s="44"/>
      <c r="UD91" s="44"/>
      <c r="UE91" s="44"/>
      <c r="UF91" s="44"/>
      <c r="UG91" s="44"/>
      <c r="UH91" s="44"/>
      <c r="UI91" s="44"/>
      <c r="UJ91" s="44"/>
      <c r="UK91" s="44"/>
      <c r="UL91" s="44"/>
      <c r="UM91" s="44"/>
      <c r="UN91" s="44"/>
      <c r="UO91" s="44"/>
      <c r="UP91" s="44"/>
      <c r="UQ91" s="44"/>
      <c r="UR91" s="44"/>
      <c r="US91" s="44"/>
      <c r="UT91" s="44"/>
      <c r="UU91" s="44"/>
      <c r="UV91" s="44"/>
      <c r="UW91" s="44"/>
      <c r="UX91" s="44"/>
      <c r="UY91" s="44"/>
      <c r="UZ91" s="44"/>
      <c r="VA91" s="44"/>
      <c r="VB91" s="44"/>
      <c r="VC91" s="44"/>
      <c r="VD91" s="44"/>
      <c r="VE91" s="44"/>
      <c r="VF91" s="44"/>
      <c r="VG91" s="44"/>
      <c r="VH91" s="44"/>
      <c r="VI91" s="44"/>
      <c r="VJ91" s="44"/>
      <c r="VK91" s="44"/>
      <c r="VL91" s="44"/>
      <c r="VM91" s="44"/>
      <c r="VN91" s="44"/>
      <c r="VO91" s="44"/>
      <c r="VP91" s="44"/>
      <c r="VQ91" s="44"/>
      <c r="VR91" s="44"/>
      <c r="VS91" s="44"/>
      <c r="VT91" s="44"/>
      <c r="VU91" s="44"/>
      <c r="VV91" s="44"/>
      <c r="VW91" s="44"/>
      <c r="VX91" s="44"/>
      <c r="VY91" s="44"/>
      <c r="VZ91" s="44"/>
      <c r="WA91" s="44"/>
      <c r="WB91" s="44"/>
      <c r="WC91" s="44"/>
      <c r="WD91" s="44"/>
      <c r="WE91" s="44"/>
      <c r="WF91" s="44"/>
      <c r="WG91" s="44"/>
      <c r="WH91" s="44"/>
      <c r="WI91" s="44"/>
      <c r="WJ91" s="44"/>
      <c r="WK91" s="44"/>
      <c r="WL91" s="44"/>
      <c r="WM91" s="44"/>
      <c r="WN91" s="44"/>
      <c r="WO91" s="44"/>
      <c r="WP91" s="44"/>
      <c r="WQ91" s="44"/>
      <c r="WR91" s="44"/>
      <c r="WS91" s="44"/>
      <c r="WT91" s="44"/>
      <c r="WU91" s="44"/>
      <c r="WV91" s="44"/>
      <c r="WW91" s="44"/>
      <c r="WX91" s="44"/>
      <c r="WY91" s="44"/>
      <c r="WZ91" s="44"/>
      <c r="XA91" s="44"/>
      <c r="XB91" s="44"/>
      <c r="XC91" s="44"/>
      <c r="XD91" s="44"/>
      <c r="XE91" s="44"/>
      <c r="XF91" s="44"/>
      <c r="XG91" s="44"/>
      <c r="XH91" s="44"/>
      <c r="XI91" s="44"/>
      <c r="XJ91" s="44"/>
      <c r="XK91" s="44"/>
      <c r="XL91" s="44"/>
      <c r="XM91" s="44"/>
      <c r="XN91" s="44"/>
      <c r="XO91" s="44"/>
      <c r="XP91" s="44"/>
      <c r="XQ91" s="44"/>
      <c r="XR91" s="44"/>
      <c r="XS91" s="44"/>
      <c r="XT91" s="44"/>
      <c r="XU91" s="44"/>
      <c r="XV91" s="44"/>
      <c r="XW91" s="44"/>
      <c r="XX91" s="44"/>
      <c r="XY91" s="44"/>
      <c r="XZ91" s="44"/>
      <c r="YA91" s="44"/>
      <c r="YB91" s="44"/>
      <c r="YC91" s="44"/>
      <c r="YD91" s="44"/>
      <c r="YE91" s="44"/>
      <c r="YF91" s="44"/>
      <c r="YG91" s="44"/>
      <c r="YH91" s="44"/>
      <c r="YI91" s="44"/>
      <c r="YJ91" s="44"/>
      <c r="YK91" s="44"/>
      <c r="YL91" s="44"/>
      <c r="YM91" s="44"/>
      <c r="YN91" s="44"/>
      <c r="YO91" s="44"/>
      <c r="YP91" s="44"/>
      <c r="YQ91" s="44"/>
      <c r="YR91" s="44"/>
      <c r="YS91" s="44"/>
      <c r="YT91" s="44"/>
      <c r="YU91" s="44"/>
      <c r="YV91" s="44"/>
      <c r="YW91" s="44"/>
      <c r="YX91" s="44"/>
      <c r="YY91" s="44"/>
      <c r="YZ91" s="44"/>
      <c r="ZA91" s="44"/>
      <c r="ZB91" s="44"/>
      <c r="ZC91" s="44"/>
      <c r="ZD91" s="44"/>
      <c r="ZE91" s="44"/>
      <c r="ZF91" s="44"/>
      <c r="ZG91" s="44"/>
      <c r="ZH91" s="44"/>
      <c r="ZI91" s="44"/>
      <c r="ZJ91" s="44"/>
      <c r="ZK91" s="44"/>
      <c r="ZL91" s="44"/>
      <c r="ZM91" s="44"/>
      <c r="ZN91" s="44"/>
      <c r="ZO91" s="44"/>
      <c r="ZP91" s="44"/>
      <c r="ZQ91" s="44"/>
      <c r="ZR91" s="44"/>
      <c r="ZS91" s="44"/>
      <c r="ZT91" s="44"/>
      <c r="ZU91" s="44"/>
      <c r="ZV91" s="44"/>
      <c r="ZW91" s="44"/>
      <c r="ZX91" s="44"/>
      <c r="ZY91" s="44"/>
      <c r="ZZ91" s="44"/>
      <c r="AAA91" s="44"/>
      <c r="AAB91" s="44"/>
      <c r="AAC91" s="44"/>
      <c r="AAD91" s="44"/>
      <c r="AAE91" s="44"/>
      <c r="AAF91" s="44"/>
      <c r="AAG91" s="44"/>
      <c r="AAH91" s="44"/>
      <c r="AAI91" s="44"/>
      <c r="AAJ91" s="44"/>
      <c r="AAK91" s="44"/>
      <c r="AAL91" s="44"/>
      <c r="AAM91" s="44"/>
      <c r="AAN91" s="44"/>
      <c r="AAO91" s="44"/>
      <c r="AAP91" s="44"/>
      <c r="AAQ91" s="44"/>
      <c r="AAR91" s="44"/>
      <c r="AAS91" s="44"/>
      <c r="AAT91" s="44"/>
      <c r="AAU91" s="44"/>
      <c r="AAV91" s="44"/>
      <c r="AAW91" s="44"/>
      <c r="AAX91" s="44"/>
      <c r="AAY91" s="44"/>
      <c r="AAZ91" s="44"/>
      <c r="ABA91" s="44"/>
      <c r="ABB91" s="44"/>
      <c r="ABC91" s="44"/>
      <c r="ABD91" s="44"/>
      <c r="ABE91" s="44"/>
      <c r="ABF91" s="44"/>
      <c r="ABG91" s="44"/>
      <c r="ABH91" s="44"/>
      <c r="ABI91" s="44"/>
      <c r="ABJ91" s="44"/>
      <c r="ABK91" s="44"/>
      <c r="ABL91" s="44"/>
      <c r="ABM91" s="44"/>
      <c r="ABN91" s="44"/>
      <c r="ABO91" s="44"/>
      <c r="ABP91" s="44"/>
      <c r="ABQ91" s="44"/>
      <c r="ABR91" s="44"/>
      <c r="ABS91" s="44"/>
      <c r="ABT91" s="44"/>
      <c r="ABU91" s="44"/>
      <c r="ABV91" s="44"/>
      <c r="ABW91" s="44"/>
      <c r="ABX91" s="44"/>
      <c r="ABY91" s="44"/>
      <c r="ABZ91" s="44"/>
      <c r="ACA91" s="44"/>
      <c r="ACB91" s="44"/>
      <c r="ACC91" s="44"/>
      <c r="ACD91" s="44"/>
      <c r="ACE91" s="44"/>
      <c r="ACF91" s="44"/>
      <c r="ACG91" s="44"/>
      <c r="ACH91" s="44"/>
      <c r="ACI91" s="44"/>
      <c r="ACJ91" s="44"/>
      <c r="ACK91" s="44"/>
      <c r="ACL91" s="44"/>
      <c r="ACM91" s="44"/>
      <c r="ACN91" s="44"/>
      <c r="ACO91" s="44"/>
      <c r="ACP91" s="44"/>
      <c r="ACQ91" s="44"/>
      <c r="ACR91" s="44"/>
      <c r="ACS91" s="44"/>
      <c r="ACT91" s="44"/>
      <c r="ACU91" s="44"/>
      <c r="ACV91" s="44"/>
      <c r="ACW91" s="44"/>
      <c r="ACX91" s="44"/>
      <c r="ACY91" s="44"/>
      <c r="ACZ91" s="44"/>
      <c r="ADA91" s="44"/>
      <c r="ADB91" s="44"/>
      <c r="ADC91" s="44"/>
      <c r="ADD91" s="44"/>
      <c r="ADE91" s="44"/>
      <c r="ADF91" s="44"/>
      <c r="ADG91" s="44"/>
      <c r="ADH91" s="44"/>
      <c r="ADI91" s="44"/>
      <c r="ADJ91" s="44"/>
      <c r="ADK91" s="44"/>
      <c r="ADL91" s="44"/>
      <c r="ADM91" s="44"/>
      <c r="ADN91" s="44"/>
      <c r="ADO91" s="44"/>
      <c r="ADP91" s="44"/>
      <c r="ADQ91" s="44"/>
      <c r="ADR91" s="44"/>
      <c r="ADS91" s="44"/>
      <c r="ADT91" s="44"/>
      <c r="ADU91" s="44"/>
      <c r="ADV91" s="44"/>
      <c r="ADW91" s="44"/>
      <c r="ADX91" s="44"/>
      <c r="ADY91" s="44"/>
      <c r="ADZ91" s="44"/>
      <c r="AEA91" s="44"/>
      <c r="AEB91" s="44"/>
      <c r="AEC91" s="44"/>
      <c r="AED91" s="44"/>
      <c r="AEE91" s="44"/>
      <c r="AEF91" s="44"/>
      <c r="AEG91" s="44"/>
      <c r="AEH91" s="44"/>
      <c r="AEI91" s="44"/>
      <c r="AEJ91" s="44"/>
      <c r="AEK91" s="44"/>
      <c r="AEL91" s="44"/>
      <c r="AEM91" s="44"/>
      <c r="AEN91" s="44"/>
      <c r="AEO91" s="44"/>
      <c r="AEP91" s="44"/>
      <c r="AEQ91" s="44"/>
      <c r="AER91" s="44"/>
      <c r="AES91" s="44"/>
      <c r="AET91" s="44"/>
      <c r="AEU91" s="44"/>
      <c r="AEV91" s="44"/>
      <c r="AEW91" s="44"/>
      <c r="AEX91" s="44"/>
      <c r="AEY91" s="44"/>
      <c r="AEZ91" s="44"/>
      <c r="AFA91" s="44"/>
      <c r="AFB91" s="44"/>
      <c r="AFC91" s="44"/>
      <c r="AFD91" s="44"/>
      <c r="AFE91" s="44"/>
      <c r="AFF91" s="44"/>
      <c r="AFG91" s="44"/>
      <c r="AFH91" s="44"/>
      <c r="AFI91" s="44"/>
      <c r="AFJ91" s="44"/>
      <c r="AFK91" s="44"/>
      <c r="AFL91" s="44"/>
      <c r="AFM91" s="44"/>
      <c r="AFN91" s="44"/>
      <c r="AFO91" s="44"/>
      <c r="AFP91" s="44"/>
      <c r="AFQ91" s="44"/>
      <c r="AFR91" s="44"/>
      <c r="AFS91" s="44"/>
      <c r="AFT91" s="44"/>
      <c r="AFU91" s="44"/>
      <c r="AFV91" s="44"/>
      <c r="AFW91" s="44"/>
      <c r="AFX91" s="44"/>
      <c r="AFY91" s="44"/>
      <c r="AFZ91" s="44"/>
      <c r="AGA91" s="44"/>
      <c r="AGB91" s="44"/>
      <c r="AGC91" s="44"/>
      <c r="AGD91" s="44"/>
      <c r="AGE91" s="44"/>
      <c r="AGF91" s="44"/>
      <c r="AGG91" s="44"/>
      <c r="AGH91" s="44"/>
      <c r="AGI91" s="44"/>
      <c r="AGJ91" s="44"/>
      <c r="AGK91" s="44"/>
      <c r="AGL91" s="44"/>
      <c r="AGM91" s="44"/>
      <c r="AGN91" s="44"/>
      <c r="AGO91" s="44"/>
      <c r="AGP91" s="44"/>
      <c r="AGQ91" s="44"/>
      <c r="AGR91" s="44"/>
      <c r="AGS91" s="44"/>
      <c r="AGT91" s="44"/>
      <c r="AGU91" s="44"/>
      <c r="AGV91" s="44"/>
      <c r="AGW91" s="44"/>
      <c r="AGX91" s="44"/>
      <c r="AGY91" s="44"/>
      <c r="AGZ91" s="44"/>
      <c r="AHA91" s="44"/>
      <c r="AHB91" s="44"/>
      <c r="AHC91" s="44"/>
      <c r="AHD91" s="44"/>
      <c r="AHE91" s="44"/>
      <c r="AHF91" s="44"/>
      <c r="AHG91" s="44"/>
      <c r="AHH91" s="44"/>
      <c r="AHI91" s="44"/>
      <c r="AHJ91" s="44"/>
      <c r="AHK91" s="44"/>
      <c r="AHL91" s="44"/>
      <c r="AHM91" s="44"/>
      <c r="AHN91" s="44"/>
      <c r="AHO91" s="44"/>
      <c r="AHP91" s="44"/>
      <c r="AHQ91" s="44"/>
      <c r="AHR91" s="44"/>
      <c r="AHS91" s="44"/>
      <c r="AHT91" s="44"/>
      <c r="AHU91" s="44"/>
      <c r="AHV91" s="44"/>
      <c r="AHW91" s="44"/>
      <c r="AHX91" s="44"/>
      <c r="AHY91" s="44"/>
      <c r="AHZ91" s="44"/>
      <c r="AIA91" s="44"/>
      <c r="AIB91" s="44"/>
      <c r="AIC91" s="44"/>
      <c r="AID91" s="44"/>
      <c r="AIE91" s="44"/>
      <c r="AIF91" s="44"/>
      <c r="AIG91" s="44"/>
      <c r="AIH91" s="44"/>
      <c r="AII91" s="44"/>
      <c r="AIJ91" s="44"/>
      <c r="AIK91" s="44"/>
      <c r="AIL91" s="44"/>
      <c r="AIM91" s="44"/>
      <c r="AIN91" s="44"/>
      <c r="AIO91" s="44"/>
      <c r="AIP91" s="44"/>
      <c r="AIQ91" s="44"/>
      <c r="AIR91" s="44"/>
      <c r="AIS91" s="44"/>
      <c r="AIT91" s="44"/>
      <c r="AIU91" s="44"/>
      <c r="AIV91" s="44"/>
      <c r="AIW91" s="44"/>
      <c r="AIX91" s="44"/>
      <c r="AIY91" s="44"/>
      <c r="AIZ91" s="44"/>
      <c r="AJA91" s="44"/>
      <c r="AJB91" s="44"/>
      <c r="AJC91" s="44"/>
      <c r="AJD91" s="44"/>
      <c r="AJE91" s="44"/>
      <c r="AJF91" s="44"/>
      <c r="AJG91" s="44"/>
      <c r="AJH91" s="44"/>
      <c r="AJI91" s="44"/>
      <c r="AJJ91" s="44"/>
      <c r="AJK91" s="44"/>
      <c r="AJL91" s="44"/>
      <c r="AJM91" s="44"/>
      <c r="AJN91" s="44"/>
      <c r="AJO91" s="44"/>
      <c r="AJP91" s="44"/>
      <c r="AJQ91" s="44"/>
      <c r="AJR91" s="44"/>
      <c r="AJS91" s="44"/>
      <c r="AJT91" s="44"/>
      <c r="AJU91" s="44"/>
      <c r="AJV91" s="44"/>
      <c r="AJW91" s="44"/>
      <c r="AJX91" s="44"/>
      <c r="AJY91" s="44"/>
      <c r="AJZ91" s="44"/>
      <c r="AKA91" s="44"/>
      <c r="AKB91" s="44"/>
      <c r="AKC91" s="44"/>
      <c r="AKD91" s="44"/>
      <c r="AKE91" s="44"/>
      <c r="AKF91" s="44"/>
      <c r="AKG91" s="44"/>
      <c r="AKH91" s="44"/>
      <c r="AKI91" s="44"/>
      <c r="AKJ91" s="44"/>
      <c r="AKK91" s="44"/>
      <c r="AKL91" s="44"/>
      <c r="AKM91" s="44"/>
      <c r="AKN91" s="44"/>
      <c r="AKO91" s="44"/>
      <c r="AKP91" s="44"/>
      <c r="AKQ91" s="44"/>
      <c r="AKR91" s="44"/>
      <c r="AKS91" s="44"/>
      <c r="AKT91" s="44"/>
      <c r="AKU91" s="44"/>
      <c r="AKV91" s="44"/>
      <c r="AKW91" s="44"/>
      <c r="AKX91" s="44"/>
      <c r="AKY91" s="44"/>
      <c r="AKZ91" s="44"/>
      <c r="ALA91" s="44"/>
      <c r="ALB91" s="44"/>
      <c r="ALC91" s="44"/>
      <c r="ALD91" s="44"/>
      <c r="ALE91" s="44"/>
      <c r="ALF91" s="44"/>
      <c r="ALG91" s="44"/>
      <c r="ALH91" s="44"/>
      <c r="ALI91" s="44"/>
      <c r="ALJ91" s="44"/>
      <c r="ALK91" s="44"/>
      <c r="ALL91" s="44"/>
      <c r="ALM91" s="44"/>
      <c r="ALN91" s="44"/>
      <c r="ALO91" s="44"/>
      <c r="ALP91" s="44"/>
      <c r="ALQ91" s="44"/>
      <c r="ALR91" s="44"/>
      <c r="ALS91" s="44"/>
      <c r="ALT91" s="44"/>
      <c r="ALU91" s="44"/>
      <c r="ALV91" s="44"/>
      <c r="ALW91" s="44"/>
      <c r="ALX91" s="44"/>
      <c r="ALY91" s="44"/>
      <c r="ALZ91" s="44"/>
      <c r="AMA91" s="44"/>
      <c r="AMB91" s="44"/>
      <c r="AMC91" s="44"/>
      <c r="AMD91" s="44"/>
      <c r="AME91" s="44"/>
      <c r="AMF91" s="44"/>
      <c r="AMG91" s="44"/>
      <c r="AMH91" s="44"/>
      <c r="AMI91" s="44"/>
      <c r="AMJ91" s="44"/>
    </row>
    <row r="92" spans="1:1024" s="45" customFormat="1" ht="48.6">
      <c r="A92" s="16" t="s">
        <v>94</v>
      </c>
      <c r="B92" s="19" t="s">
        <v>90</v>
      </c>
      <c r="C92" s="19"/>
      <c r="D92" s="19"/>
      <c r="E92" s="19"/>
      <c r="F92" s="19"/>
      <c r="G92" s="19"/>
      <c r="H92" s="31">
        <v>0</v>
      </c>
      <c r="I92" s="1"/>
      <c r="J92" s="1"/>
      <c r="K92" s="1"/>
      <c r="L92" s="1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44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  <c r="IO92" s="44"/>
      <c r="IP92" s="44"/>
      <c r="IQ92" s="44"/>
      <c r="IR92" s="44"/>
      <c r="IS92" s="44"/>
      <c r="IT92" s="44"/>
      <c r="IU92" s="44"/>
      <c r="IV92" s="44"/>
      <c r="IW92" s="44"/>
      <c r="IX92" s="44"/>
      <c r="IY92" s="44"/>
      <c r="IZ92" s="44"/>
      <c r="JA92" s="44"/>
      <c r="JB92" s="44"/>
      <c r="JC92" s="44"/>
      <c r="JD92" s="44"/>
      <c r="JE92" s="44"/>
      <c r="JF92" s="44"/>
      <c r="JG92" s="44"/>
      <c r="JH92" s="44"/>
      <c r="JI92" s="44"/>
      <c r="JJ92" s="44"/>
      <c r="JK92" s="44"/>
      <c r="JL92" s="44"/>
      <c r="JM92" s="44"/>
      <c r="JN92" s="44"/>
      <c r="JO92" s="44"/>
      <c r="JP92" s="44"/>
      <c r="JQ92" s="44"/>
      <c r="JR92" s="44"/>
      <c r="JS92" s="44"/>
      <c r="JT92" s="44"/>
      <c r="JU92" s="44"/>
      <c r="JV92" s="44"/>
      <c r="JW92" s="44"/>
      <c r="JX92" s="44"/>
      <c r="JY92" s="44"/>
      <c r="JZ92" s="44"/>
      <c r="KA92" s="44"/>
      <c r="KB92" s="44"/>
      <c r="KC92" s="44"/>
      <c r="KD92" s="44"/>
      <c r="KE92" s="44"/>
      <c r="KF92" s="44"/>
      <c r="KG92" s="44"/>
      <c r="KH92" s="44"/>
      <c r="KI92" s="44"/>
      <c r="KJ92" s="44"/>
      <c r="KK92" s="44"/>
      <c r="KL92" s="44"/>
      <c r="KM92" s="44"/>
      <c r="KN92" s="44"/>
      <c r="KO92" s="44"/>
      <c r="KP92" s="44"/>
      <c r="KQ92" s="44"/>
      <c r="KR92" s="44"/>
      <c r="KS92" s="44"/>
      <c r="KT92" s="44"/>
      <c r="KU92" s="44"/>
      <c r="KV92" s="44"/>
      <c r="KW92" s="44"/>
      <c r="KX92" s="44"/>
      <c r="KY92" s="44"/>
      <c r="KZ92" s="44"/>
      <c r="LA92" s="44"/>
      <c r="LB92" s="44"/>
      <c r="LC92" s="44"/>
      <c r="LD92" s="44"/>
      <c r="LE92" s="44"/>
      <c r="LF92" s="44"/>
      <c r="LG92" s="44"/>
      <c r="LH92" s="44"/>
      <c r="LI92" s="44"/>
      <c r="LJ92" s="44"/>
      <c r="LK92" s="44"/>
      <c r="LL92" s="44"/>
      <c r="LM92" s="44"/>
      <c r="LN92" s="44"/>
      <c r="LO92" s="44"/>
      <c r="LP92" s="44"/>
      <c r="LQ92" s="44"/>
      <c r="LR92" s="44"/>
      <c r="LS92" s="44"/>
      <c r="LT92" s="44"/>
      <c r="LU92" s="44"/>
      <c r="LV92" s="44"/>
      <c r="LW92" s="44"/>
      <c r="LX92" s="44"/>
      <c r="LY92" s="44"/>
      <c r="LZ92" s="44"/>
      <c r="MA92" s="44"/>
      <c r="MB92" s="44"/>
      <c r="MC92" s="44"/>
      <c r="MD92" s="44"/>
      <c r="ME92" s="44"/>
      <c r="MF92" s="44"/>
      <c r="MG92" s="44"/>
      <c r="MH92" s="44"/>
      <c r="MI92" s="44"/>
      <c r="MJ92" s="44"/>
      <c r="MK92" s="44"/>
      <c r="ML92" s="44"/>
      <c r="MM92" s="44"/>
      <c r="MN92" s="44"/>
      <c r="MO92" s="44"/>
      <c r="MP92" s="44"/>
      <c r="MQ92" s="44"/>
      <c r="MR92" s="44"/>
      <c r="MS92" s="44"/>
      <c r="MT92" s="44"/>
      <c r="MU92" s="44"/>
      <c r="MV92" s="44"/>
      <c r="MW92" s="44"/>
      <c r="MX92" s="44"/>
      <c r="MY92" s="44"/>
      <c r="MZ92" s="44"/>
      <c r="NA92" s="44"/>
      <c r="NB92" s="44"/>
      <c r="NC92" s="44"/>
      <c r="ND92" s="44"/>
      <c r="NE92" s="44"/>
      <c r="NF92" s="44"/>
      <c r="NG92" s="44"/>
      <c r="NH92" s="44"/>
      <c r="NI92" s="44"/>
      <c r="NJ92" s="44"/>
      <c r="NK92" s="44"/>
      <c r="NL92" s="44"/>
      <c r="NM92" s="44"/>
      <c r="NN92" s="44"/>
      <c r="NO92" s="44"/>
      <c r="NP92" s="44"/>
      <c r="NQ92" s="44"/>
      <c r="NR92" s="44"/>
      <c r="NS92" s="44"/>
      <c r="NT92" s="44"/>
      <c r="NU92" s="44"/>
      <c r="NV92" s="44"/>
      <c r="NW92" s="44"/>
      <c r="NX92" s="44"/>
      <c r="NY92" s="44"/>
      <c r="NZ92" s="44"/>
      <c r="OA92" s="44"/>
      <c r="OB92" s="44"/>
      <c r="OC92" s="44"/>
      <c r="OD92" s="44"/>
      <c r="OE92" s="44"/>
      <c r="OF92" s="44"/>
      <c r="OG92" s="44"/>
      <c r="OH92" s="44"/>
      <c r="OI92" s="44"/>
      <c r="OJ92" s="44"/>
      <c r="OK92" s="44"/>
      <c r="OL92" s="44"/>
      <c r="OM92" s="44"/>
      <c r="ON92" s="44"/>
      <c r="OO92" s="44"/>
      <c r="OP92" s="44"/>
      <c r="OQ92" s="44"/>
      <c r="OR92" s="44"/>
      <c r="OS92" s="44"/>
      <c r="OT92" s="44"/>
      <c r="OU92" s="44"/>
      <c r="OV92" s="44"/>
      <c r="OW92" s="44"/>
      <c r="OX92" s="44"/>
      <c r="OY92" s="44"/>
      <c r="OZ92" s="44"/>
      <c r="PA92" s="44"/>
      <c r="PB92" s="44"/>
      <c r="PC92" s="44"/>
      <c r="PD92" s="44"/>
      <c r="PE92" s="44"/>
      <c r="PF92" s="44"/>
      <c r="PG92" s="44"/>
      <c r="PH92" s="44"/>
      <c r="PI92" s="44"/>
      <c r="PJ92" s="44"/>
      <c r="PK92" s="44"/>
      <c r="PL92" s="44"/>
      <c r="PM92" s="44"/>
      <c r="PN92" s="44"/>
      <c r="PO92" s="44"/>
      <c r="PP92" s="44"/>
      <c r="PQ92" s="44"/>
      <c r="PR92" s="44"/>
      <c r="PS92" s="44"/>
      <c r="PT92" s="44"/>
      <c r="PU92" s="44"/>
      <c r="PV92" s="44"/>
      <c r="PW92" s="44"/>
      <c r="PX92" s="44"/>
      <c r="PY92" s="44"/>
      <c r="PZ92" s="44"/>
      <c r="QA92" s="44"/>
      <c r="QB92" s="44"/>
      <c r="QC92" s="44"/>
      <c r="QD92" s="44"/>
      <c r="QE92" s="44"/>
      <c r="QF92" s="44"/>
      <c r="QG92" s="44"/>
      <c r="QH92" s="44"/>
      <c r="QI92" s="44"/>
      <c r="QJ92" s="44"/>
      <c r="QK92" s="44"/>
      <c r="QL92" s="44"/>
      <c r="QM92" s="44"/>
      <c r="QN92" s="44"/>
      <c r="QO92" s="44"/>
      <c r="QP92" s="44"/>
      <c r="QQ92" s="44"/>
      <c r="QR92" s="44"/>
      <c r="QS92" s="44"/>
      <c r="QT92" s="44"/>
      <c r="QU92" s="44"/>
      <c r="QV92" s="44"/>
      <c r="QW92" s="44"/>
      <c r="QX92" s="44"/>
      <c r="QY92" s="44"/>
      <c r="QZ92" s="44"/>
      <c r="RA92" s="44"/>
      <c r="RB92" s="44"/>
      <c r="RC92" s="44"/>
      <c r="RD92" s="44"/>
      <c r="RE92" s="44"/>
      <c r="RF92" s="44"/>
      <c r="RG92" s="44"/>
      <c r="RH92" s="44"/>
      <c r="RI92" s="44"/>
      <c r="RJ92" s="44"/>
      <c r="RK92" s="44"/>
      <c r="RL92" s="44"/>
      <c r="RM92" s="44"/>
      <c r="RN92" s="44"/>
      <c r="RO92" s="44"/>
      <c r="RP92" s="44"/>
      <c r="RQ92" s="44"/>
      <c r="RR92" s="44"/>
      <c r="RS92" s="44"/>
      <c r="RT92" s="44"/>
      <c r="RU92" s="44"/>
      <c r="RV92" s="44"/>
      <c r="RW92" s="44"/>
      <c r="RX92" s="44"/>
      <c r="RY92" s="44"/>
      <c r="RZ92" s="44"/>
      <c r="SA92" s="44"/>
      <c r="SB92" s="44"/>
      <c r="SC92" s="44"/>
      <c r="SD92" s="44"/>
      <c r="SE92" s="44"/>
      <c r="SF92" s="44"/>
      <c r="SG92" s="44"/>
      <c r="SH92" s="44"/>
      <c r="SI92" s="44"/>
      <c r="SJ92" s="44"/>
      <c r="SK92" s="44"/>
      <c r="SL92" s="44"/>
      <c r="SM92" s="44"/>
      <c r="SN92" s="44"/>
      <c r="SO92" s="44"/>
      <c r="SP92" s="44"/>
      <c r="SQ92" s="44"/>
      <c r="SR92" s="44"/>
      <c r="SS92" s="44"/>
      <c r="ST92" s="44"/>
      <c r="SU92" s="44"/>
      <c r="SV92" s="44"/>
      <c r="SW92" s="44"/>
      <c r="SX92" s="44"/>
      <c r="SY92" s="44"/>
      <c r="SZ92" s="44"/>
      <c r="TA92" s="44"/>
      <c r="TB92" s="44"/>
      <c r="TC92" s="44"/>
      <c r="TD92" s="44"/>
      <c r="TE92" s="44"/>
      <c r="TF92" s="44"/>
      <c r="TG92" s="44"/>
      <c r="TH92" s="44"/>
      <c r="TI92" s="44"/>
      <c r="TJ92" s="44"/>
      <c r="TK92" s="44"/>
      <c r="TL92" s="44"/>
      <c r="TM92" s="44"/>
      <c r="TN92" s="44"/>
      <c r="TO92" s="44"/>
      <c r="TP92" s="44"/>
      <c r="TQ92" s="44"/>
      <c r="TR92" s="44"/>
      <c r="TS92" s="44"/>
      <c r="TT92" s="44"/>
      <c r="TU92" s="44"/>
      <c r="TV92" s="44"/>
      <c r="TW92" s="44"/>
      <c r="TX92" s="44"/>
      <c r="TY92" s="44"/>
      <c r="TZ92" s="44"/>
      <c r="UA92" s="44"/>
      <c r="UB92" s="44"/>
      <c r="UC92" s="44"/>
      <c r="UD92" s="44"/>
      <c r="UE92" s="44"/>
      <c r="UF92" s="44"/>
      <c r="UG92" s="44"/>
      <c r="UH92" s="44"/>
      <c r="UI92" s="44"/>
      <c r="UJ92" s="44"/>
      <c r="UK92" s="44"/>
      <c r="UL92" s="44"/>
      <c r="UM92" s="44"/>
      <c r="UN92" s="44"/>
      <c r="UO92" s="44"/>
      <c r="UP92" s="44"/>
      <c r="UQ92" s="44"/>
      <c r="UR92" s="44"/>
      <c r="US92" s="44"/>
      <c r="UT92" s="44"/>
      <c r="UU92" s="44"/>
      <c r="UV92" s="44"/>
      <c r="UW92" s="44"/>
      <c r="UX92" s="44"/>
      <c r="UY92" s="44"/>
      <c r="UZ92" s="44"/>
      <c r="VA92" s="44"/>
      <c r="VB92" s="44"/>
      <c r="VC92" s="44"/>
      <c r="VD92" s="44"/>
      <c r="VE92" s="44"/>
      <c r="VF92" s="44"/>
      <c r="VG92" s="44"/>
      <c r="VH92" s="44"/>
      <c r="VI92" s="44"/>
      <c r="VJ92" s="44"/>
      <c r="VK92" s="44"/>
      <c r="VL92" s="44"/>
      <c r="VM92" s="44"/>
      <c r="VN92" s="44"/>
      <c r="VO92" s="44"/>
      <c r="VP92" s="44"/>
      <c r="VQ92" s="44"/>
      <c r="VR92" s="44"/>
      <c r="VS92" s="44"/>
      <c r="VT92" s="44"/>
      <c r="VU92" s="44"/>
      <c r="VV92" s="44"/>
      <c r="VW92" s="44"/>
      <c r="VX92" s="44"/>
      <c r="VY92" s="44"/>
      <c r="VZ92" s="44"/>
      <c r="WA92" s="44"/>
      <c r="WB92" s="44"/>
      <c r="WC92" s="44"/>
      <c r="WD92" s="44"/>
      <c r="WE92" s="44"/>
      <c r="WF92" s="44"/>
      <c r="WG92" s="44"/>
      <c r="WH92" s="44"/>
      <c r="WI92" s="44"/>
      <c r="WJ92" s="44"/>
      <c r="WK92" s="44"/>
      <c r="WL92" s="44"/>
      <c r="WM92" s="44"/>
      <c r="WN92" s="44"/>
      <c r="WO92" s="44"/>
      <c r="WP92" s="44"/>
      <c r="WQ92" s="44"/>
      <c r="WR92" s="44"/>
      <c r="WS92" s="44"/>
      <c r="WT92" s="44"/>
      <c r="WU92" s="44"/>
      <c r="WV92" s="44"/>
      <c r="WW92" s="44"/>
      <c r="WX92" s="44"/>
      <c r="WY92" s="44"/>
      <c r="WZ92" s="44"/>
      <c r="XA92" s="44"/>
      <c r="XB92" s="44"/>
      <c r="XC92" s="44"/>
      <c r="XD92" s="44"/>
      <c r="XE92" s="44"/>
      <c r="XF92" s="44"/>
      <c r="XG92" s="44"/>
      <c r="XH92" s="44"/>
      <c r="XI92" s="44"/>
      <c r="XJ92" s="44"/>
      <c r="XK92" s="44"/>
      <c r="XL92" s="44"/>
      <c r="XM92" s="44"/>
      <c r="XN92" s="44"/>
      <c r="XO92" s="44"/>
      <c r="XP92" s="44"/>
      <c r="XQ92" s="44"/>
      <c r="XR92" s="44"/>
      <c r="XS92" s="44"/>
      <c r="XT92" s="44"/>
      <c r="XU92" s="44"/>
      <c r="XV92" s="44"/>
      <c r="XW92" s="44"/>
      <c r="XX92" s="44"/>
      <c r="XY92" s="44"/>
      <c r="XZ92" s="44"/>
      <c r="YA92" s="44"/>
      <c r="YB92" s="44"/>
      <c r="YC92" s="44"/>
      <c r="YD92" s="44"/>
      <c r="YE92" s="44"/>
      <c r="YF92" s="44"/>
      <c r="YG92" s="44"/>
      <c r="YH92" s="44"/>
      <c r="YI92" s="44"/>
      <c r="YJ92" s="44"/>
      <c r="YK92" s="44"/>
      <c r="YL92" s="44"/>
      <c r="YM92" s="44"/>
      <c r="YN92" s="44"/>
      <c r="YO92" s="44"/>
      <c r="YP92" s="44"/>
      <c r="YQ92" s="44"/>
      <c r="YR92" s="44"/>
      <c r="YS92" s="44"/>
      <c r="YT92" s="44"/>
      <c r="YU92" s="44"/>
      <c r="YV92" s="44"/>
      <c r="YW92" s="44"/>
      <c r="YX92" s="44"/>
      <c r="YY92" s="44"/>
      <c r="YZ92" s="44"/>
      <c r="ZA92" s="44"/>
      <c r="ZB92" s="44"/>
      <c r="ZC92" s="44"/>
      <c r="ZD92" s="44"/>
      <c r="ZE92" s="44"/>
      <c r="ZF92" s="44"/>
      <c r="ZG92" s="44"/>
      <c r="ZH92" s="44"/>
      <c r="ZI92" s="44"/>
      <c r="ZJ92" s="44"/>
      <c r="ZK92" s="44"/>
      <c r="ZL92" s="44"/>
      <c r="ZM92" s="44"/>
      <c r="ZN92" s="44"/>
      <c r="ZO92" s="44"/>
      <c r="ZP92" s="44"/>
      <c r="ZQ92" s="44"/>
      <c r="ZR92" s="44"/>
      <c r="ZS92" s="44"/>
      <c r="ZT92" s="44"/>
      <c r="ZU92" s="44"/>
      <c r="ZV92" s="44"/>
      <c r="ZW92" s="44"/>
      <c r="ZX92" s="44"/>
      <c r="ZY92" s="44"/>
      <c r="ZZ92" s="44"/>
      <c r="AAA92" s="44"/>
      <c r="AAB92" s="44"/>
      <c r="AAC92" s="44"/>
      <c r="AAD92" s="44"/>
      <c r="AAE92" s="44"/>
      <c r="AAF92" s="44"/>
      <c r="AAG92" s="44"/>
      <c r="AAH92" s="44"/>
      <c r="AAI92" s="44"/>
      <c r="AAJ92" s="44"/>
      <c r="AAK92" s="44"/>
      <c r="AAL92" s="44"/>
      <c r="AAM92" s="44"/>
      <c r="AAN92" s="44"/>
      <c r="AAO92" s="44"/>
      <c r="AAP92" s="44"/>
      <c r="AAQ92" s="44"/>
      <c r="AAR92" s="44"/>
      <c r="AAS92" s="44"/>
      <c r="AAT92" s="44"/>
      <c r="AAU92" s="44"/>
      <c r="AAV92" s="44"/>
      <c r="AAW92" s="44"/>
      <c r="AAX92" s="44"/>
      <c r="AAY92" s="44"/>
      <c r="AAZ92" s="44"/>
      <c r="ABA92" s="44"/>
      <c r="ABB92" s="44"/>
      <c r="ABC92" s="44"/>
      <c r="ABD92" s="44"/>
      <c r="ABE92" s="44"/>
      <c r="ABF92" s="44"/>
      <c r="ABG92" s="44"/>
      <c r="ABH92" s="44"/>
      <c r="ABI92" s="44"/>
      <c r="ABJ92" s="44"/>
      <c r="ABK92" s="44"/>
      <c r="ABL92" s="44"/>
      <c r="ABM92" s="44"/>
      <c r="ABN92" s="44"/>
      <c r="ABO92" s="44"/>
      <c r="ABP92" s="44"/>
      <c r="ABQ92" s="44"/>
      <c r="ABR92" s="44"/>
      <c r="ABS92" s="44"/>
      <c r="ABT92" s="44"/>
      <c r="ABU92" s="44"/>
      <c r="ABV92" s="44"/>
      <c r="ABW92" s="44"/>
      <c r="ABX92" s="44"/>
      <c r="ABY92" s="44"/>
      <c r="ABZ92" s="44"/>
      <c r="ACA92" s="44"/>
      <c r="ACB92" s="44"/>
      <c r="ACC92" s="44"/>
      <c r="ACD92" s="44"/>
      <c r="ACE92" s="44"/>
      <c r="ACF92" s="44"/>
      <c r="ACG92" s="44"/>
      <c r="ACH92" s="44"/>
      <c r="ACI92" s="44"/>
      <c r="ACJ92" s="44"/>
      <c r="ACK92" s="44"/>
      <c r="ACL92" s="44"/>
      <c r="ACM92" s="44"/>
      <c r="ACN92" s="44"/>
      <c r="ACO92" s="44"/>
      <c r="ACP92" s="44"/>
      <c r="ACQ92" s="44"/>
      <c r="ACR92" s="44"/>
      <c r="ACS92" s="44"/>
      <c r="ACT92" s="44"/>
      <c r="ACU92" s="44"/>
      <c r="ACV92" s="44"/>
      <c r="ACW92" s="44"/>
      <c r="ACX92" s="44"/>
      <c r="ACY92" s="44"/>
      <c r="ACZ92" s="44"/>
      <c r="ADA92" s="44"/>
      <c r="ADB92" s="44"/>
      <c r="ADC92" s="44"/>
      <c r="ADD92" s="44"/>
      <c r="ADE92" s="44"/>
      <c r="ADF92" s="44"/>
      <c r="ADG92" s="44"/>
      <c r="ADH92" s="44"/>
      <c r="ADI92" s="44"/>
      <c r="ADJ92" s="44"/>
      <c r="ADK92" s="44"/>
      <c r="ADL92" s="44"/>
      <c r="ADM92" s="44"/>
      <c r="ADN92" s="44"/>
      <c r="ADO92" s="44"/>
      <c r="ADP92" s="44"/>
      <c r="ADQ92" s="44"/>
      <c r="ADR92" s="44"/>
      <c r="ADS92" s="44"/>
      <c r="ADT92" s="44"/>
      <c r="ADU92" s="44"/>
      <c r="ADV92" s="44"/>
      <c r="ADW92" s="44"/>
      <c r="ADX92" s="44"/>
      <c r="ADY92" s="44"/>
      <c r="ADZ92" s="44"/>
      <c r="AEA92" s="44"/>
      <c r="AEB92" s="44"/>
      <c r="AEC92" s="44"/>
      <c r="AED92" s="44"/>
      <c r="AEE92" s="44"/>
      <c r="AEF92" s="44"/>
      <c r="AEG92" s="44"/>
      <c r="AEH92" s="44"/>
      <c r="AEI92" s="44"/>
      <c r="AEJ92" s="44"/>
      <c r="AEK92" s="44"/>
      <c r="AEL92" s="44"/>
      <c r="AEM92" s="44"/>
      <c r="AEN92" s="44"/>
      <c r="AEO92" s="44"/>
      <c r="AEP92" s="44"/>
      <c r="AEQ92" s="44"/>
      <c r="AER92" s="44"/>
      <c r="AES92" s="44"/>
      <c r="AET92" s="44"/>
      <c r="AEU92" s="44"/>
      <c r="AEV92" s="44"/>
      <c r="AEW92" s="44"/>
      <c r="AEX92" s="44"/>
      <c r="AEY92" s="44"/>
      <c r="AEZ92" s="44"/>
      <c r="AFA92" s="44"/>
      <c r="AFB92" s="44"/>
      <c r="AFC92" s="44"/>
      <c r="AFD92" s="44"/>
      <c r="AFE92" s="44"/>
      <c r="AFF92" s="44"/>
      <c r="AFG92" s="44"/>
      <c r="AFH92" s="44"/>
      <c r="AFI92" s="44"/>
      <c r="AFJ92" s="44"/>
      <c r="AFK92" s="44"/>
      <c r="AFL92" s="44"/>
      <c r="AFM92" s="44"/>
      <c r="AFN92" s="44"/>
      <c r="AFO92" s="44"/>
      <c r="AFP92" s="44"/>
      <c r="AFQ92" s="44"/>
      <c r="AFR92" s="44"/>
      <c r="AFS92" s="44"/>
      <c r="AFT92" s="44"/>
      <c r="AFU92" s="44"/>
      <c r="AFV92" s="44"/>
      <c r="AFW92" s="44"/>
      <c r="AFX92" s="44"/>
      <c r="AFY92" s="44"/>
      <c r="AFZ92" s="44"/>
      <c r="AGA92" s="44"/>
      <c r="AGB92" s="44"/>
      <c r="AGC92" s="44"/>
      <c r="AGD92" s="44"/>
      <c r="AGE92" s="44"/>
      <c r="AGF92" s="44"/>
      <c r="AGG92" s="44"/>
      <c r="AGH92" s="44"/>
      <c r="AGI92" s="44"/>
      <c r="AGJ92" s="44"/>
      <c r="AGK92" s="44"/>
      <c r="AGL92" s="44"/>
      <c r="AGM92" s="44"/>
      <c r="AGN92" s="44"/>
      <c r="AGO92" s="44"/>
      <c r="AGP92" s="44"/>
      <c r="AGQ92" s="44"/>
      <c r="AGR92" s="44"/>
      <c r="AGS92" s="44"/>
      <c r="AGT92" s="44"/>
      <c r="AGU92" s="44"/>
      <c r="AGV92" s="44"/>
      <c r="AGW92" s="44"/>
      <c r="AGX92" s="44"/>
      <c r="AGY92" s="44"/>
      <c r="AGZ92" s="44"/>
      <c r="AHA92" s="44"/>
      <c r="AHB92" s="44"/>
      <c r="AHC92" s="44"/>
      <c r="AHD92" s="44"/>
      <c r="AHE92" s="44"/>
      <c r="AHF92" s="44"/>
      <c r="AHG92" s="44"/>
      <c r="AHH92" s="44"/>
      <c r="AHI92" s="44"/>
      <c r="AHJ92" s="44"/>
      <c r="AHK92" s="44"/>
      <c r="AHL92" s="44"/>
      <c r="AHM92" s="44"/>
      <c r="AHN92" s="44"/>
      <c r="AHO92" s="44"/>
      <c r="AHP92" s="44"/>
      <c r="AHQ92" s="44"/>
      <c r="AHR92" s="44"/>
      <c r="AHS92" s="44"/>
      <c r="AHT92" s="44"/>
      <c r="AHU92" s="44"/>
      <c r="AHV92" s="44"/>
      <c r="AHW92" s="44"/>
      <c r="AHX92" s="44"/>
      <c r="AHY92" s="44"/>
      <c r="AHZ92" s="44"/>
      <c r="AIA92" s="44"/>
      <c r="AIB92" s="44"/>
      <c r="AIC92" s="44"/>
      <c r="AID92" s="44"/>
      <c r="AIE92" s="44"/>
      <c r="AIF92" s="44"/>
      <c r="AIG92" s="44"/>
      <c r="AIH92" s="44"/>
      <c r="AII92" s="44"/>
      <c r="AIJ92" s="44"/>
      <c r="AIK92" s="44"/>
      <c r="AIL92" s="44"/>
      <c r="AIM92" s="44"/>
      <c r="AIN92" s="44"/>
      <c r="AIO92" s="44"/>
      <c r="AIP92" s="44"/>
      <c r="AIQ92" s="44"/>
      <c r="AIR92" s="44"/>
      <c r="AIS92" s="44"/>
      <c r="AIT92" s="44"/>
      <c r="AIU92" s="44"/>
      <c r="AIV92" s="44"/>
      <c r="AIW92" s="44"/>
      <c r="AIX92" s="44"/>
      <c r="AIY92" s="44"/>
      <c r="AIZ92" s="44"/>
      <c r="AJA92" s="44"/>
      <c r="AJB92" s="44"/>
      <c r="AJC92" s="44"/>
      <c r="AJD92" s="44"/>
      <c r="AJE92" s="44"/>
      <c r="AJF92" s="44"/>
      <c r="AJG92" s="44"/>
      <c r="AJH92" s="44"/>
      <c r="AJI92" s="44"/>
      <c r="AJJ92" s="44"/>
      <c r="AJK92" s="44"/>
      <c r="AJL92" s="44"/>
      <c r="AJM92" s="44"/>
      <c r="AJN92" s="44"/>
      <c r="AJO92" s="44"/>
      <c r="AJP92" s="44"/>
      <c r="AJQ92" s="44"/>
      <c r="AJR92" s="44"/>
      <c r="AJS92" s="44"/>
      <c r="AJT92" s="44"/>
      <c r="AJU92" s="44"/>
      <c r="AJV92" s="44"/>
      <c r="AJW92" s="44"/>
      <c r="AJX92" s="44"/>
      <c r="AJY92" s="44"/>
      <c r="AJZ92" s="44"/>
      <c r="AKA92" s="44"/>
      <c r="AKB92" s="44"/>
      <c r="AKC92" s="44"/>
      <c r="AKD92" s="44"/>
      <c r="AKE92" s="44"/>
      <c r="AKF92" s="44"/>
      <c r="AKG92" s="44"/>
      <c r="AKH92" s="44"/>
      <c r="AKI92" s="44"/>
      <c r="AKJ92" s="44"/>
      <c r="AKK92" s="44"/>
      <c r="AKL92" s="44"/>
      <c r="AKM92" s="44"/>
      <c r="AKN92" s="44"/>
      <c r="AKO92" s="44"/>
      <c r="AKP92" s="44"/>
      <c r="AKQ92" s="44"/>
      <c r="AKR92" s="44"/>
      <c r="AKS92" s="44"/>
      <c r="AKT92" s="44"/>
      <c r="AKU92" s="44"/>
      <c r="AKV92" s="44"/>
      <c r="AKW92" s="44"/>
      <c r="AKX92" s="44"/>
      <c r="AKY92" s="44"/>
      <c r="AKZ92" s="44"/>
      <c r="ALA92" s="44"/>
      <c r="ALB92" s="44"/>
      <c r="ALC92" s="44"/>
      <c r="ALD92" s="44"/>
      <c r="ALE92" s="44"/>
      <c r="ALF92" s="44"/>
      <c r="ALG92" s="44"/>
      <c r="ALH92" s="44"/>
      <c r="ALI92" s="44"/>
      <c r="ALJ92" s="44"/>
      <c r="ALK92" s="44"/>
      <c r="ALL92" s="44"/>
      <c r="ALM92" s="44"/>
      <c r="ALN92" s="44"/>
      <c r="ALO92" s="44"/>
      <c r="ALP92" s="44"/>
      <c r="ALQ92" s="44"/>
      <c r="ALR92" s="44"/>
      <c r="ALS92" s="44"/>
      <c r="ALT92" s="44"/>
      <c r="ALU92" s="44"/>
      <c r="ALV92" s="44"/>
      <c r="ALW92" s="44"/>
      <c r="ALX92" s="44"/>
      <c r="ALY92" s="44"/>
      <c r="ALZ92" s="44"/>
      <c r="AMA92" s="44"/>
      <c r="AMB92" s="44"/>
      <c r="AMC92" s="44"/>
      <c r="AMD92" s="44"/>
      <c r="AME92" s="44"/>
      <c r="AMF92" s="44"/>
      <c r="AMG92" s="44"/>
      <c r="AMH92" s="44"/>
      <c r="AMI92" s="44"/>
      <c r="AMJ92" s="44"/>
    </row>
    <row r="93" spans="1:1024" s="45" customFormat="1" ht="64.8">
      <c r="A93" s="16" t="s">
        <v>95</v>
      </c>
      <c r="B93" s="19" t="s">
        <v>90</v>
      </c>
      <c r="C93" s="19"/>
      <c r="D93" s="19"/>
      <c r="E93" s="19"/>
      <c r="F93" s="19"/>
      <c r="G93" s="19"/>
      <c r="H93" s="31">
        <v>0</v>
      </c>
      <c r="I93" s="1"/>
      <c r="J93" s="1"/>
      <c r="K93" s="1"/>
      <c r="L93" s="1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  <c r="GY93" s="44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  <c r="IV93" s="44"/>
      <c r="IW93" s="44"/>
      <c r="IX93" s="44"/>
      <c r="IY93" s="44"/>
      <c r="IZ93" s="44"/>
      <c r="JA93" s="44"/>
      <c r="JB93" s="44"/>
      <c r="JC93" s="44"/>
      <c r="JD93" s="44"/>
      <c r="JE93" s="44"/>
      <c r="JF93" s="44"/>
      <c r="JG93" s="44"/>
      <c r="JH93" s="44"/>
      <c r="JI93" s="44"/>
      <c r="JJ93" s="44"/>
      <c r="JK93" s="44"/>
      <c r="JL93" s="44"/>
      <c r="JM93" s="44"/>
      <c r="JN93" s="44"/>
      <c r="JO93" s="44"/>
      <c r="JP93" s="44"/>
      <c r="JQ93" s="44"/>
      <c r="JR93" s="44"/>
      <c r="JS93" s="44"/>
      <c r="JT93" s="44"/>
      <c r="JU93" s="44"/>
      <c r="JV93" s="44"/>
      <c r="JW93" s="44"/>
      <c r="JX93" s="44"/>
      <c r="JY93" s="44"/>
      <c r="JZ93" s="44"/>
      <c r="KA93" s="44"/>
      <c r="KB93" s="44"/>
      <c r="KC93" s="44"/>
      <c r="KD93" s="44"/>
      <c r="KE93" s="44"/>
      <c r="KF93" s="44"/>
      <c r="KG93" s="44"/>
      <c r="KH93" s="44"/>
      <c r="KI93" s="44"/>
      <c r="KJ93" s="44"/>
      <c r="KK93" s="44"/>
      <c r="KL93" s="44"/>
      <c r="KM93" s="44"/>
      <c r="KN93" s="44"/>
      <c r="KO93" s="44"/>
      <c r="KP93" s="44"/>
      <c r="KQ93" s="44"/>
      <c r="KR93" s="44"/>
      <c r="KS93" s="44"/>
      <c r="KT93" s="44"/>
      <c r="KU93" s="44"/>
      <c r="KV93" s="44"/>
      <c r="KW93" s="44"/>
      <c r="KX93" s="44"/>
      <c r="KY93" s="44"/>
      <c r="KZ93" s="44"/>
      <c r="LA93" s="44"/>
      <c r="LB93" s="44"/>
      <c r="LC93" s="44"/>
      <c r="LD93" s="44"/>
      <c r="LE93" s="44"/>
      <c r="LF93" s="44"/>
      <c r="LG93" s="44"/>
      <c r="LH93" s="44"/>
      <c r="LI93" s="44"/>
      <c r="LJ93" s="44"/>
      <c r="LK93" s="44"/>
      <c r="LL93" s="44"/>
      <c r="LM93" s="44"/>
      <c r="LN93" s="44"/>
      <c r="LO93" s="44"/>
      <c r="LP93" s="44"/>
      <c r="LQ93" s="44"/>
      <c r="LR93" s="44"/>
      <c r="LS93" s="44"/>
      <c r="LT93" s="44"/>
      <c r="LU93" s="44"/>
      <c r="LV93" s="44"/>
      <c r="LW93" s="44"/>
      <c r="LX93" s="44"/>
      <c r="LY93" s="44"/>
      <c r="LZ93" s="44"/>
      <c r="MA93" s="44"/>
      <c r="MB93" s="44"/>
      <c r="MC93" s="44"/>
      <c r="MD93" s="44"/>
      <c r="ME93" s="44"/>
      <c r="MF93" s="44"/>
      <c r="MG93" s="44"/>
      <c r="MH93" s="44"/>
      <c r="MI93" s="44"/>
      <c r="MJ93" s="44"/>
      <c r="MK93" s="44"/>
      <c r="ML93" s="44"/>
      <c r="MM93" s="44"/>
      <c r="MN93" s="44"/>
      <c r="MO93" s="44"/>
      <c r="MP93" s="44"/>
      <c r="MQ93" s="44"/>
      <c r="MR93" s="44"/>
      <c r="MS93" s="44"/>
      <c r="MT93" s="44"/>
      <c r="MU93" s="44"/>
      <c r="MV93" s="44"/>
      <c r="MW93" s="44"/>
      <c r="MX93" s="44"/>
      <c r="MY93" s="44"/>
      <c r="MZ93" s="44"/>
      <c r="NA93" s="44"/>
      <c r="NB93" s="44"/>
      <c r="NC93" s="44"/>
      <c r="ND93" s="44"/>
      <c r="NE93" s="44"/>
      <c r="NF93" s="44"/>
      <c r="NG93" s="44"/>
      <c r="NH93" s="44"/>
      <c r="NI93" s="44"/>
      <c r="NJ93" s="44"/>
      <c r="NK93" s="44"/>
      <c r="NL93" s="44"/>
      <c r="NM93" s="44"/>
      <c r="NN93" s="44"/>
      <c r="NO93" s="44"/>
      <c r="NP93" s="44"/>
      <c r="NQ93" s="44"/>
      <c r="NR93" s="44"/>
      <c r="NS93" s="44"/>
      <c r="NT93" s="44"/>
      <c r="NU93" s="44"/>
      <c r="NV93" s="44"/>
      <c r="NW93" s="44"/>
      <c r="NX93" s="44"/>
      <c r="NY93" s="44"/>
      <c r="NZ93" s="44"/>
      <c r="OA93" s="44"/>
      <c r="OB93" s="44"/>
      <c r="OC93" s="44"/>
      <c r="OD93" s="44"/>
      <c r="OE93" s="44"/>
      <c r="OF93" s="44"/>
      <c r="OG93" s="44"/>
      <c r="OH93" s="44"/>
      <c r="OI93" s="44"/>
      <c r="OJ93" s="44"/>
      <c r="OK93" s="44"/>
      <c r="OL93" s="44"/>
      <c r="OM93" s="44"/>
      <c r="ON93" s="44"/>
      <c r="OO93" s="44"/>
      <c r="OP93" s="44"/>
      <c r="OQ93" s="44"/>
      <c r="OR93" s="44"/>
      <c r="OS93" s="44"/>
      <c r="OT93" s="44"/>
      <c r="OU93" s="44"/>
      <c r="OV93" s="44"/>
      <c r="OW93" s="44"/>
      <c r="OX93" s="44"/>
      <c r="OY93" s="44"/>
      <c r="OZ93" s="44"/>
      <c r="PA93" s="44"/>
      <c r="PB93" s="44"/>
      <c r="PC93" s="44"/>
      <c r="PD93" s="44"/>
      <c r="PE93" s="44"/>
      <c r="PF93" s="44"/>
      <c r="PG93" s="44"/>
      <c r="PH93" s="44"/>
      <c r="PI93" s="44"/>
      <c r="PJ93" s="44"/>
      <c r="PK93" s="44"/>
      <c r="PL93" s="44"/>
      <c r="PM93" s="44"/>
      <c r="PN93" s="44"/>
      <c r="PO93" s="44"/>
      <c r="PP93" s="44"/>
      <c r="PQ93" s="44"/>
      <c r="PR93" s="44"/>
      <c r="PS93" s="44"/>
      <c r="PT93" s="44"/>
      <c r="PU93" s="44"/>
      <c r="PV93" s="44"/>
      <c r="PW93" s="44"/>
      <c r="PX93" s="44"/>
      <c r="PY93" s="44"/>
      <c r="PZ93" s="44"/>
      <c r="QA93" s="44"/>
      <c r="QB93" s="44"/>
      <c r="QC93" s="44"/>
      <c r="QD93" s="44"/>
      <c r="QE93" s="44"/>
      <c r="QF93" s="44"/>
      <c r="QG93" s="44"/>
      <c r="QH93" s="44"/>
      <c r="QI93" s="44"/>
      <c r="QJ93" s="44"/>
      <c r="QK93" s="44"/>
      <c r="QL93" s="44"/>
      <c r="QM93" s="44"/>
      <c r="QN93" s="44"/>
      <c r="QO93" s="44"/>
      <c r="QP93" s="44"/>
      <c r="QQ93" s="44"/>
      <c r="QR93" s="44"/>
      <c r="QS93" s="44"/>
      <c r="QT93" s="44"/>
      <c r="QU93" s="44"/>
      <c r="QV93" s="44"/>
      <c r="QW93" s="44"/>
      <c r="QX93" s="44"/>
      <c r="QY93" s="44"/>
      <c r="QZ93" s="44"/>
      <c r="RA93" s="44"/>
      <c r="RB93" s="44"/>
      <c r="RC93" s="44"/>
      <c r="RD93" s="44"/>
      <c r="RE93" s="44"/>
      <c r="RF93" s="44"/>
      <c r="RG93" s="44"/>
      <c r="RH93" s="44"/>
      <c r="RI93" s="44"/>
      <c r="RJ93" s="44"/>
      <c r="RK93" s="44"/>
      <c r="RL93" s="44"/>
      <c r="RM93" s="44"/>
      <c r="RN93" s="44"/>
      <c r="RO93" s="44"/>
      <c r="RP93" s="44"/>
      <c r="RQ93" s="44"/>
      <c r="RR93" s="44"/>
      <c r="RS93" s="44"/>
      <c r="RT93" s="44"/>
      <c r="RU93" s="44"/>
      <c r="RV93" s="44"/>
      <c r="RW93" s="44"/>
      <c r="RX93" s="44"/>
      <c r="RY93" s="44"/>
      <c r="RZ93" s="44"/>
      <c r="SA93" s="44"/>
      <c r="SB93" s="44"/>
      <c r="SC93" s="44"/>
      <c r="SD93" s="44"/>
      <c r="SE93" s="44"/>
      <c r="SF93" s="44"/>
      <c r="SG93" s="44"/>
      <c r="SH93" s="44"/>
      <c r="SI93" s="44"/>
      <c r="SJ93" s="44"/>
      <c r="SK93" s="44"/>
      <c r="SL93" s="44"/>
      <c r="SM93" s="44"/>
      <c r="SN93" s="44"/>
      <c r="SO93" s="44"/>
      <c r="SP93" s="44"/>
      <c r="SQ93" s="44"/>
      <c r="SR93" s="44"/>
      <c r="SS93" s="44"/>
      <c r="ST93" s="44"/>
      <c r="SU93" s="44"/>
      <c r="SV93" s="44"/>
      <c r="SW93" s="44"/>
      <c r="SX93" s="44"/>
      <c r="SY93" s="44"/>
      <c r="SZ93" s="44"/>
      <c r="TA93" s="44"/>
      <c r="TB93" s="44"/>
      <c r="TC93" s="44"/>
      <c r="TD93" s="44"/>
      <c r="TE93" s="44"/>
      <c r="TF93" s="44"/>
      <c r="TG93" s="44"/>
      <c r="TH93" s="44"/>
      <c r="TI93" s="44"/>
      <c r="TJ93" s="44"/>
      <c r="TK93" s="44"/>
      <c r="TL93" s="44"/>
      <c r="TM93" s="44"/>
      <c r="TN93" s="44"/>
      <c r="TO93" s="44"/>
      <c r="TP93" s="44"/>
      <c r="TQ93" s="44"/>
      <c r="TR93" s="44"/>
      <c r="TS93" s="44"/>
      <c r="TT93" s="44"/>
      <c r="TU93" s="44"/>
      <c r="TV93" s="44"/>
      <c r="TW93" s="44"/>
      <c r="TX93" s="44"/>
      <c r="TY93" s="44"/>
      <c r="TZ93" s="44"/>
      <c r="UA93" s="44"/>
      <c r="UB93" s="44"/>
      <c r="UC93" s="44"/>
      <c r="UD93" s="44"/>
      <c r="UE93" s="44"/>
      <c r="UF93" s="44"/>
      <c r="UG93" s="44"/>
      <c r="UH93" s="44"/>
      <c r="UI93" s="44"/>
      <c r="UJ93" s="44"/>
      <c r="UK93" s="44"/>
      <c r="UL93" s="44"/>
      <c r="UM93" s="44"/>
      <c r="UN93" s="44"/>
      <c r="UO93" s="44"/>
      <c r="UP93" s="44"/>
      <c r="UQ93" s="44"/>
      <c r="UR93" s="44"/>
      <c r="US93" s="44"/>
      <c r="UT93" s="44"/>
      <c r="UU93" s="44"/>
      <c r="UV93" s="44"/>
      <c r="UW93" s="44"/>
      <c r="UX93" s="44"/>
      <c r="UY93" s="44"/>
      <c r="UZ93" s="44"/>
      <c r="VA93" s="44"/>
      <c r="VB93" s="44"/>
      <c r="VC93" s="44"/>
      <c r="VD93" s="44"/>
      <c r="VE93" s="44"/>
      <c r="VF93" s="44"/>
      <c r="VG93" s="44"/>
      <c r="VH93" s="44"/>
      <c r="VI93" s="44"/>
      <c r="VJ93" s="44"/>
      <c r="VK93" s="44"/>
      <c r="VL93" s="44"/>
      <c r="VM93" s="44"/>
      <c r="VN93" s="44"/>
      <c r="VO93" s="44"/>
      <c r="VP93" s="44"/>
      <c r="VQ93" s="44"/>
      <c r="VR93" s="44"/>
      <c r="VS93" s="44"/>
      <c r="VT93" s="44"/>
      <c r="VU93" s="44"/>
      <c r="VV93" s="44"/>
      <c r="VW93" s="44"/>
      <c r="VX93" s="44"/>
      <c r="VY93" s="44"/>
      <c r="VZ93" s="44"/>
      <c r="WA93" s="44"/>
      <c r="WB93" s="44"/>
      <c r="WC93" s="44"/>
      <c r="WD93" s="44"/>
      <c r="WE93" s="44"/>
      <c r="WF93" s="44"/>
      <c r="WG93" s="44"/>
      <c r="WH93" s="44"/>
      <c r="WI93" s="44"/>
      <c r="WJ93" s="44"/>
      <c r="WK93" s="44"/>
      <c r="WL93" s="44"/>
      <c r="WM93" s="44"/>
      <c r="WN93" s="44"/>
      <c r="WO93" s="44"/>
      <c r="WP93" s="44"/>
      <c r="WQ93" s="44"/>
      <c r="WR93" s="44"/>
      <c r="WS93" s="44"/>
      <c r="WT93" s="44"/>
      <c r="WU93" s="44"/>
      <c r="WV93" s="44"/>
      <c r="WW93" s="44"/>
      <c r="WX93" s="44"/>
      <c r="WY93" s="44"/>
      <c r="WZ93" s="44"/>
      <c r="XA93" s="44"/>
      <c r="XB93" s="44"/>
      <c r="XC93" s="44"/>
      <c r="XD93" s="44"/>
      <c r="XE93" s="44"/>
      <c r="XF93" s="44"/>
      <c r="XG93" s="44"/>
      <c r="XH93" s="44"/>
      <c r="XI93" s="44"/>
      <c r="XJ93" s="44"/>
      <c r="XK93" s="44"/>
      <c r="XL93" s="44"/>
      <c r="XM93" s="44"/>
      <c r="XN93" s="44"/>
      <c r="XO93" s="44"/>
      <c r="XP93" s="44"/>
      <c r="XQ93" s="44"/>
      <c r="XR93" s="44"/>
      <c r="XS93" s="44"/>
      <c r="XT93" s="44"/>
      <c r="XU93" s="44"/>
      <c r="XV93" s="44"/>
      <c r="XW93" s="44"/>
      <c r="XX93" s="44"/>
      <c r="XY93" s="44"/>
      <c r="XZ93" s="44"/>
      <c r="YA93" s="44"/>
      <c r="YB93" s="44"/>
      <c r="YC93" s="44"/>
      <c r="YD93" s="44"/>
      <c r="YE93" s="44"/>
      <c r="YF93" s="44"/>
      <c r="YG93" s="44"/>
      <c r="YH93" s="44"/>
      <c r="YI93" s="44"/>
      <c r="YJ93" s="44"/>
      <c r="YK93" s="44"/>
      <c r="YL93" s="44"/>
      <c r="YM93" s="44"/>
      <c r="YN93" s="44"/>
      <c r="YO93" s="44"/>
      <c r="YP93" s="44"/>
      <c r="YQ93" s="44"/>
      <c r="YR93" s="44"/>
      <c r="YS93" s="44"/>
      <c r="YT93" s="44"/>
      <c r="YU93" s="44"/>
      <c r="YV93" s="44"/>
      <c r="YW93" s="44"/>
      <c r="YX93" s="44"/>
      <c r="YY93" s="44"/>
      <c r="YZ93" s="44"/>
      <c r="ZA93" s="44"/>
      <c r="ZB93" s="44"/>
      <c r="ZC93" s="44"/>
      <c r="ZD93" s="44"/>
      <c r="ZE93" s="44"/>
      <c r="ZF93" s="44"/>
      <c r="ZG93" s="44"/>
      <c r="ZH93" s="44"/>
      <c r="ZI93" s="44"/>
      <c r="ZJ93" s="44"/>
      <c r="ZK93" s="44"/>
      <c r="ZL93" s="44"/>
      <c r="ZM93" s="44"/>
      <c r="ZN93" s="44"/>
      <c r="ZO93" s="44"/>
      <c r="ZP93" s="44"/>
      <c r="ZQ93" s="44"/>
      <c r="ZR93" s="44"/>
      <c r="ZS93" s="44"/>
      <c r="ZT93" s="44"/>
      <c r="ZU93" s="44"/>
      <c r="ZV93" s="44"/>
      <c r="ZW93" s="44"/>
      <c r="ZX93" s="44"/>
      <c r="ZY93" s="44"/>
      <c r="ZZ93" s="44"/>
      <c r="AAA93" s="44"/>
      <c r="AAB93" s="44"/>
      <c r="AAC93" s="44"/>
      <c r="AAD93" s="44"/>
      <c r="AAE93" s="44"/>
      <c r="AAF93" s="44"/>
      <c r="AAG93" s="44"/>
      <c r="AAH93" s="44"/>
      <c r="AAI93" s="44"/>
      <c r="AAJ93" s="44"/>
      <c r="AAK93" s="44"/>
      <c r="AAL93" s="44"/>
      <c r="AAM93" s="44"/>
      <c r="AAN93" s="44"/>
      <c r="AAO93" s="44"/>
      <c r="AAP93" s="44"/>
      <c r="AAQ93" s="44"/>
      <c r="AAR93" s="44"/>
      <c r="AAS93" s="44"/>
      <c r="AAT93" s="44"/>
      <c r="AAU93" s="44"/>
      <c r="AAV93" s="44"/>
      <c r="AAW93" s="44"/>
      <c r="AAX93" s="44"/>
      <c r="AAY93" s="44"/>
      <c r="AAZ93" s="44"/>
      <c r="ABA93" s="44"/>
      <c r="ABB93" s="44"/>
      <c r="ABC93" s="44"/>
      <c r="ABD93" s="44"/>
      <c r="ABE93" s="44"/>
      <c r="ABF93" s="44"/>
      <c r="ABG93" s="44"/>
      <c r="ABH93" s="44"/>
      <c r="ABI93" s="44"/>
      <c r="ABJ93" s="44"/>
      <c r="ABK93" s="44"/>
      <c r="ABL93" s="44"/>
      <c r="ABM93" s="44"/>
      <c r="ABN93" s="44"/>
      <c r="ABO93" s="44"/>
      <c r="ABP93" s="44"/>
      <c r="ABQ93" s="44"/>
      <c r="ABR93" s="44"/>
      <c r="ABS93" s="44"/>
      <c r="ABT93" s="44"/>
      <c r="ABU93" s="44"/>
      <c r="ABV93" s="44"/>
      <c r="ABW93" s="44"/>
      <c r="ABX93" s="44"/>
      <c r="ABY93" s="44"/>
      <c r="ABZ93" s="44"/>
      <c r="ACA93" s="44"/>
      <c r="ACB93" s="44"/>
      <c r="ACC93" s="44"/>
      <c r="ACD93" s="44"/>
      <c r="ACE93" s="44"/>
      <c r="ACF93" s="44"/>
      <c r="ACG93" s="44"/>
      <c r="ACH93" s="44"/>
      <c r="ACI93" s="44"/>
      <c r="ACJ93" s="44"/>
      <c r="ACK93" s="44"/>
      <c r="ACL93" s="44"/>
      <c r="ACM93" s="44"/>
      <c r="ACN93" s="44"/>
      <c r="ACO93" s="44"/>
      <c r="ACP93" s="44"/>
      <c r="ACQ93" s="44"/>
      <c r="ACR93" s="44"/>
      <c r="ACS93" s="44"/>
      <c r="ACT93" s="44"/>
      <c r="ACU93" s="44"/>
      <c r="ACV93" s="44"/>
      <c r="ACW93" s="44"/>
      <c r="ACX93" s="44"/>
      <c r="ACY93" s="44"/>
      <c r="ACZ93" s="44"/>
      <c r="ADA93" s="44"/>
      <c r="ADB93" s="44"/>
      <c r="ADC93" s="44"/>
      <c r="ADD93" s="44"/>
      <c r="ADE93" s="44"/>
      <c r="ADF93" s="44"/>
      <c r="ADG93" s="44"/>
      <c r="ADH93" s="44"/>
      <c r="ADI93" s="44"/>
      <c r="ADJ93" s="44"/>
      <c r="ADK93" s="44"/>
      <c r="ADL93" s="44"/>
      <c r="ADM93" s="44"/>
      <c r="ADN93" s="44"/>
      <c r="ADO93" s="44"/>
      <c r="ADP93" s="44"/>
      <c r="ADQ93" s="44"/>
      <c r="ADR93" s="44"/>
      <c r="ADS93" s="44"/>
      <c r="ADT93" s="44"/>
      <c r="ADU93" s="44"/>
      <c r="ADV93" s="44"/>
      <c r="ADW93" s="44"/>
      <c r="ADX93" s="44"/>
      <c r="ADY93" s="44"/>
      <c r="ADZ93" s="44"/>
      <c r="AEA93" s="44"/>
      <c r="AEB93" s="44"/>
      <c r="AEC93" s="44"/>
      <c r="AED93" s="44"/>
      <c r="AEE93" s="44"/>
      <c r="AEF93" s="44"/>
      <c r="AEG93" s="44"/>
      <c r="AEH93" s="44"/>
      <c r="AEI93" s="44"/>
      <c r="AEJ93" s="44"/>
      <c r="AEK93" s="44"/>
      <c r="AEL93" s="44"/>
      <c r="AEM93" s="44"/>
      <c r="AEN93" s="44"/>
      <c r="AEO93" s="44"/>
      <c r="AEP93" s="44"/>
      <c r="AEQ93" s="44"/>
      <c r="AER93" s="44"/>
      <c r="AES93" s="44"/>
      <c r="AET93" s="44"/>
      <c r="AEU93" s="44"/>
      <c r="AEV93" s="44"/>
      <c r="AEW93" s="44"/>
      <c r="AEX93" s="44"/>
      <c r="AEY93" s="44"/>
      <c r="AEZ93" s="44"/>
      <c r="AFA93" s="44"/>
      <c r="AFB93" s="44"/>
      <c r="AFC93" s="44"/>
      <c r="AFD93" s="44"/>
      <c r="AFE93" s="44"/>
      <c r="AFF93" s="44"/>
      <c r="AFG93" s="44"/>
      <c r="AFH93" s="44"/>
      <c r="AFI93" s="44"/>
      <c r="AFJ93" s="44"/>
      <c r="AFK93" s="44"/>
      <c r="AFL93" s="44"/>
      <c r="AFM93" s="44"/>
      <c r="AFN93" s="44"/>
      <c r="AFO93" s="44"/>
      <c r="AFP93" s="44"/>
      <c r="AFQ93" s="44"/>
      <c r="AFR93" s="44"/>
      <c r="AFS93" s="44"/>
      <c r="AFT93" s="44"/>
      <c r="AFU93" s="44"/>
      <c r="AFV93" s="44"/>
      <c r="AFW93" s="44"/>
      <c r="AFX93" s="44"/>
      <c r="AFY93" s="44"/>
      <c r="AFZ93" s="44"/>
      <c r="AGA93" s="44"/>
      <c r="AGB93" s="44"/>
      <c r="AGC93" s="44"/>
      <c r="AGD93" s="44"/>
      <c r="AGE93" s="44"/>
      <c r="AGF93" s="44"/>
      <c r="AGG93" s="44"/>
      <c r="AGH93" s="44"/>
      <c r="AGI93" s="44"/>
      <c r="AGJ93" s="44"/>
      <c r="AGK93" s="44"/>
      <c r="AGL93" s="44"/>
      <c r="AGM93" s="44"/>
      <c r="AGN93" s="44"/>
      <c r="AGO93" s="44"/>
      <c r="AGP93" s="44"/>
      <c r="AGQ93" s="44"/>
      <c r="AGR93" s="44"/>
      <c r="AGS93" s="44"/>
      <c r="AGT93" s="44"/>
      <c r="AGU93" s="44"/>
      <c r="AGV93" s="44"/>
      <c r="AGW93" s="44"/>
      <c r="AGX93" s="44"/>
      <c r="AGY93" s="44"/>
      <c r="AGZ93" s="44"/>
      <c r="AHA93" s="44"/>
      <c r="AHB93" s="44"/>
      <c r="AHC93" s="44"/>
      <c r="AHD93" s="44"/>
      <c r="AHE93" s="44"/>
      <c r="AHF93" s="44"/>
      <c r="AHG93" s="44"/>
      <c r="AHH93" s="44"/>
      <c r="AHI93" s="44"/>
      <c r="AHJ93" s="44"/>
      <c r="AHK93" s="44"/>
      <c r="AHL93" s="44"/>
      <c r="AHM93" s="44"/>
      <c r="AHN93" s="44"/>
      <c r="AHO93" s="44"/>
      <c r="AHP93" s="44"/>
      <c r="AHQ93" s="44"/>
      <c r="AHR93" s="44"/>
      <c r="AHS93" s="44"/>
      <c r="AHT93" s="44"/>
      <c r="AHU93" s="44"/>
      <c r="AHV93" s="44"/>
      <c r="AHW93" s="44"/>
      <c r="AHX93" s="44"/>
      <c r="AHY93" s="44"/>
      <c r="AHZ93" s="44"/>
      <c r="AIA93" s="44"/>
      <c r="AIB93" s="44"/>
      <c r="AIC93" s="44"/>
      <c r="AID93" s="44"/>
      <c r="AIE93" s="44"/>
      <c r="AIF93" s="44"/>
      <c r="AIG93" s="44"/>
      <c r="AIH93" s="44"/>
      <c r="AII93" s="44"/>
      <c r="AIJ93" s="44"/>
      <c r="AIK93" s="44"/>
      <c r="AIL93" s="44"/>
      <c r="AIM93" s="44"/>
      <c r="AIN93" s="44"/>
      <c r="AIO93" s="44"/>
      <c r="AIP93" s="44"/>
      <c r="AIQ93" s="44"/>
      <c r="AIR93" s="44"/>
      <c r="AIS93" s="44"/>
      <c r="AIT93" s="44"/>
      <c r="AIU93" s="44"/>
      <c r="AIV93" s="44"/>
      <c r="AIW93" s="44"/>
      <c r="AIX93" s="44"/>
      <c r="AIY93" s="44"/>
      <c r="AIZ93" s="44"/>
      <c r="AJA93" s="44"/>
      <c r="AJB93" s="44"/>
      <c r="AJC93" s="44"/>
      <c r="AJD93" s="44"/>
      <c r="AJE93" s="44"/>
      <c r="AJF93" s="44"/>
      <c r="AJG93" s="44"/>
      <c r="AJH93" s="44"/>
      <c r="AJI93" s="44"/>
      <c r="AJJ93" s="44"/>
      <c r="AJK93" s="44"/>
      <c r="AJL93" s="44"/>
      <c r="AJM93" s="44"/>
      <c r="AJN93" s="44"/>
      <c r="AJO93" s="44"/>
      <c r="AJP93" s="44"/>
      <c r="AJQ93" s="44"/>
      <c r="AJR93" s="44"/>
      <c r="AJS93" s="44"/>
      <c r="AJT93" s="44"/>
      <c r="AJU93" s="44"/>
      <c r="AJV93" s="44"/>
      <c r="AJW93" s="44"/>
      <c r="AJX93" s="44"/>
      <c r="AJY93" s="44"/>
      <c r="AJZ93" s="44"/>
      <c r="AKA93" s="44"/>
      <c r="AKB93" s="44"/>
      <c r="AKC93" s="44"/>
      <c r="AKD93" s="44"/>
      <c r="AKE93" s="44"/>
      <c r="AKF93" s="44"/>
      <c r="AKG93" s="44"/>
      <c r="AKH93" s="44"/>
      <c r="AKI93" s="44"/>
      <c r="AKJ93" s="44"/>
      <c r="AKK93" s="44"/>
      <c r="AKL93" s="44"/>
      <c r="AKM93" s="44"/>
      <c r="AKN93" s="44"/>
      <c r="AKO93" s="44"/>
      <c r="AKP93" s="44"/>
      <c r="AKQ93" s="44"/>
      <c r="AKR93" s="44"/>
      <c r="AKS93" s="44"/>
      <c r="AKT93" s="44"/>
      <c r="AKU93" s="44"/>
      <c r="AKV93" s="44"/>
      <c r="AKW93" s="44"/>
      <c r="AKX93" s="44"/>
      <c r="AKY93" s="44"/>
      <c r="AKZ93" s="44"/>
      <c r="ALA93" s="44"/>
      <c r="ALB93" s="44"/>
      <c r="ALC93" s="44"/>
      <c r="ALD93" s="44"/>
      <c r="ALE93" s="44"/>
      <c r="ALF93" s="44"/>
      <c r="ALG93" s="44"/>
      <c r="ALH93" s="44"/>
      <c r="ALI93" s="44"/>
      <c r="ALJ93" s="44"/>
      <c r="ALK93" s="44"/>
      <c r="ALL93" s="44"/>
      <c r="ALM93" s="44"/>
      <c r="ALN93" s="44"/>
      <c r="ALO93" s="44"/>
      <c r="ALP93" s="44"/>
      <c r="ALQ93" s="44"/>
      <c r="ALR93" s="44"/>
      <c r="ALS93" s="44"/>
      <c r="ALT93" s="44"/>
      <c r="ALU93" s="44"/>
      <c r="ALV93" s="44"/>
      <c r="ALW93" s="44"/>
      <c r="ALX93" s="44"/>
      <c r="ALY93" s="44"/>
      <c r="ALZ93" s="44"/>
      <c r="AMA93" s="44"/>
      <c r="AMB93" s="44"/>
      <c r="AMC93" s="44"/>
      <c r="AMD93" s="44"/>
      <c r="AME93" s="44"/>
      <c r="AMF93" s="44"/>
      <c r="AMG93" s="44"/>
      <c r="AMH93" s="44"/>
      <c r="AMI93" s="44"/>
      <c r="AMJ93" s="44"/>
    </row>
    <row r="94" spans="1:1024">
      <c r="A94" s="46" t="s">
        <v>12</v>
      </c>
      <c r="B94" s="46"/>
      <c r="C94" s="47"/>
      <c r="D94" s="47"/>
      <c r="E94" s="47"/>
      <c r="F94" s="47"/>
      <c r="G94" s="47"/>
      <c r="H94" s="47"/>
      <c r="I94" s="47"/>
      <c r="J94" s="47"/>
      <c r="K94" s="47"/>
      <c r="L94" s="47"/>
    </row>
    <row r="95" spans="1:1024">
      <c r="A95" s="48" t="s">
        <v>13</v>
      </c>
      <c r="B95" s="69" t="s">
        <v>14</v>
      </c>
      <c r="C95" s="69"/>
      <c r="D95" s="69"/>
      <c r="E95" s="69"/>
      <c r="F95" s="69"/>
      <c r="G95" s="69"/>
      <c r="H95" s="69"/>
      <c r="I95" s="69"/>
      <c r="J95" s="69"/>
      <c r="K95" s="69"/>
      <c r="L95" s="69"/>
    </row>
    <row r="96" spans="1:1024">
      <c r="A96" s="48" t="s">
        <v>15</v>
      </c>
      <c r="B96" s="69" t="s">
        <v>16</v>
      </c>
      <c r="C96" s="69"/>
      <c r="D96" s="69"/>
      <c r="E96" s="69"/>
      <c r="F96" s="69"/>
      <c r="G96" s="69"/>
      <c r="H96" s="69"/>
      <c r="I96" s="69"/>
      <c r="J96" s="69"/>
      <c r="K96" s="69"/>
      <c r="L96" s="69"/>
    </row>
    <row r="97" spans="1:12">
      <c r="A97" s="49" t="s">
        <v>17</v>
      </c>
      <c r="B97" s="70" t="s">
        <v>18</v>
      </c>
      <c r="C97" s="70"/>
      <c r="D97" s="70"/>
      <c r="E97" s="70"/>
      <c r="F97" s="70"/>
      <c r="G97" s="70"/>
      <c r="H97" s="70"/>
      <c r="I97" s="70"/>
      <c r="J97" s="70"/>
      <c r="K97" s="70"/>
      <c r="L97" s="70"/>
    </row>
    <row r="98" spans="1:12">
      <c r="A98" s="48" t="s">
        <v>19</v>
      </c>
      <c r="B98" s="4" t="s">
        <v>20</v>
      </c>
      <c r="E98" s="50"/>
      <c r="F98" s="50"/>
      <c r="G98" s="50"/>
      <c r="H98" s="50"/>
      <c r="I98" s="50"/>
      <c r="J98" s="50"/>
      <c r="K98" s="50"/>
      <c r="L98" s="50"/>
    </row>
    <row r="99" spans="1:12">
      <c r="A99" s="51" t="s">
        <v>21</v>
      </c>
      <c r="B99" s="4" t="s">
        <v>22</v>
      </c>
      <c r="D99" s="44"/>
      <c r="E99" s="52"/>
      <c r="F99" s="52"/>
      <c r="G99" s="52"/>
      <c r="H99" s="52"/>
      <c r="I99" s="52"/>
      <c r="J99" s="50"/>
      <c r="K99" s="50"/>
      <c r="L99" s="50"/>
    </row>
    <row r="100" spans="1:12" ht="31.95" customHeight="1">
      <c r="A100" s="49" t="s">
        <v>23</v>
      </c>
      <c r="B100" s="70" t="s">
        <v>24</v>
      </c>
      <c r="C100" s="70"/>
      <c r="D100" s="70"/>
      <c r="E100" s="70"/>
      <c r="F100" s="70"/>
      <c r="G100" s="70"/>
      <c r="H100" s="70"/>
      <c r="I100" s="70"/>
      <c r="J100" s="70"/>
      <c r="K100" s="70"/>
      <c r="L100" s="70"/>
    </row>
    <row r="101" spans="1:12">
      <c r="A101" s="48" t="s">
        <v>25</v>
      </c>
      <c r="B101" s="53" t="s">
        <v>26</v>
      </c>
    </row>
  </sheetData>
  <mergeCells count="75">
    <mergeCell ref="A1:L1"/>
    <mergeCell ref="B95:L95"/>
    <mergeCell ref="B96:L96"/>
    <mergeCell ref="B97:L97"/>
    <mergeCell ref="B100:L100"/>
    <mergeCell ref="A8:A9"/>
    <mergeCell ref="B8:B9"/>
    <mergeCell ref="E8:E9"/>
    <mergeCell ref="F8:F9"/>
    <mergeCell ref="G8:G9"/>
    <mergeCell ref="J8:J9"/>
    <mergeCell ref="A11:A16"/>
    <mergeCell ref="B11:B16"/>
    <mergeCell ref="E11:E16"/>
    <mergeCell ref="F11:F16"/>
    <mergeCell ref="G11:G16"/>
    <mergeCell ref="I11:I16"/>
    <mergeCell ref="J11:J16"/>
    <mergeCell ref="C13:C15"/>
    <mergeCell ref="D14:D15"/>
    <mergeCell ref="C17:C22"/>
    <mergeCell ref="C23:C24"/>
    <mergeCell ref="B17:B22"/>
    <mergeCell ref="A17:A22"/>
    <mergeCell ref="A23:A24"/>
    <mergeCell ref="B23:B24"/>
    <mergeCell ref="A35:A40"/>
    <mergeCell ref="B35:B40"/>
    <mergeCell ref="C36:C40"/>
    <mergeCell ref="B25:B28"/>
    <mergeCell ref="A25:A28"/>
    <mergeCell ref="C25:C28"/>
    <mergeCell ref="A41:A42"/>
    <mergeCell ref="B41:B42"/>
    <mergeCell ref="E17:E22"/>
    <mergeCell ref="F17:F22"/>
    <mergeCell ref="G17:G22"/>
    <mergeCell ref="E23:E24"/>
    <mergeCell ref="F23:F24"/>
    <mergeCell ref="G23:G24"/>
    <mergeCell ref="E25:E28"/>
    <mergeCell ref="F25:F28"/>
    <mergeCell ref="G25:G28"/>
    <mergeCell ref="E29:E34"/>
    <mergeCell ref="F29:F34"/>
    <mergeCell ref="A29:A34"/>
    <mergeCell ref="C29:C34"/>
    <mergeCell ref="B29:B34"/>
    <mergeCell ref="G29:G34"/>
    <mergeCell ref="E35:E40"/>
    <mergeCell ref="F35:F40"/>
    <mergeCell ref="G35:G40"/>
    <mergeCell ref="E41:E42"/>
    <mergeCell ref="F41:F42"/>
    <mergeCell ref="G41:G42"/>
    <mergeCell ref="H73:H74"/>
    <mergeCell ref="A73:A74"/>
    <mergeCell ref="B73:B74"/>
    <mergeCell ref="E73:E74"/>
    <mergeCell ref="F73:F74"/>
    <mergeCell ref="G73:G74"/>
    <mergeCell ref="I73:I74"/>
    <mergeCell ref="J73:J74"/>
    <mergeCell ref="J41:J42"/>
    <mergeCell ref="I17:I22"/>
    <mergeCell ref="J17:J22"/>
    <mergeCell ref="I23:I24"/>
    <mergeCell ref="J23:J24"/>
    <mergeCell ref="I25:I28"/>
    <mergeCell ref="J25:J28"/>
    <mergeCell ref="I29:I34"/>
    <mergeCell ref="J29:J34"/>
    <mergeCell ref="I35:I40"/>
    <mergeCell ref="J35:J40"/>
    <mergeCell ref="I41:I42"/>
  </mergeCells>
  <phoneticPr fontId="15" type="noConversion"/>
  <printOptions horizontalCentered="1"/>
  <pageMargins left="0.31496062992125984" right="0.31496062992125984" top="0.47244094488188981" bottom="0.47244094488188981" header="0.47244094488188981" footer="0.19685039370078741"/>
  <pageSetup paperSize="9" scale="78" fitToHeight="100" orientation="landscape" r:id="rId1"/>
  <headerFooter alignWithMargins="0">
    <oddFooter>&amp;C&amp;P</oddFooter>
  </headerFooter>
  <rowBreaks count="2" manualBreakCount="2">
    <brk id="9" max="11" man="1"/>
    <brk id="8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月報</vt:lpstr>
      <vt:lpstr>月報!Print_Area</vt:lpstr>
      <vt:lpstr>月報!Print_Titles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黃筱庭</cp:lastModifiedBy>
  <cp:revision>1</cp:revision>
  <cp:lastPrinted>2021-08-13T05:56:55Z</cp:lastPrinted>
  <dcterms:created xsi:type="dcterms:W3CDTF">2020-11-02T02:13:46Z</dcterms:created>
  <dcterms:modified xsi:type="dcterms:W3CDTF">2021-08-20T02:17:15Z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