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00" activeTab="0"/>
  </bookViews>
  <sheets>
    <sheet name="民國106年以後" sheetId="1" r:id="rId1"/>
    <sheet name="民國104年以後" sheetId="2" r:id="rId2"/>
    <sheet name="民國100年以後" sheetId="3" r:id="rId3"/>
    <sheet name="民國99年以前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<sst xmlns="http://schemas.openxmlformats.org/spreadsheetml/2006/main" count="405" uniqueCount="245">
  <si>
    <t>4.12-不動產估價師及開業人數</t>
  </si>
  <si>
    <t>　　宜蘭縣</t>
  </si>
  <si>
    <t>　　桃園縣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</si>
  <si>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</si>
  <si>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</si>
  <si>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</si>
  <si>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</si>
  <si>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</si>
  <si>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</si>
  <si>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高雄縣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</si>
  <si>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</si>
  <si>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</si>
  <si>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</si>
  <si>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</si>
  <si>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</si>
  <si>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</si>
  <si>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　高雄市</t>
  </si>
  <si>
    <t>福建省</t>
  </si>
  <si>
    <t>　　金門縣</t>
  </si>
  <si>
    <t>　　連江縣</t>
  </si>
  <si>
    <t>96年3月</t>
  </si>
  <si>
    <t>不動產估價師
證書核發總數</t>
  </si>
  <si>
    <t>開業人數總計</t>
  </si>
  <si>
    <t>資料來源：本部地政司(地價科)。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</si>
  <si>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</si>
  <si>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</si>
  <si>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</si>
  <si>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</si>
  <si>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</si>
  <si>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</si>
  <si>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</si>
  <si>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</si>
  <si>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</si>
  <si>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</si>
  <si>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</si>
  <si>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</si>
  <si>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</si>
  <si>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</si>
  <si>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</si>
  <si>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</si>
  <si>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</si>
  <si>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</si>
  <si>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</si>
  <si>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</si>
  <si>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</si>
  <si>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</si>
  <si>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</si>
  <si>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</si>
  <si>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</si>
  <si>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</si>
  <si>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</si>
  <si>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</si>
  <si>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</si>
  <si>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</si>
  <si>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</si>
  <si>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</si>
  <si>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</si>
  <si>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</si>
  <si>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</si>
  <si>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</si>
  <si>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</si>
  <si>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</si>
  <si>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</si>
  <si>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</si>
  <si>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</si>
  <si>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</si>
  <si>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</si>
  <si>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</si>
  <si>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</si>
  <si>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4.12-不動產估價師及開業人數</t>
  </si>
  <si>
    <t>不動產估價師
證書核發總數</t>
  </si>
  <si>
    <t>開業人數總計</t>
  </si>
  <si>
    <t>資料來源：本部地政司(地價科)。</t>
  </si>
  <si>
    <t>100年1月</t>
  </si>
  <si>
    <t xml:space="preserve">    新北市</t>
  </si>
  <si>
    <t xml:space="preserve">    臺北市</t>
  </si>
  <si>
    <t xml:space="preserve">    臺中市</t>
  </si>
  <si>
    <t xml:space="preserve">    臺南市</t>
  </si>
  <si>
    <t xml:space="preserve">    高雄市</t>
  </si>
  <si>
    <t xml:space="preserve">    臺灣省</t>
  </si>
  <si>
    <t xml:space="preserve">       宜蘭縣</t>
  </si>
  <si>
    <t xml:space="preserve">       桃園縣</t>
  </si>
  <si>
    <t xml:space="preserve">       新竹縣</t>
  </si>
  <si>
    <t xml:space="preserve">       苗栗縣</t>
  </si>
  <si>
    <t xml:space="preserve">       彰化縣</t>
  </si>
  <si>
    <t xml:space="preserve">       南投縣</t>
  </si>
  <si>
    <t xml:space="preserve">       雲林縣</t>
  </si>
  <si>
    <t xml:space="preserve">       嘉義縣</t>
  </si>
  <si>
    <t xml:space="preserve">       屏東縣</t>
  </si>
  <si>
    <t xml:space="preserve">       臺東縣</t>
  </si>
  <si>
    <t xml:space="preserve">       花蓮縣</t>
  </si>
  <si>
    <t xml:space="preserve">       澎湖縣</t>
  </si>
  <si>
    <t xml:space="preserve">       基隆市</t>
  </si>
  <si>
    <t xml:space="preserve">       新竹市</t>
  </si>
  <si>
    <t xml:space="preserve">       嘉義市</t>
  </si>
  <si>
    <t xml:space="preserve">   福建省</t>
  </si>
  <si>
    <t xml:space="preserve">       金門縣</t>
  </si>
  <si>
    <t xml:space="preserve">       連江縣</t>
  </si>
  <si>
    <t xml:space="preserve">    臺灣省</t>
  </si>
  <si>
    <t>　　臺北縣</t>
  </si>
  <si>
    <t>　　臺中縣</t>
  </si>
  <si>
    <t>　　臺南縣</t>
  </si>
  <si>
    <t>　　臺東縣</t>
  </si>
  <si>
    <t>　　臺中市</t>
  </si>
  <si>
    <t>　　臺南市</t>
  </si>
  <si>
    <t>　臺北市</t>
  </si>
  <si>
    <t>100年2月</t>
  </si>
  <si>
    <t>100年3月</t>
  </si>
  <si>
    <t>100年4月</t>
  </si>
  <si>
    <t>100年5月</t>
  </si>
  <si>
    <t>100年6月</t>
  </si>
  <si>
    <t>100年7月</t>
  </si>
  <si>
    <t>100年8月</t>
  </si>
  <si>
    <t>100年9月</t>
  </si>
  <si>
    <t>100年10月</t>
  </si>
  <si>
    <t>100年11月</t>
  </si>
  <si>
    <t>100年12月</t>
  </si>
  <si>
    <t>101年1月</t>
  </si>
  <si>
    <t>101年2月</t>
  </si>
  <si>
    <t>101年3月</t>
  </si>
  <si>
    <t>101年4月</t>
  </si>
  <si>
    <t>101年5月</t>
  </si>
  <si>
    <t>101年6月</t>
  </si>
  <si>
    <t>101年7月</t>
  </si>
  <si>
    <t>101年8月</t>
  </si>
  <si>
    <t>101年9月</t>
  </si>
  <si>
    <t>101年10月</t>
  </si>
  <si>
    <t>101年11月</t>
  </si>
  <si>
    <t>101年12月</t>
  </si>
  <si>
    <t>102年1月</t>
  </si>
  <si>
    <r>
      <t>更新日期</t>
    </r>
    <r>
      <rPr>
        <sz val="9"/>
        <rFont val="新細明體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新細明體"/>
        <family val="1"/>
      </rPr>
      <t xml:space="preserve">                                         </t>
    </r>
  </si>
  <si>
    <t>102年2月</t>
  </si>
  <si>
    <t>102年3月</t>
  </si>
  <si>
    <t>102年4月</t>
  </si>
  <si>
    <t>102年5月</t>
  </si>
  <si>
    <t>102年6月</t>
  </si>
  <si>
    <t>102年7月</t>
  </si>
  <si>
    <t>102年10月</t>
  </si>
  <si>
    <t>102年8月</t>
  </si>
  <si>
    <t>102年9月</t>
  </si>
  <si>
    <t>102年11月</t>
  </si>
  <si>
    <t>102年12月</t>
  </si>
  <si>
    <t>103年1月</t>
  </si>
  <si>
    <t>103年2月</t>
  </si>
  <si>
    <t>103年3月</t>
  </si>
  <si>
    <t>103年4月</t>
  </si>
  <si>
    <t>103年5月</t>
  </si>
  <si>
    <t>103年6月</t>
  </si>
  <si>
    <t>103年7月</t>
  </si>
  <si>
    <t>103年8月</t>
  </si>
  <si>
    <t>103年9月</t>
  </si>
  <si>
    <t>103年10月</t>
  </si>
  <si>
    <t>103年11月</t>
  </si>
  <si>
    <t>103年12月</t>
  </si>
  <si>
    <t>104年1月</t>
  </si>
  <si>
    <t xml:space="preserve">    桃園市</t>
  </si>
  <si>
    <t>104年2月</t>
  </si>
  <si>
    <t>104年3月</t>
  </si>
  <si>
    <t>104年4月</t>
  </si>
  <si>
    <t>104年5月</t>
  </si>
  <si>
    <t>104年6月</t>
  </si>
  <si>
    <t>104年7月</t>
  </si>
  <si>
    <t>104年8月</t>
  </si>
  <si>
    <t>104年9月</t>
  </si>
  <si>
    <t>104年10月</t>
  </si>
  <si>
    <t>104年11月</t>
  </si>
  <si>
    <t>104年12月</t>
  </si>
  <si>
    <t>105年1月</t>
  </si>
  <si>
    <t>105年2月</t>
  </si>
  <si>
    <t>105年3月</t>
  </si>
  <si>
    <t>105年4月</t>
  </si>
  <si>
    <t>105年5月</t>
  </si>
  <si>
    <t>105年6月</t>
  </si>
  <si>
    <t>105年7月</t>
  </si>
  <si>
    <t>105年8月</t>
  </si>
  <si>
    <t>105年9月</t>
  </si>
  <si>
    <t>105年10月</t>
  </si>
  <si>
    <t>105年11月</t>
  </si>
  <si>
    <t>105年12月</t>
  </si>
  <si>
    <t>106年1月</t>
  </si>
  <si>
    <t>106年2月</t>
  </si>
  <si>
    <t>106年3月</t>
  </si>
  <si>
    <t>106年4月</t>
  </si>
  <si>
    <t>106年5月</t>
  </si>
  <si>
    <t>106年6月</t>
  </si>
  <si>
    <t>106年7月</t>
  </si>
  <si>
    <t>男</t>
  </si>
  <si>
    <t>女</t>
  </si>
  <si>
    <t>106年8月</t>
  </si>
  <si>
    <t>106年9月</t>
  </si>
  <si>
    <t>106年10月</t>
  </si>
  <si>
    <t>106年11月</t>
  </si>
  <si>
    <t>106年12月</t>
  </si>
  <si>
    <t>107年1月</t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</si>
  <si>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</si>
  <si>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</si>
  <si>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</si>
  <si>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</si>
  <si>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</si>
  <si>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</si>
  <si>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</si>
  <si>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</si>
  <si>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</si>
  <si>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</si>
  <si>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</si>
  <si>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</si>
  <si>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</si>
  <si>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</si>
  <si>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</si>
  <si>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</si>
  <si>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</si>
  <si>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</si>
  <si>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</si>
  <si>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</si>
  <si>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</si>
  <si>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</si>
  <si>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</si>
  <si>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</si>
  <si>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</si>
  <si>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</si>
  <si>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</si>
  <si>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</si>
  <si>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</si>
  <si>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</si>
  <si>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364</t>
  </si>
  <si>
    <t>78</t>
  </si>
  <si>
    <t>48</t>
  </si>
  <si>
    <t>11</t>
  </si>
  <si>
    <t>114</t>
  </si>
  <si>
    <t>26</t>
  </si>
  <si>
    <t>34</t>
  </si>
  <si>
    <t>4</t>
  </si>
  <si>
    <t>69</t>
  </si>
  <si>
    <t>12</t>
  </si>
  <si>
    <t>30</t>
  </si>
  <si>
    <t>8</t>
  </si>
  <si>
    <t>42</t>
  </si>
  <si>
    <t>27</t>
  </si>
  <si>
    <t>5</t>
  </si>
  <si>
    <t>1</t>
  </si>
  <si>
    <t>3</t>
  </si>
  <si>
    <t>2</t>
  </si>
  <si>
    <t>109年8月</t>
  </si>
  <si>
    <t>109年9月</t>
  </si>
  <si>
    <t>109年10月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</si>
</sst>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41" fontId="1" fillId="32" borderId="13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41" fontId="1" fillId="33" borderId="15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0" fontId="1" fillId="32" borderId="13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3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4" fontId="1" fillId="0" borderId="0" xfId="0" applyNumberFormat="1" applyFont="1" applyAlignment="1">
      <alignment/>
    </xf>
    <xf numFmtId="41" fontId="1" fillId="32" borderId="13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0" fontId="1" fillId="32" borderId="13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6.5"/>
  <cols>
    <col min="1" max="1" width="11.125" style="0" customWidth="1"/>
    <col min="2" max="93" width="6.50390625" style="0" customWidth="1"/>
  </cols>
  <sheetData>
    <row r="1" spans="1:93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</row>
    <row r="3" spans="1:93" s="3" customFormat="1" ht="20.25" customHeight="1">
      <c r="A3" s="10"/>
      <c r="B3" s="32" t="s">
        <v>179</v>
      </c>
      <c r="C3" s="35"/>
      <c r="D3" s="32" t="s">
        <v>180</v>
      </c>
      <c r="E3" s="35"/>
      <c r="F3" s="32" t="s">
        <v>181</v>
      </c>
      <c r="G3" s="35"/>
      <c r="H3" s="32" t="s">
        <v>182</v>
      </c>
      <c r="I3" s="35"/>
      <c r="J3" s="32" t="s">
        <v>183</v>
      </c>
      <c r="K3" s="35"/>
      <c r="L3" s="32" t="s">
        <v>184</v>
      </c>
      <c r="M3" s="35"/>
      <c r="N3" s="32" t="s">
        <v>185</v>
      </c>
      <c r="O3" s="33"/>
      <c r="P3" s="32" t="s">
        <v>188</v>
      </c>
      <c r="Q3" s="33"/>
      <c r="R3" s="32" t="s">
        <v>189</v>
      </c>
      <c r="S3" s="33"/>
      <c r="T3" s="32" t="s">
        <v>190</v>
      </c>
      <c r="U3" s="33"/>
      <c r="V3" s="32" t="s">
        <v>191</v>
      </c>
      <c r="W3" s="33"/>
      <c r="X3" s="32" t="s">
        <v>192</v>
      </c>
      <c r="Y3" s="33"/>
      <c r="Z3" s="32" t="s">
        <v>193</v>
      </c>
      <c r="AA3" s="33"/>
      <c r="AB3" s="32" t="s">
        <v>194</v>
      </c>
      <c r="AC3" s="33"/>
      <c r="AD3" s="32" t="s">
        <v>195</v>
      </c>
      <c r="AE3" s="33"/>
      <c r="AF3" s="32" t="s">
        <v>196</v>
      </c>
      <c r="AG3" s="33"/>
      <c r="AH3" s="32" t="s">
        <v>197</v>
      </c>
      <c r="AI3" s="33"/>
      <c r="AJ3" s="32" t="s">
        <v>198</v>
      </c>
      <c r="AK3" s="33"/>
      <c r="AL3" s="32" t="s">
        <v>199</v>
      </c>
      <c r="AM3" s="33"/>
      <c r="AN3" s="32" t="s">
        <v>200</v>
      </c>
      <c r="AO3" s="33"/>
      <c r="AP3" s="32" t="s">
        <v>201</v>
      </c>
      <c r="AQ3" s="33"/>
      <c r="AR3" s="32" t="s">
        <v>202</v>
      </c>
      <c r="AS3" s="33"/>
      <c r="AT3" s="32" t="s">
        <v>203</v>
      </c>
      <c r="AU3" s="33"/>
      <c r="AV3" s="32" t="s">
        <v>204</v>
      </c>
      <c r="AW3" s="33"/>
      <c r="AX3" s="32" t="s">
        <v>205</v>
      </c>
      <c r="AY3" s="33"/>
      <c r="AZ3" s="32" t="s">
        <v>206</v>
      </c>
      <c r="BA3" s="33"/>
      <c r="BB3" s="32" t="s">
        <v>207</v>
      </c>
      <c r="BC3" s="33"/>
      <c r="BD3" s="32" t="s">
        <v>208</v>
      </c>
      <c r="BE3" s="33"/>
      <c r="BF3" s="32" t="s">
        <v>209</v>
      </c>
      <c r="BG3" s="33"/>
      <c r="BH3" s="32" t="s">
        <v>210</v>
      </c>
      <c r="BI3" s="33"/>
      <c r="BJ3" s="32" t="s">
        <v>211</v>
      </c>
      <c r="BK3" s="33"/>
      <c r="BL3" s="32" t="s">
        <v>212</v>
      </c>
      <c r="BM3" s="33"/>
      <c r="BN3" s="32" t="s">
        <v>213</v>
      </c>
      <c r="BO3" s="33"/>
      <c r="BP3" s="32" t="s">
        <v>214</v>
      </c>
      <c r="BQ3" s="33"/>
      <c r="BR3" s="32" t="s">
        <v>215</v>
      </c>
      <c r="BS3" s="33"/>
      <c r="BT3" s="32" t="s">
        <v>216</v>
      </c>
      <c r="BU3" s="33"/>
      <c r="BV3" s="32" t="s">
        <v>217</v>
      </c>
      <c r="BW3" s="33"/>
      <c r="BX3" s="32" t="s">
        <v>218</v>
      </c>
      <c r="BY3" s="33"/>
      <c r="BZ3" s="32" t="s">
        <v>219</v>
      </c>
      <c r="CA3" s="33"/>
      <c r="CB3" s="32" t="s">
        <v>220</v>
      </c>
      <c r="CC3" s="33"/>
      <c r="CD3" s="32" t="s">
        <v>221</v>
      </c>
      <c r="CE3" s="33"/>
      <c r="CF3" s="32" t="s">
        <v>222</v>
      </c>
      <c r="CG3" s="33"/>
      <c r="CH3" s="32" t="s">
        <v>223</v>
      </c>
      <c r="CI3" s="33"/>
      <c r="CJ3" s="32" t="s">
        <v>242</v>
      </c>
      <c r="CK3" s="33"/>
      <c r="CL3" s="32" t="s">
        <v>243</v>
      </c>
      <c r="CM3" s="33"/>
      <c r="CN3" s="32" t="s">
        <v>244</v>
      </c>
      <c r="CO3" s="33"/>
    </row>
    <row r="4" spans="1:93" s="3" customFormat="1" ht="20.25" customHeight="1">
      <c r="A4" s="25"/>
      <c r="B4" s="26" t="s">
        <v>186</v>
      </c>
      <c r="C4" s="26" t="s">
        <v>187</v>
      </c>
      <c r="D4" s="26" t="s">
        <v>186</v>
      </c>
      <c r="E4" s="26" t="s">
        <v>187</v>
      </c>
      <c r="F4" s="26" t="s">
        <v>186</v>
      </c>
      <c r="G4" s="26" t="s">
        <v>187</v>
      </c>
      <c r="H4" s="26" t="s">
        <v>186</v>
      </c>
      <c r="I4" s="26" t="s">
        <v>187</v>
      </c>
      <c r="J4" s="26" t="s">
        <v>186</v>
      </c>
      <c r="K4" s="26" t="s">
        <v>187</v>
      </c>
      <c r="L4" s="26" t="s">
        <v>186</v>
      </c>
      <c r="M4" s="26" t="s">
        <v>187</v>
      </c>
      <c r="N4" s="26" t="s">
        <v>186</v>
      </c>
      <c r="O4" s="9" t="s">
        <v>187</v>
      </c>
      <c r="P4" s="26" t="s">
        <v>186</v>
      </c>
      <c r="Q4" s="9" t="s">
        <v>187</v>
      </c>
      <c r="R4" s="26" t="s">
        <v>186</v>
      </c>
      <c r="S4" s="9" t="s">
        <v>187</v>
      </c>
      <c r="T4" s="26" t="s">
        <v>186</v>
      </c>
      <c r="U4" s="9" t="s">
        <v>187</v>
      </c>
      <c r="V4" s="26" t="s">
        <v>186</v>
      </c>
      <c r="W4" s="9" t="s">
        <v>187</v>
      </c>
      <c r="X4" s="26" t="s">
        <v>186</v>
      </c>
      <c r="Y4" s="9" t="s">
        <v>187</v>
      </c>
      <c r="Z4" s="26" t="s">
        <v>186</v>
      </c>
      <c r="AA4" s="9" t="s">
        <v>187</v>
      </c>
      <c r="AB4" s="26" t="s">
        <v>186</v>
      </c>
      <c r="AC4" s="9" t="s">
        <v>187</v>
      </c>
      <c r="AD4" s="26" t="s">
        <v>186</v>
      </c>
      <c r="AE4" s="9" t="s">
        <v>187</v>
      </c>
      <c r="AF4" s="26" t="s">
        <v>186</v>
      </c>
      <c r="AG4" s="9" t="s">
        <v>187</v>
      </c>
      <c r="AH4" s="26" t="s">
        <v>186</v>
      </c>
      <c r="AI4" s="9" t="s">
        <v>187</v>
      </c>
      <c r="AJ4" s="26" t="s">
        <v>186</v>
      </c>
      <c r="AK4" s="9" t="s">
        <v>187</v>
      </c>
      <c r="AL4" s="26" t="s">
        <v>186</v>
      </c>
      <c r="AM4" s="9" t="s">
        <v>187</v>
      </c>
      <c r="AN4" s="26" t="s">
        <v>186</v>
      </c>
      <c r="AO4" s="9" t="s">
        <v>187</v>
      </c>
      <c r="AP4" s="26" t="s">
        <v>186</v>
      </c>
      <c r="AQ4" s="9" t="s">
        <v>187</v>
      </c>
      <c r="AR4" s="26" t="s">
        <v>186</v>
      </c>
      <c r="AS4" s="9" t="s">
        <v>187</v>
      </c>
      <c r="AT4" s="26" t="s">
        <v>186</v>
      </c>
      <c r="AU4" s="9" t="s">
        <v>187</v>
      </c>
      <c r="AV4" s="26" t="s">
        <v>186</v>
      </c>
      <c r="AW4" s="9" t="s">
        <v>187</v>
      </c>
      <c r="AX4" s="26" t="s">
        <v>186</v>
      </c>
      <c r="AY4" s="9" t="s">
        <v>187</v>
      </c>
      <c r="AZ4" s="26" t="s">
        <v>186</v>
      </c>
      <c r="BA4" s="9" t="s">
        <v>187</v>
      </c>
      <c r="BB4" s="26" t="s">
        <v>186</v>
      </c>
      <c r="BC4" s="9" t="s">
        <v>187</v>
      </c>
      <c r="BD4" s="26" t="s">
        <v>186</v>
      </c>
      <c r="BE4" s="9" t="s">
        <v>187</v>
      </c>
      <c r="BF4" s="26" t="s">
        <v>186</v>
      </c>
      <c r="BG4" s="9" t="s">
        <v>187</v>
      </c>
      <c r="BH4" s="26" t="s">
        <v>186</v>
      </c>
      <c r="BI4" s="9" t="s">
        <v>187</v>
      </c>
      <c r="BJ4" s="26" t="s">
        <v>186</v>
      </c>
      <c r="BK4" s="9" t="s">
        <v>187</v>
      </c>
      <c r="BL4" s="26" t="s">
        <v>186</v>
      </c>
      <c r="BM4" s="9" t="s">
        <v>187</v>
      </c>
      <c r="BN4" s="26" t="s">
        <v>186</v>
      </c>
      <c r="BO4" s="9" t="s">
        <v>187</v>
      </c>
      <c r="BP4" s="26" t="s">
        <v>186</v>
      </c>
      <c r="BQ4" s="9" t="s">
        <v>187</v>
      </c>
      <c r="BR4" s="26" t="s">
        <v>186</v>
      </c>
      <c r="BS4" s="9" t="s">
        <v>187</v>
      </c>
      <c r="BT4" s="26" t="s">
        <v>186</v>
      </c>
      <c r="BU4" s="9" t="s">
        <v>187</v>
      </c>
      <c r="BV4" s="26" t="s">
        <v>186</v>
      </c>
      <c r="BW4" s="9" t="s">
        <v>187</v>
      </c>
      <c r="BX4" s="26" t="s">
        <v>186</v>
      </c>
      <c r="BY4" s="9" t="s">
        <v>187</v>
      </c>
      <c r="BZ4" s="26" t="s">
        <v>186</v>
      </c>
      <c r="CA4" s="9" t="s">
        <v>187</v>
      </c>
      <c r="CB4" s="26" t="s">
        <v>186</v>
      </c>
      <c r="CC4" s="9" t="s">
        <v>187</v>
      </c>
      <c r="CD4" s="26" t="s">
        <v>186</v>
      </c>
      <c r="CE4" s="9" t="s">
        <v>187</v>
      </c>
      <c r="CF4" s="26" t="s">
        <v>186</v>
      </c>
      <c r="CG4" s="9" t="s">
        <v>187</v>
      </c>
      <c r="CH4" s="26" t="s">
        <v>186</v>
      </c>
      <c r="CI4" s="9" t="s">
        <v>187</v>
      </c>
      <c r="CJ4" s="26" t="s">
        <v>186</v>
      </c>
      <c r="CK4" s="9" t="s">
        <v>187</v>
      </c>
      <c r="CL4" s="26" t="s">
        <v>186</v>
      </c>
      <c r="CM4" s="9" t="s">
        <v>187</v>
      </c>
      <c r="CN4" s="26" t="s">
        <v>186</v>
      </c>
      <c r="CO4" s="9" t="s">
        <v>187</v>
      </c>
    </row>
    <row r="5" spans="1:93" s="3" customFormat="1" ht="35.25" customHeight="1" thickBot="1">
      <c r="A5" s="7" t="s">
        <v>21</v>
      </c>
      <c r="B5" s="8">
        <v>416</v>
      </c>
      <c r="C5" s="8">
        <v>108</v>
      </c>
      <c r="D5" s="8">
        <v>416</v>
      </c>
      <c r="E5" s="8">
        <v>108</v>
      </c>
      <c r="F5" s="8">
        <v>417</v>
      </c>
      <c r="G5" s="8">
        <v>110</v>
      </c>
      <c r="H5" s="8">
        <v>418</v>
      </c>
      <c r="I5" s="8">
        <v>111</v>
      </c>
      <c r="J5" s="8">
        <v>418</v>
      </c>
      <c r="K5" s="8">
        <v>111</v>
      </c>
      <c r="L5" s="8">
        <v>418</v>
      </c>
      <c r="M5" s="8">
        <v>111</v>
      </c>
      <c r="N5" s="8">
        <v>418</v>
      </c>
      <c r="O5" s="8">
        <v>111</v>
      </c>
      <c r="P5" s="8">
        <v>420</v>
      </c>
      <c r="Q5" s="8">
        <v>111</v>
      </c>
      <c r="R5" s="8">
        <v>421</v>
      </c>
      <c r="S5" s="8">
        <v>111</v>
      </c>
      <c r="T5" s="8">
        <v>423</v>
      </c>
      <c r="U5" s="8">
        <v>112</v>
      </c>
      <c r="V5" s="8">
        <v>433</v>
      </c>
      <c r="W5" s="8">
        <v>113</v>
      </c>
      <c r="X5" s="8">
        <v>434</v>
      </c>
      <c r="Y5" s="8">
        <v>113</v>
      </c>
      <c r="Z5" s="8">
        <v>435</v>
      </c>
      <c r="AA5" s="8">
        <v>114</v>
      </c>
      <c r="AB5" s="8">
        <v>436</v>
      </c>
      <c r="AC5" s="8">
        <v>114</v>
      </c>
      <c r="AD5" s="8">
        <v>437</v>
      </c>
      <c r="AE5" s="8">
        <v>114</v>
      </c>
      <c r="AF5" s="8">
        <v>439</v>
      </c>
      <c r="AG5" s="8">
        <v>114</v>
      </c>
      <c r="AH5" s="8">
        <v>439</v>
      </c>
      <c r="AI5" s="8">
        <v>114</v>
      </c>
      <c r="AJ5" s="8">
        <v>441</v>
      </c>
      <c r="AK5" s="8">
        <v>114</v>
      </c>
      <c r="AL5" s="8">
        <v>441</v>
      </c>
      <c r="AM5" s="8">
        <v>114</v>
      </c>
      <c r="AN5" s="8">
        <v>442</v>
      </c>
      <c r="AO5" s="8">
        <v>115</v>
      </c>
      <c r="AP5" s="8">
        <v>443</v>
      </c>
      <c r="AQ5" s="8">
        <v>115</v>
      </c>
      <c r="AR5" s="8">
        <v>443</v>
      </c>
      <c r="AS5" s="8">
        <v>115</v>
      </c>
      <c r="AT5" s="8">
        <v>451</v>
      </c>
      <c r="AU5" s="8">
        <v>117</v>
      </c>
      <c r="AV5" s="8">
        <v>453</v>
      </c>
      <c r="AW5" s="8">
        <v>117</v>
      </c>
      <c r="AX5" s="8">
        <v>454</v>
      </c>
      <c r="AY5" s="8">
        <v>117</v>
      </c>
      <c r="AZ5" s="8">
        <v>455</v>
      </c>
      <c r="BA5" s="8">
        <v>118</v>
      </c>
      <c r="BB5" s="8">
        <v>456</v>
      </c>
      <c r="BC5" s="8">
        <v>118</v>
      </c>
      <c r="BD5" s="8">
        <v>456</v>
      </c>
      <c r="BE5" s="8">
        <v>118</v>
      </c>
      <c r="BF5" s="8">
        <v>456</v>
      </c>
      <c r="BG5" s="8">
        <v>118</v>
      </c>
      <c r="BH5" s="8">
        <v>456</v>
      </c>
      <c r="BI5" s="8">
        <v>118</v>
      </c>
      <c r="BJ5" s="8">
        <v>457</v>
      </c>
      <c r="BK5" s="8">
        <v>119</v>
      </c>
      <c r="BL5" s="8">
        <v>457</v>
      </c>
      <c r="BM5" s="8">
        <v>120</v>
      </c>
      <c r="BN5" s="8">
        <v>457</v>
      </c>
      <c r="BO5" s="8">
        <v>120</v>
      </c>
      <c r="BP5" s="8">
        <v>457</v>
      </c>
      <c r="BQ5" s="8">
        <v>120</v>
      </c>
      <c r="BR5" s="8">
        <v>463</v>
      </c>
      <c r="BS5" s="8">
        <v>123</v>
      </c>
      <c r="BT5" s="8">
        <v>469</v>
      </c>
      <c r="BU5" s="8">
        <v>123</v>
      </c>
      <c r="BV5" s="8">
        <v>470</v>
      </c>
      <c r="BW5" s="8">
        <v>123</v>
      </c>
      <c r="BX5" s="8">
        <v>470</v>
      </c>
      <c r="BY5" s="8">
        <v>123</v>
      </c>
      <c r="BZ5" s="8">
        <v>471</v>
      </c>
      <c r="CA5" s="8">
        <v>123</v>
      </c>
      <c r="CB5" s="8">
        <v>472</v>
      </c>
      <c r="CC5" s="8">
        <v>124</v>
      </c>
      <c r="CD5" s="8">
        <v>473</v>
      </c>
      <c r="CE5" s="8">
        <v>124</v>
      </c>
      <c r="CF5" s="8">
        <v>473</v>
      </c>
      <c r="CG5" s="8">
        <v>124</v>
      </c>
      <c r="CH5" s="8">
        <v>474</v>
      </c>
      <c r="CI5" s="8">
        <v>124</v>
      </c>
      <c r="CJ5" s="8">
        <v>474</v>
      </c>
      <c r="CK5" s="8">
        <v>124</v>
      </c>
      <c r="CL5" s="8">
        <v>475</v>
      </c>
      <c r="CM5" s="8">
        <v>124</v>
      </c>
      <c r="CN5" s="8">
        <v>477</v>
      </c>
      <c r="CO5" s="8">
        <v>124</v>
      </c>
    </row>
    <row r="6" spans="1:93" s="3" customFormat="1" ht="18" customHeight="1" thickTop="1">
      <c r="A6" s="5" t="s">
        <v>22</v>
      </c>
      <c r="B6" s="6">
        <v>303</v>
      </c>
      <c r="C6" s="6">
        <v>66</v>
      </c>
      <c r="D6" s="6">
        <v>305</v>
      </c>
      <c r="E6" s="6">
        <v>68</v>
      </c>
      <c r="F6" s="6">
        <v>310</v>
      </c>
      <c r="G6" s="6">
        <v>68</v>
      </c>
      <c r="H6" s="6">
        <v>309</v>
      </c>
      <c r="I6" s="6">
        <v>68</v>
      </c>
      <c r="J6" s="6">
        <v>309</v>
      </c>
      <c r="K6" s="6">
        <v>69</v>
      </c>
      <c r="L6" s="6">
        <v>309</v>
      </c>
      <c r="M6" s="6">
        <v>69</v>
      </c>
      <c r="N6" s="6">
        <v>310</v>
      </c>
      <c r="O6" s="6">
        <v>69</v>
      </c>
      <c r="P6" s="6">
        <v>310</v>
      </c>
      <c r="Q6" s="6">
        <v>69</v>
      </c>
      <c r="R6" s="6">
        <v>313</v>
      </c>
      <c r="S6" s="6">
        <v>70</v>
      </c>
      <c r="T6" s="6">
        <v>311</v>
      </c>
      <c r="U6" s="6">
        <v>70</v>
      </c>
      <c r="V6" s="6">
        <v>316</v>
      </c>
      <c r="W6" s="6">
        <v>73</v>
      </c>
      <c r="X6" s="6">
        <v>320</v>
      </c>
      <c r="Y6" s="6">
        <v>72</v>
      </c>
      <c r="Z6" s="6">
        <v>325</v>
      </c>
      <c r="AA6" s="6">
        <v>72</v>
      </c>
      <c r="AB6" s="6">
        <v>325</v>
      </c>
      <c r="AC6" s="6">
        <v>73</v>
      </c>
      <c r="AD6" s="6">
        <v>326</v>
      </c>
      <c r="AE6" s="6">
        <v>73</v>
      </c>
      <c r="AF6" s="6">
        <v>327</v>
      </c>
      <c r="AG6" s="6">
        <v>73</v>
      </c>
      <c r="AH6" s="6">
        <v>332</v>
      </c>
      <c r="AI6" s="6">
        <v>74</v>
      </c>
      <c r="AJ6" s="6">
        <v>331</v>
      </c>
      <c r="AK6" s="6">
        <v>74</v>
      </c>
      <c r="AL6" s="6">
        <v>333</v>
      </c>
      <c r="AM6" s="6">
        <v>74</v>
      </c>
      <c r="AN6" s="6">
        <v>334</v>
      </c>
      <c r="AO6" s="6">
        <v>74</v>
      </c>
      <c r="AP6" s="6">
        <v>334</v>
      </c>
      <c r="AQ6" s="6">
        <v>75</v>
      </c>
      <c r="AR6" s="6">
        <v>334</v>
      </c>
      <c r="AS6" s="6">
        <v>75</v>
      </c>
      <c r="AT6" s="6">
        <v>335</v>
      </c>
      <c r="AU6" s="6">
        <v>76</v>
      </c>
      <c r="AV6" s="6">
        <v>337</v>
      </c>
      <c r="AW6" s="6">
        <v>78</v>
      </c>
      <c r="AX6" s="6">
        <v>338</v>
      </c>
      <c r="AY6" s="6">
        <v>79</v>
      </c>
      <c r="AZ6" s="6">
        <v>336</v>
      </c>
      <c r="BA6" s="6">
        <v>78</v>
      </c>
      <c r="BB6" s="6">
        <v>338</v>
      </c>
      <c r="BC6" s="6">
        <v>78</v>
      </c>
      <c r="BD6" s="6">
        <v>344</v>
      </c>
      <c r="BE6" s="6">
        <v>78</v>
      </c>
      <c r="BF6" s="6">
        <v>348</v>
      </c>
      <c r="BG6" s="6">
        <v>79</v>
      </c>
      <c r="BH6" s="6">
        <v>348</v>
      </c>
      <c r="BI6" s="6">
        <v>79</v>
      </c>
      <c r="BJ6" s="6">
        <v>347</v>
      </c>
      <c r="BK6" s="6">
        <v>79</v>
      </c>
      <c r="BL6" s="6">
        <v>348</v>
      </c>
      <c r="BM6" s="6">
        <v>79</v>
      </c>
      <c r="BN6" s="6">
        <v>348</v>
      </c>
      <c r="BO6" s="6">
        <v>79</v>
      </c>
      <c r="BP6" s="6">
        <v>350</v>
      </c>
      <c r="BQ6" s="6">
        <v>79</v>
      </c>
      <c r="BR6" s="6">
        <v>351</v>
      </c>
      <c r="BS6" s="6">
        <v>78</v>
      </c>
      <c r="BT6" s="6">
        <v>353</v>
      </c>
      <c r="BU6" s="6">
        <v>78</v>
      </c>
      <c r="BV6" s="6">
        <v>357</v>
      </c>
      <c r="BW6" s="6">
        <v>78</v>
      </c>
      <c r="BX6" s="6">
        <v>358</v>
      </c>
      <c r="BY6" s="6">
        <v>77</v>
      </c>
      <c r="BZ6" s="6">
        <v>358</v>
      </c>
      <c r="CA6" s="6">
        <v>77</v>
      </c>
      <c r="CB6" s="6">
        <v>359</v>
      </c>
      <c r="CC6" s="6">
        <v>79</v>
      </c>
      <c r="CD6" s="6">
        <v>360</v>
      </c>
      <c r="CE6" s="6">
        <v>79</v>
      </c>
      <c r="CF6" s="6">
        <v>362</v>
      </c>
      <c r="CG6" s="6">
        <v>79</v>
      </c>
      <c r="CH6" s="28" t="s">
        <v>224</v>
      </c>
      <c r="CI6" s="28" t="s">
        <v>225</v>
      </c>
      <c r="CJ6" s="28">
        <v>365</v>
      </c>
      <c r="CK6" s="28">
        <v>79</v>
      </c>
      <c r="CL6" s="30">
        <v>365</v>
      </c>
      <c r="CM6" s="30">
        <v>79</v>
      </c>
      <c r="CN6" s="30">
        <v>366</v>
      </c>
      <c r="CO6" s="30">
        <v>80</v>
      </c>
    </row>
    <row r="7" spans="1:93" s="3" customFormat="1" ht="12">
      <c r="A7" s="4" t="s">
        <v>74</v>
      </c>
      <c r="B7" s="2">
        <v>40</v>
      </c>
      <c r="C7" s="2">
        <v>8</v>
      </c>
      <c r="D7" s="2">
        <v>40</v>
      </c>
      <c r="E7" s="2">
        <v>9</v>
      </c>
      <c r="F7" s="2">
        <v>40</v>
      </c>
      <c r="G7" s="2">
        <v>9</v>
      </c>
      <c r="H7" s="2">
        <v>39</v>
      </c>
      <c r="I7" s="2">
        <v>9</v>
      </c>
      <c r="J7" s="2">
        <v>39</v>
      </c>
      <c r="K7" s="2">
        <v>9</v>
      </c>
      <c r="L7" s="2">
        <v>39</v>
      </c>
      <c r="M7" s="2">
        <v>9</v>
      </c>
      <c r="N7" s="2">
        <v>39</v>
      </c>
      <c r="O7" s="2">
        <v>9</v>
      </c>
      <c r="P7" s="2">
        <v>39</v>
      </c>
      <c r="Q7" s="2">
        <v>9</v>
      </c>
      <c r="R7" s="2">
        <v>40</v>
      </c>
      <c r="S7" s="2">
        <v>9</v>
      </c>
      <c r="T7" s="2">
        <v>41</v>
      </c>
      <c r="U7" s="2">
        <v>9</v>
      </c>
      <c r="V7" s="2">
        <v>42</v>
      </c>
      <c r="W7" s="2">
        <v>9</v>
      </c>
      <c r="X7" s="2">
        <v>43</v>
      </c>
      <c r="Y7" s="2">
        <v>9</v>
      </c>
      <c r="Z7" s="2">
        <v>44</v>
      </c>
      <c r="AA7" s="2">
        <v>8</v>
      </c>
      <c r="AB7" s="2">
        <v>44</v>
      </c>
      <c r="AC7" s="2">
        <v>9</v>
      </c>
      <c r="AD7" s="2">
        <v>44</v>
      </c>
      <c r="AE7" s="2">
        <v>9</v>
      </c>
      <c r="AF7" s="2">
        <v>44</v>
      </c>
      <c r="AG7" s="2">
        <v>9</v>
      </c>
      <c r="AH7" s="2">
        <v>45</v>
      </c>
      <c r="AI7" s="2">
        <v>9</v>
      </c>
      <c r="AJ7" s="2">
        <v>44</v>
      </c>
      <c r="AK7" s="2">
        <v>9</v>
      </c>
      <c r="AL7" s="2">
        <v>44</v>
      </c>
      <c r="AM7" s="2">
        <v>9</v>
      </c>
      <c r="AN7" s="2">
        <v>44</v>
      </c>
      <c r="AO7" s="2">
        <v>9</v>
      </c>
      <c r="AP7" s="2">
        <v>44</v>
      </c>
      <c r="AQ7" s="2">
        <v>9</v>
      </c>
      <c r="AR7" s="2">
        <v>44</v>
      </c>
      <c r="AS7" s="2">
        <v>9</v>
      </c>
      <c r="AT7" s="2">
        <v>44</v>
      </c>
      <c r="AU7" s="2">
        <v>9</v>
      </c>
      <c r="AV7" s="2">
        <v>44</v>
      </c>
      <c r="AW7" s="2">
        <v>9</v>
      </c>
      <c r="AX7" s="2">
        <v>45</v>
      </c>
      <c r="AY7" s="2">
        <v>9</v>
      </c>
      <c r="AZ7" s="2">
        <v>46</v>
      </c>
      <c r="BA7" s="2">
        <v>9</v>
      </c>
      <c r="BB7" s="2">
        <v>46</v>
      </c>
      <c r="BC7" s="2">
        <v>9</v>
      </c>
      <c r="BD7" s="2">
        <v>47</v>
      </c>
      <c r="BE7" s="2">
        <v>9</v>
      </c>
      <c r="BF7" s="2">
        <v>47</v>
      </c>
      <c r="BG7" s="2">
        <v>9</v>
      </c>
      <c r="BH7" s="2">
        <v>47</v>
      </c>
      <c r="BI7" s="2">
        <v>9</v>
      </c>
      <c r="BJ7" s="2">
        <v>46</v>
      </c>
      <c r="BK7" s="2">
        <v>10</v>
      </c>
      <c r="BL7" s="2">
        <v>46</v>
      </c>
      <c r="BM7" s="2">
        <v>10</v>
      </c>
      <c r="BN7" s="2">
        <v>45</v>
      </c>
      <c r="BO7" s="2">
        <v>10</v>
      </c>
      <c r="BP7" s="2">
        <v>45</v>
      </c>
      <c r="BQ7" s="2">
        <v>10</v>
      </c>
      <c r="BR7" s="2">
        <v>47</v>
      </c>
      <c r="BS7" s="2">
        <v>10</v>
      </c>
      <c r="BT7" s="2">
        <v>48</v>
      </c>
      <c r="BU7" s="2">
        <v>11</v>
      </c>
      <c r="BV7" s="2">
        <v>48</v>
      </c>
      <c r="BW7" s="2">
        <v>12</v>
      </c>
      <c r="BX7" s="2">
        <v>49</v>
      </c>
      <c r="BY7" s="2">
        <v>11</v>
      </c>
      <c r="BZ7" s="2">
        <v>49</v>
      </c>
      <c r="CA7" s="2">
        <v>11</v>
      </c>
      <c r="CB7" s="2">
        <v>49</v>
      </c>
      <c r="CC7" s="2">
        <v>11</v>
      </c>
      <c r="CD7" s="2">
        <v>49</v>
      </c>
      <c r="CE7" s="2">
        <v>11</v>
      </c>
      <c r="CF7" s="2">
        <v>49</v>
      </c>
      <c r="CG7" s="2">
        <v>11</v>
      </c>
      <c r="CH7" s="29" t="s">
        <v>226</v>
      </c>
      <c r="CI7" s="29" t="s">
        <v>227</v>
      </c>
      <c r="CJ7" s="29">
        <v>47</v>
      </c>
      <c r="CK7" s="29">
        <v>11</v>
      </c>
      <c r="CL7" s="31">
        <v>47</v>
      </c>
      <c r="CM7" s="31">
        <v>11</v>
      </c>
      <c r="CN7" s="31">
        <v>47</v>
      </c>
      <c r="CO7" s="31">
        <v>11</v>
      </c>
    </row>
    <row r="8" spans="1:93" s="3" customFormat="1" ht="12">
      <c r="A8" s="4" t="s">
        <v>75</v>
      </c>
      <c r="B8" s="2">
        <v>85</v>
      </c>
      <c r="C8" s="2">
        <v>24</v>
      </c>
      <c r="D8" s="2">
        <v>85</v>
      </c>
      <c r="E8" s="2">
        <v>24</v>
      </c>
      <c r="F8" s="2">
        <v>90</v>
      </c>
      <c r="G8" s="2">
        <v>24</v>
      </c>
      <c r="H8" s="2">
        <v>90</v>
      </c>
      <c r="I8" s="2">
        <v>25</v>
      </c>
      <c r="J8" s="2">
        <v>91</v>
      </c>
      <c r="K8" s="2">
        <v>25</v>
      </c>
      <c r="L8" s="2">
        <v>91</v>
      </c>
      <c r="M8" s="2">
        <v>25</v>
      </c>
      <c r="N8" s="2">
        <v>91</v>
      </c>
      <c r="O8" s="2">
        <v>25</v>
      </c>
      <c r="P8" s="2">
        <v>92</v>
      </c>
      <c r="Q8" s="2">
        <v>25</v>
      </c>
      <c r="R8" s="2">
        <v>92</v>
      </c>
      <c r="S8" s="2">
        <v>25</v>
      </c>
      <c r="T8" s="2">
        <v>91</v>
      </c>
      <c r="U8" s="2">
        <v>25</v>
      </c>
      <c r="V8" s="2">
        <v>93</v>
      </c>
      <c r="W8" s="2">
        <v>25</v>
      </c>
      <c r="X8" s="2">
        <v>94</v>
      </c>
      <c r="Y8" s="2">
        <v>24</v>
      </c>
      <c r="Z8" s="2">
        <v>96</v>
      </c>
      <c r="AA8" s="2">
        <v>25</v>
      </c>
      <c r="AB8" s="2">
        <v>95</v>
      </c>
      <c r="AC8" s="2">
        <v>25</v>
      </c>
      <c r="AD8" s="2">
        <v>96</v>
      </c>
      <c r="AE8" s="2">
        <v>25</v>
      </c>
      <c r="AF8" s="2">
        <v>98</v>
      </c>
      <c r="AG8" s="2">
        <v>24</v>
      </c>
      <c r="AH8" s="2">
        <v>99</v>
      </c>
      <c r="AI8" s="2">
        <v>25</v>
      </c>
      <c r="AJ8" s="2">
        <v>99</v>
      </c>
      <c r="AK8" s="2">
        <v>25</v>
      </c>
      <c r="AL8" s="2">
        <v>100</v>
      </c>
      <c r="AM8" s="2">
        <v>25</v>
      </c>
      <c r="AN8" s="2">
        <v>101</v>
      </c>
      <c r="AO8" s="2">
        <v>25</v>
      </c>
      <c r="AP8" s="2">
        <v>101</v>
      </c>
      <c r="AQ8" s="2">
        <v>25</v>
      </c>
      <c r="AR8" s="2">
        <v>100</v>
      </c>
      <c r="AS8" s="2">
        <v>25</v>
      </c>
      <c r="AT8" s="2">
        <v>101</v>
      </c>
      <c r="AU8" s="2">
        <v>25</v>
      </c>
      <c r="AV8" s="2">
        <v>103</v>
      </c>
      <c r="AW8" s="2">
        <v>26</v>
      </c>
      <c r="AX8" s="2">
        <v>103</v>
      </c>
      <c r="AY8" s="2">
        <v>26</v>
      </c>
      <c r="AZ8" s="2">
        <v>99</v>
      </c>
      <c r="BA8" s="2">
        <v>25</v>
      </c>
      <c r="BB8" s="2">
        <v>99</v>
      </c>
      <c r="BC8" s="2">
        <v>25</v>
      </c>
      <c r="BD8" s="2">
        <v>103</v>
      </c>
      <c r="BE8" s="2">
        <v>25</v>
      </c>
      <c r="BF8" s="2">
        <v>104</v>
      </c>
      <c r="BG8" s="2">
        <v>26</v>
      </c>
      <c r="BH8" s="2">
        <v>104</v>
      </c>
      <c r="BI8" s="2">
        <v>26</v>
      </c>
      <c r="BJ8" s="2">
        <v>104</v>
      </c>
      <c r="BK8" s="2">
        <v>26</v>
      </c>
      <c r="BL8" s="2">
        <v>105</v>
      </c>
      <c r="BM8" s="2">
        <v>26</v>
      </c>
      <c r="BN8" s="2">
        <v>105</v>
      </c>
      <c r="BO8" s="2">
        <v>26</v>
      </c>
      <c r="BP8" s="2">
        <v>106</v>
      </c>
      <c r="BQ8" s="2">
        <v>26</v>
      </c>
      <c r="BR8" s="2">
        <v>106</v>
      </c>
      <c r="BS8" s="2">
        <v>26</v>
      </c>
      <c r="BT8" s="2">
        <v>106</v>
      </c>
      <c r="BU8" s="2">
        <v>25</v>
      </c>
      <c r="BV8" s="2">
        <v>107</v>
      </c>
      <c r="BW8" s="2">
        <v>25</v>
      </c>
      <c r="BX8" s="2">
        <v>106</v>
      </c>
      <c r="BY8" s="2">
        <v>25</v>
      </c>
      <c r="BZ8" s="2">
        <v>107</v>
      </c>
      <c r="CA8" s="2">
        <v>25</v>
      </c>
      <c r="CB8" s="2">
        <v>107</v>
      </c>
      <c r="CC8" s="2">
        <v>26</v>
      </c>
      <c r="CD8" s="2">
        <v>110</v>
      </c>
      <c r="CE8" s="2">
        <v>26</v>
      </c>
      <c r="CF8" s="2">
        <v>112</v>
      </c>
      <c r="CG8" s="2">
        <v>26</v>
      </c>
      <c r="CH8" s="29" t="s">
        <v>228</v>
      </c>
      <c r="CI8" s="29" t="s">
        <v>229</v>
      </c>
      <c r="CJ8" s="29">
        <v>114</v>
      </c>
      <c r="CK8" s="29">
        <v>27</v>
      </c>
      <c r="CL8" s="31">
        <v>114</v>
      </c>
      <c r="CM8" s="31">
        <v>27</v>
      </c>
      <c r="CN8" s="31">
        <v>114</v>
      </c>
      <c r="CO8" s="31">
        <v>28</v>
      </c>
    </row>
    <row r="9" spans="1:93" s="3" customFormat="1" ht="12">
      <c r="A9" s="23" t="s">
        <v>155</v>
      </c>
      <c r="B9" s="2">
        <v>27</v>
      </c>
      <c r="C9" s="2">
        <v>3</v>
      </c>
      <c r="D9" s="2">
        <v>27</v>
      </c>
      <c r="E9" s="2">
        <v>3</v>
      </c>
      <c r="F9" s="2">
        <v>27</v>
      </c>
      <c r="G9" s="2">
        <v>3</v>
      </c>
      <c r="H9" s="2">
        <v>27</v>
      </c>
      <c r="I9" s="2">
        <v>3</v>
      </c>
      <c r="J9" s="2">
        <v>27</v>
      </c>
      <c r="K9" s="2">
        <v>3</v>
      </c>
      <c r="L9" s="2">
        <v>27</v>
      </c>
      <c r="M9" s="2">
        <v>3</v>
      </c>
      <c r="N9" s="2">
        <v>27</v>
      </c>
      <c r="O9" s="2">
        <v>3</v>
      </c>
      <c r="P9" s="2">
        <v>26</v>
      </c>
      <c r="Q9" s="2">
        <v>3</v>
      </c>
      <c r="R9" s="2">
        <v>29</v>
      </c>
      <c r="S9" s="2">
        <v>3</v>
      </c>
      <c r="T9" s="2">
        <v>28</v>
      </c>
      <c r="U9" s="2">
        <v>3</v>
      </c>
      <c r="V9" s="2">
        <v>29</v>
      </c>
      <c r="W9" s="2">
        <v>3</v>
      </c>
      <c r="X9" s="2">
        <v>30</v>
      </c>
      <c r="Y9" s="2">
        <v>3</v>
      </c>
      <c r="Z9" s="2">
        <v>31</v>
      </c>
      <c r="AA9" s="2">
        <v>3</v>
      </c>
      <c r="AB9" s="2">
        <v>31</v>
      </c>
      <c r="AC9" s="2">
        <v>3</v>
      </c>
      <c r="AD9" s="2">
        <v>31</v>
      </c>
      <c r="AE9" s="2">
        <v>3</v>
      </c>
      <c r="AF9" s="2">
        <v>31</v>
      </c>
      <c r="AG9" s="2">
        <v>3</v>
      </c>
      <c r="AH9" s="2">
        <v>32</v>
      </c>
      <c r="AI9" s="2">
        <v>3</v>
      </c>
      <c r="AJ9" s="2">
        <v>32</v>
      </c>
      <c r="AK9" s="2">
        <v>3</v>
      </c>
      <c r="AL9" s="2">
        <v>32</v>
      </c>
      <c r="AM9" s="2">
        <v>3</v>
      </c>
      <c r="AN9" s="2">
        <v>32</v>
      </c>
      <c r="AO9" s="2">
        <v>3</v>
      </c>
      <c r="AP9" s="2">
        <v>32</v>
      </c>
      <c r="AQ9" s="2">
        <v>4</v>
      </c>
      <c r="AR9" s="2">
        <v>32</v>
      </c>
      <c r="AS9" s="2">
        <v>4</v>
      </c>
      <c r="AT9" s="2">
        <v>31</v>
      </c>
      <c r="AU9" s="2">
        <v>4</v>
      </c>
      <c r="AV9" s="2">
        <v>31</v>
      </c>
      <c r="AW9" s="2">
        <v>4</v>
      </c>
      <c r="AX9" s="2">
        <v>31</v>
      </c>
      <c r="AY9" s="2">
        <v>4</v>
      </c>
      <c r="AZ9" s="2">
        <v>31</v>
      </c>
      <c r="BA9" s="2">
        <v>4</v>
      </c>
      <c r="BB9" s="2">
        <v>31</v>
      </c>
      <c r="BC9" s="2">
        <v>4</v>
      </c>
      <c r="BD9" s="2">
        <v>32</v>
      </c>
      <c r="BE9" s="2">
        <v>4</v>
      </c>
      <c r="BF9" s="2">
        <v>33</v>
      </c>
      <c r="BG9" s="2">
        <v>4</v>
      </c>
      <c r="BH9" s="2">
        <v>33</v>
      </c>
      <c r="BI9" s="2">
        <v>4</v>
      </c>
      <c r="BJ9" s="2">
        <v>33</v>
      </c>
      <c r="BK9" s="2">
        <v>4</v>
      </c>
      <c r="BL9" s="2">
        <v>33</v>
      </c>
      <c r="BM9" s="2">
        <v>4</v>
      </c>
      <c r="BN9" s="2">
        <v>33</v>
      </c>
      <c r="BO9" s="2">
        <v>4</v>
      </c>
      <c r="BP9" s="2">
        <v>33</v>
      </c>
      <c r="BQ9" s="2">
        <v>4</v>
      </c>
      <c r="BR9" s="2">
        <v>33</v>
      </c>
      <c r="BS9" s="2">
        <v>4</v>
      </c>
      <c r="BT9" s="2">
        <v>33</v>
      </c>
      <c r="BU9" s="2">
        <v>4</v>
      </c>
      <c r="BV9" s="2">
        <v>33</v>
      </c>
      <c r="BW9" s="2">
        <v>4</v>
      </c>
      <c r="BX9" s="2">
        <v>34</v>
      </c>
      <c r="BY9" s="2">
        <v>4</v>
      </c>
      <c r="BZ9" s="2">
        <v>34</v>
      </c>
      <c r="CA9" s="2">
        <v>4</v>
      </c>
      <c r="CB9" s="2">
        <v>34</v>
      </c>
      <c r="CC9" s="2">
        <v>4</v>
      </c>
      <c r="CD9" s="2">
        <v>34</v>
      </c>
      <c r="CE9" s="2">
        <v>4</v>
      </c>
      <c r="CF9" s="2">
        <v>34</v>
      </c>
      <c r="CG9" s="2">
        <v>4</v>
      </c>
      <c r="CH9" s="29" t="s">
        <v>230</v>
      </c>
      <c r="CI9" s="29" t="s">
        <v>231</v>
      </c>
      <c r="CJ9" s="29">
        <v>34</v>
      </c>
      <c r="CK9" s="29">
        <v>4</v>
      </c>
      <c r="CL9" s="31">
        <v>34</v>
      </c>
      <c r="CM9" s="31">
        <v>4</v>
      </c>
      <c r="CN9" s="31">
        <v>34</v>
      </c>
      <c r="CO9" s="31">
        <v>4</v>
      </c>
    </row>
    <row r="10" spans="1:93" s="3" customFormat="1" ht="12">
      <c r="A10" s="4" t="s">
        <v>76</v>
      </c>
      <c r="B10" s="2">
        <v>63</v>
      </c>
      <c r="C10" s="2">
        <v>11</v>
      </c>
      <c r="D10" s="2">
        <v>63</v>
      </c>
      <c r="E10" s="2">
        <v>12</v>
      </c>
      <c r="F10" s="2">
        <v>63</v>
      </c>
      <c r="G10" s="2">
        <v>12</v>
      </c>
      <c r="H10" s="2">
        <v>63</v>
      </c>
      <c r="I10" s="2">
        <v>11</v>
      </c>
      <c r="J10" s="2">
        <v>63</v>
      </c>
      <c r="K10" s="2">
        <v>11</v>
      </c>
      <c r="L10" s="2">
        <v>63</v>
      </c>
      <c r="M10" s="2">
        <v>11</v>
      </c>
      <c r="N10" s="2">
        <v>63</v>
      </c>
      <c r="O10" s="2">
        <v>11</v>
      </c>
      <c r="P10" s="2">
        <v>63</v>
      </c>
      <c r="Q10" s="2">
        <v>11</v>
      </c>
      <c r="R10" s="2">
        <v>63</v>
      </c>
      <c r="S10" s="2">
        <v>11</v>
      </c>
      <c r="T10" s="2">
        <v>63</v>
      </c>
      <c r="U10" s="2">
        <v>11</v>
      </c>
      <c r="V10" s="2">
        <v>64</v>
      </c>
      <c r="W10" s="2">
        <v>14</v>
      </c>
      <c r="X10" s="2">
        <v>64</v>
      </c>
      <c r="Y10" s="2">
        <v>14</v>
      </c>
      <c r="Z10" s="2">
        <v>64</v>
      </c>
      <c r="AA10" s="2">
        <v>14</v>
      </c>
      <c r="AB10" s="2">
        <v>64</v>
      </c>
      <c r="AC10" s="2">
        <v>14</v>
      </c>
      <c r="AD10" s="2">
        <v>64</v>
      </c>
      <c r="AE10" s="2">
        <v>14</v>
      </c>
      <c r="AF10" s="2">
        <v>63</v>
      </c>
      <c r="AG10" s="2">
        <v>14</v>
      </c>
      <c r="AH10" s="2">
        <v>63</v>
      </c>
      <c r="AI10" s="2">
        <v>14</v>
      </c>
      <c r="AJ10" s="2">
        <v>63</v>
      </c>
      <c r="AK10" s="2">
        <v>14</v>
      </c>
      <c r="AL10" s="2">
        <v>63</v>
      </c>
      <c r="AM10" s="2">
        <v>14</v>
      </c>
      <c r="AN10" s="2">
        <v>63</v>
      </c>
      <c r="AO10" s="2">
        <v>14</v>
      </c>
      <c r="AP10" s="2">
        <v>64</v>
      </c>
      <c r="AQ10" s="2">
        <v>14</v>
      </c>
      <c r="AR10" s="2">
        <v>64</v>
      </c>
      <c r="AS10" s="2">
        <v>14</v>
      </c>
      <c r="AT10" s="2">
        <v>64</v>
      </c>
      <c r="AU10" s="2">
        <v>15</v>
      </c>
      <c r="AV10" s="2">
        <v>64</v>
      </c>
      <c r="AW10" s="2">
        <v>14</v>
      </c>
      <c r="AX10" s="2">
        <v>64</v>
      </c>
      <c r="AY10" s="2">
        <v>15</v>
      </c>
      <c r="AZ10" s="2">
        <v>64</v>
      </c>
      <c r="BA10" s="2">
        <v>15</v>
      </c>
      <c r="BB10" s="2">
        <v>64</v>
      </c>
      <c r="BC10" s="2">
        <v>16</v>
      </c>
      <c r="BD10" s="2">
        <v>64</v>
      </c>
      <c r="BE10" s="2">
        <v>16</v>
      </c>
      <c r="BF10" s="2">
        <v>65</v>
      </c>
      <c r="BG10" s="2">
        <v>16</v>
      </c>
      <c r="BH10" s="2">
        <v>65</v>
      </c>
      <c r="BI10" s="2">
        <v>16</v>
      </c>
      <c r="BJ10" s="2">
        <v>65</v>
      </c>
      <c r="BK10" s="2">
        <v>15</v>
      </c>
      <c r="BL10" s="2">
        <v>65</v>
      </c>
      <c r="BM10" s="2">
        <v>15</v>
      </c>
      <c r="BN10" s="2">
        <v>66</v>
      </c>
      <c r="BO10" s="2">
        <v>15</v>
      </c>
      <c r="BP10" s="2">
        <v>66</v>
      </c>
      <c r="BQ10" s="2">
        <v>15</v>
      </c>
      <c r="BR10" s="2">
        <v>67</v>
      </c>
      <c r="BS10" s="2">
        <v>15</v>
      </c>
      <c r="BT10" s="2">
        <v>67</v>
      </c>
      <c r="BU10" s="2">
        <v>15</v>
      </c>
      <c r="BV10" s="2">
        <v>68</v>
      </c>
      <c r="BW10" s="2">
        <v>14</v>
      </c>
      <c r="BX10" s="2">
        <v>67</v>
      </c>
      <c r="BY10" s="2">
        <v>13</v>
      </c>
      <c r="BZ10" s="2">
        <v>67</v>
      </c>
      <c r="CA10" s="2">
        <v>13</v>
      </c>
      <c r="CB10" s="2">
        <v>68</v>
      </c>
      <c r="CC10" s="2">
        <v>13</v>
      </c>
      <c r="CD10" s="2">
        <v>69</v>
      </c>
      <c r="CE10" s="2">
        <v>13</v>
      </c>
      <c r="CF10" s="2">
        <v>69</v>
      </c>
      <c r="CG10" s="2">
        <v>13</v>
      </c>
      <c r="CH10" s="29" t="s">
        <v>232</v>
      </c>
      <c r="CI10" s="29" t="s">
        <v>233</v>
      </c>
      <c r="CJ10" s="29">
        <v>69</v>
      </c>
      <c r="CK10" s="29">
        <v>12</v>
      </c>
      <c r="CL10" s="31">
        <v>69</v>
      </c>
      <c r="CM10" s="31">
        <v>12</v>
      </c>
      <c r="CN10" s="31">
        <v>69</v>
      </c>
      <c r="CO10" s="31">
        <v>12</v>
      </c>
    </row>
    <row r="11" spans="1:93" s="3" customFormat="1" ht="12">
      <c r="A11" s="4" t="s">
        <v>77</v>
      </c>
      <c r="B11" s="2">
        <v>25</v>
      </c>
      <c r="C11" s="2">
        <v>6</v>
      </c>
      <c r="D11" s="2">
        <v>25</v>
      </c>
      <c r="E11" s="2">
        <v>6</v>
      </c>
      <c r="F11" s="2">
        <v>25</v>
      </c>
      <c r="G11" s="2">
        <v>6</v>
      </c>
      <c r="H11" s="2">
        <v>25</v>
      </c>
      <c r="I11" s="2">
        <v>6</v>
      </c>
      <c r="J11" s="2">
        <v>27</v>
      </c>
      <c r="K11" s="2">
        <v>7</v>
      </c>
      <c r="L11" s="2">
        <v>27</v>
      </c>
      <c r="M11" s="2">
        <v>7</v>
      </c>
      <c r="N11" s="2">
        <v>28</v>
      </c>
      <c r="O11" s="2">
        <v>7</v>
      </c>
      <c r="P11" s="2">
        <v>28</v>
      </c>
      <c r="Q11" s="2">
        <v>7</v>
      </c>
      <c r="R11" s="2">
        <v>28</v>
      </c>
      <c r="S11" s="2">
        <v>7</v>
      </c>
      <c r="T11" s="2">
        <v>28</v>
      </c>
      <c r="U11" s="2">
        <v>7</v>
      </c>
      <c r="V11" s="2">
        <v>28</v>
      </c>
      <c r="W11" s="2">
        <v>7</v>
      </c>
      <c r="X11" s="2">
        <v>29</v>
      </c>
      <c r="Y11" s="2">
        <v>7</v>
      </c>
      <c r="Z11" s="2">
        <v>29</v>
      </c>
      <c r="AA11" s="2">
        <v>7</v>
      </c>
      <c r="AB11" s="2">
        <v>29</v>
      </c>
      <c r="AC11" s="2">
        <v>7</v>
      </c>
      <c r="AD11" s="2">
        <v>29</v>
      </c>
      <c r="AE11" s="2">
        <v>7</v>
      </c>
      <c r="AF11" s="2">
        <v>29</v>
      </c>
      <c r="AG11" s="2">
        <v>8</v>
      </c>
      <c r="AH11" s="2">
        <v>31</v>
      </c>
      <c r="AI11" s="2">
        <v>8</v>
      </c>
      <c r="AJ11" s="2">
        <v>31</v>
      </c>
      <c r="AK11" s="2">
        <v>8</v>
      </c>
      <c r="AL11" s="2">
        <v>32</v>
      </c>
      <c r="AM11" s="2">
        <v>8</v>
      </c>
      <c r="AN11" s="2">
        <v>32</v>
      </c>
      <c r="AO11" s="2">
        <v>8</v>
      </c>
      <c r="AP11" s="2">
        <v>32</v>
      </c>
      <c r="AQ11" s="2">
        <v>8</v>
      </c>
      <c r="AR11" s="2">
        <v>32</v>
      </c>
      <c r="AS11" s="2">
        <v>8</v>
      </c>
      <c r="AT11" s="2">
        <v>32</v>
      </c>
      <c r="AU11" s="2">
        <v>8</v>
      </c>
      <c r="AV11" s="2">
        <v>32</v>
      </c>
      <c r="AW11" s="2">
        <v>9</v>
      </c>
      <c r="AX11" s="2">
        <v>31</v>
      </c>
      <c r="AY11" s="2">
        <v>9</v>
      </c>
      <c r="AZ11" s="2">
        <v>31</v>
      </c>
      <c r="BA11" s="2">
        <v>9</v>
      </c>
      <c r="BB11" s="2">
        <v>33</v>
      </c>
      <c r="BC11" s="2">
        <v>9</v>
      </c>
      <c r="BD11" s="2">
        <v>33</v>
      </c>
      <c r="BE11" s="2">
        <v>9</v>
      </c>
      <c r="BF11" s="2">
        <v>34</v>
      </c>
      <c r="BG11" s="2">
        <v>9</v>
      </c>
      <c r="BH11" s="2">
        <v>34</v>
      </c>
      <c r="BI11" s="2">
        <v>9</v>
      </c>
      <c r="BJ11" s="2">
        <v>34</v>
      </c>
      <c r="BK11" s="2">
        <v>9</v>
      </c>
      <c r="BL11" s="2">
        <v>34</v>
      </c>
      <c r="BM11" s="2">
        <v>9</v>
      </c>
      <c r="BN11" s="2">
        <v>34</v>
      </c>
      <c r="BO11" s="2">
        <v>8</v>
      </c>
      <c r="BP11" s="2">
        <v>35</v>
      </c>
      <c r="BQ11" s="2">
        <v>8</v>
      </c>
      <c r="BR11" s="2">
        <v>33</v>
      </c>
      <c r="BS11" s="2">
        <v>7</v>
      </c>
      <c r="BT11" s="2">
        <v>32</v>
      </c>
      <c r="BU11" s="2">
        <v>7</v>
      </c>
      <c r="BV11" s="2">
        <v>32</v>
      </c>
      <c r="BW11" s="2">
        <v>7</v>
      </c>
      <c r="BX11" s="2">
        <v>32</v>
      </c>
      <c r="BY11" s="2">
        <v>7</v>
      </c>
      <c r="BZ11" s="2">
        <v>32</v>
      </c>
      <c r="CA11" s="2">
        <v>7</v>
      </c>
      <c r="CB11" s="2">
        <v>32</v>
      </c>
      <c r="CC11" s="2">
        <v>8</v>
      </c>
      <c r="CD11" s="2">
        <v>29</v>
      </c>
      <c r="CE11" s="2">
        <v>8</v>
      </c>
      <c r="CF11" s="2">
        <v>29</v>
      </c>
      <c r="CG11" s="2">
        <v>8</v>
      </c>
      <c r="CH11" s="29" t="s">
        <v>234</v>
      </c>
      <c r="CI11" s="29" t="s">
        <v>235</v>
      </c>
      <c r="CJ11" s="29">
        <v>30</v>
      </c>
      <c r="CK11" s="29">
        <v>8</v>
      </c>
      <c r="CL11" s="31">
        <v>30</v>
      </c>
      <c r="CM11" s="31">
        <v>8</v>
      </c>
      <c r="CN11" s="31">
        <v>30</v>
      </c>
      <c r="CO11" s="31">
        <v>8</v>
      </c>
    </row>
    <row r="12" spans="1:93" s="3" customFormat="1" ht="12">
      <c r="A12" s="4" t="s">
        <v>78</v>
      </c>
      <c r="B12" s="2">
        <v>38</v>
      </c>
      <c r="C12" s="2">
        <v>9</v>
      </c>
      <c r="D12" s="2">
        <v>39</v>
      </c>
      <c r="E12" s="2">
        <v>9</v>
      </c>
      <c r="F12" s="2">
        <v>39</v>
      </c>
      <c r="G12" s="2">
        <v>9</v>
      </c>
      <c r="H12" s="2">
        <v>39</v>
      </c>
      <c r="I12" s="2">
        <v>9</v>
      </c>
      <c r="J12" s="2">
        <v>37</v>
      </c>
      <c r="K12" s="2">
        <v>9</v>
      </c>
      <c r="L12" s="2">
        <v>37</v>
      </c>
      <c r="M12" s="2">
        <v>9</v>
      </c>
      <c r="N12" s="2">
        <v>37</v>
      </c>
      <c r="O12" s="2">
        <v>9</v>
      </c>
      <c r="P12" s="2">
        <v>37</v>
      </c>
      <c r="Q12" s="2">
        <v>9</v>
      </c>
      <c r="R12" s="2">
        <v>37</v>
      </c>
      <c r="S12" s="2">
        <v>10</v>
      </c>
      <c r="T12" s="2">
        <v>37</v>
      </c>
      <c r="U12" s="2">
        <v>10</v>
      </c>
      <c r="V12" s="2">
        <v>37</v>
      </c>
      <c r="W12" s="2">
        <v>10</v>
      </c>
      <c r="X12" s="2">
        <v>37</v>
      </c>
      <c r="Y12" s="2">
        <v>10</v>
      </c>
      <c r="Z12" s="2">
        <v>38</v>
      </c>
      <c r="AA12" s="2">
        <v>10</v>
      </c>
      <c r="AB12" s="2">
        <v>38</v>
      </c>
      <c r="AC12" s="2">
        <v>10</v>
      </c>
      <c r="AD12" s="2">
        <v>38</v>
      </c>
      <c r="AE12" s="2">
        <v>10</v>
      </c>
      <c r="AF12" s="2">
        <v>38</v>
      </c>
      <c r="AG12" s="2">
        <v>10</v>
      </c>
      <c r="AH12" s="2">
        <v>38</v>
      </c>
      <c r="AI12" s="2">
        <v>10</v>
      </c>
      <c r="AJ12" s="2">
        <v>38</v>
      </c>
      <c r="AK12" s="2">
        <v>10</v>
      </c>
      <c r="AL12" s="2">
        <v>38</v>
      </c>
      <c r="AM12" s="2">
        <v>10</v>
      </c>
      <c r="AN12" s="2">
        <v>38</v>
      </c>
      <c r="AO12" s="2">
        <v>10</v>
      </c>
      <c r="AP12" s="2">
        <v>38</v>
      </c>
      <c r="AQ12" s="2">
        <v>10</v>
      </c>
      <c r="AR12" s="2">
        <v>38</v>
      </c>
      <c r="AS12" s="2">
        <v>10</v>
      </c>
      <c r="AT12" s="2">
        <v>38</v>
      </c>
      <c r="AU12" s="2">
        <v>10</v>
      </c>
      <c r="AV12" s="2">
        <v>38</v>
      </c>
      <c r="AW12" s="2">
        <v>11</v>
      </c>
      <c r="AX12" s="2">
        <v>39</v>
      </c>
      <c r="AY12" s="2">
        <v>11</v>
      </c>
      <c r="AZ12" s="2">
        <v>39</v>
      </c>
      <c r="BA12" s="2">
        <v>11</v>
      </c>
      <c r="BB12" s="2">
        <v>39</v>
      </c>
      <c r="BC12" s="2">
        <v>11</v>
      </c>
      <c r="BD12" s="2">
        <v>39</v>
      </c>
      <c r="BE12" s="2">
        <v>11</v>
      </c>
      <c r="BF12" s="2">
        <v>39</v>
      </c>
      <c r="BG12" s="2">
        <v>11</v>
      </c>
      <c r="BH12" s="2">
        <v>39</v>
      </c>
      <c r="BI12" s="2">
        <v>11</v>
      </c>
      <c r="BJ12" s="2">
        <v>39</v>
      </c>
      <c r="BK12" s="2">
        <v>11</v>
      </c>
      <c r="BL12" s="2">
        <v>39</v>
      </c>
      <c r="BM12" s="2">
        <v>11</v>
      </c>
      <c r="BN12" s="2">
        <v>39</v>
      </c>
      <c r="BO12" s="2">
        <v>12</v>
      </c>
      <c r="BP12" s="2">
        <v>40</v>
      </c>
      <c r="BQ12" s="2">
        <v>12</v>
      </c>
      <c r="BR12" s="2">
        <v>40</v>
      </c>
      <c r="BS12" s="2">
        <v>12</v>
      </c>
      <c r="BT12" s="2">
        <v>41</v>
      </c>
      <c r="BU12" s="2">
        <v>12</v>
      </c>
      <c r="BV12" s="2">
        <v>41</v>
      </c>
      <c r="BW12" s="2">
        <v>12</v>
      </c>
      <c r="BX12" s="2">
        <v>43</v>
      </c>
      <c r="BY12" s="2">
        <v>12</v>
      </c>
      <c r="BZ12" s="2">
        <v>42</v>
      </c>
      <c r="CA12" s="2">
        <v>12</v>
      </c>
      <c r="CB12" s="2">
        <v>42</v>
      </c>
      <c r="CC12" s="2">
        <v>12</v>
      </c>
      <c r="CD12" s="2">
        <v>42</v>
      </c>
      <c r="CE12" s="2">
        <v>12</v>
      </c>
      <c r="CF12" s="2">
        <v>42</v>
      </c>
      <c r="CG12" s="2">
        <v>12</v>
      </c>
      <c r="CH12" s="29" t="s">
        <v>236</v>
      </c>
      <c r="CI12" s="29" t="s">
        <v>233</v>
      </c>
      <c r="CJ12" s="29">
        <v>42</v>
      </c>
      <c r="CK12" s="29">
        <v>12</v>
      </c>
      <c r="CL12" s="31">
        <v>42</v>
      </c>
      <c r="CM12" s="31">
        <v>12</v>
      </c>
      <c r="CN12" s="31">
        <v>43</v>
      </c>
      <c r="CO12" s="31">
        <v>12</v>
      </c>
    </row>
    <row r="13" spans="1:93" s="3" customFormat="1" ht="12">
      <c r="A13" s="4" t="s">
        <v>79</v>
      </c>
      <c r="B13" s="2">
        <v>25</v>
      </c>
      <c r="C13" s="2">
        <v>5</v>
      </c>
      <c r="D13" s="2">
        <v>26</v>
      </c>
      <c r="E13" s="2">
        <v>5</v>
      </c>
      <c r="F13" s="2">
        <v>26</v>
      </c>
      <c r="G13" s="2">
        <v>5</v>
      </c>
      <c r="H13" s="2">
        <v>26</v>
      </c>
      <c r="I13" s="2">
        <v>5</v>
      </c>
      <c r="J13" s="2">
        <v>25</v>
      </c>
      <c r="K13" s="2">
        <v>5</v>
      </c>
      <c r="L13" s="2">
        <v>25</v>
      </c>
      <c r="M13" s="2">
        <v>5</v>
      </c>
      <c r="N13" s="2">
        <v>25</v>
      </c>
      <c r="O13" s="2">
        <v>5</v>
      </c>
      <c r="P13" s="2">
        <v>25</v>
      </c>
      <c r="Q13" s="2">
        <v>5</v>
      </c>
      <c r="R13" s="2">
        <v>24</v>
      </c>
      <c r="S13" s="2">
        <v>5</v>
      </c>
      <c r="T13" s="2">
        <v>23</v>
      </c>
      <c r="U13" s="2">
        <v>5</v>
      </c>
      <c r="V13" s="2">
        <v>23</v>
      </c>
      <c r="W13" s="2">
        <v>5</v>
      </c>
      <c r="X13" s="2">
        <v>23</v>
      </c>
      <c r="Y13" s="2">
        <v>5</v>
      </c>
      <c r="Z13" s="2">
        <v>23</v>
      </c>
      <c r="AA13" s="2">
        <v>5</v>
      </c>
      <c r="AB13" s="2">
        <v>24</v>
      </c>
      <c r="AC13" s="2">
        <v>5</v>
      </c>
      <c r="AD13" s="2">
        <v>24</v>
      </c>
      <c r="AE13" s="2">
        <v>5</v>
      </c>
      <c r="AF13" s="2">
        <v>24</v>
      </c>
      <c r="AG13" s="2">
        <v>5</v>
      </c>
      <c r="AH13" s="2">
        <v>24</v>
      </c>
      <c r="AI13" s="2">
        <v>5</v>
      </c>
      <c r="AJ13" s="2">
        <v>24</v>
      </c>
      <c r="AK13" s="2">
        <v>5</v>
      </c>
      <c r="AL13" s="2">
        <v>24</v>
      </c>
      <c r="AM13" s="2">
        <v>5</v>
      </c>
      <c r="AN13" s="2">
        <v>24</v>
      </c>
      <c r="AO13" s="2">
        <v>5</v>
      </c>
      <c r="AP13" s="2">
        <v>23</v>
      </c>
      <c r="AQ13" s="2">
        <v>5</v>
      </c>
      <c r="AR13" s="2">
        <v>24</v>
      </c>
      <c r="AS13" s="2">
        <v>5</v>
      </c>
      <c r="AT13" s="2">
        <v>25</v>
      </c>
      <c r="AU13" s="2">
        <v>5</v>
      </c>
      <c r="AV13" s="2">
        <v>25</v>
      </c>
      <c r="AW13" s="2">
        <v>5</v>
      </c>
      <c r="AX13" s="2">
        <v>25</v>
      </c>
      <c r="AY13" s="2">
        <v>5</v>
      </c>
      <c r="AZ13" s="2">
        <v>26</v>
      </c>
      <c r="BA13" s="2">
        <v>5</v>
      </c>
      <c r="BB13" s="2">
        <v>26</v>
      </c>
      <c r="BC13" s="2">
        <v>4</v>
      </c>
      <c r="BD13" s="2">
        <v>26</v>
      </c>
      <c r="BE13" s="2">
        <v>4</v>
      </c>
      <c r="BF13" s="2">
        <v>26</v>
      </c>
      <c r="BG13" s="2">
        <v>4</v>
      </c>
      <c r="BH13" s="2">
        <v>26</v>
      </c>
      <c r="BI13" s="2">
        <v>4</v>
      </c>
      <c r="BJ13" s="2">
        <v>26</v>
      </c>
      <c r="BK13" s="2">
        <v>4</v>
      </c>
      <c r="BL13" s="2">
        <v>26</v>
      </c>
      <c r="BM13" s="2">
        <v>4</v>
      </c>
      <c r="BN13" s="2">
        <v>26</v>
      </c>
      <c r="BO13" s="2">
        <v>4</v>
      </c>
      <c r="BP13" s="2">
        <v>25</v>
      </c>
      <c r="BQ13" s="2">
        <v>4</v>
      </c>
      <c r="BR13" s="2">
        <v>25</v>
      </c>
      <c r="BS13" s="2">
        <v>4</v>
      </c>
      <c r="BT13" s="2">
        <v>26</v>
      </c>
      <c r="BU13" s="2">
        <v>4</v>
      </c>
      <c r="BV13" s="2">
        <v>28</v>
      </c>
      <c r="BW13" s="2">
        <v>4</v>
      </c>
      <c r="BX13" s="2">
        <v>27</v>
      </c>
      <c r="BY13" s="2">
        <v>5</v>
      </c>
      <c r="BZ13" s="2">
        <v>27</v>
      </c>
      <c r="CA13" s="2">
        <v>5</v>
      </c>
      <c r="CB13" s="2">
        <v>27</v>
      </c>
      <c r="CC13" s="2">
        <v>5</v>
      </c>
      <c r="CD13" s="2">
        <v>27</v>
      </c>
      <c r="CE13" s="2">
        <v>5</v>
      </c>
      <c r="CF13" s="2">
        <v>27</v>
      </c>
      <c r="CG13" s="2">
        <v>5</v>
      </c>
      <c r="CH13" s="29" t="s">
        <v>237</v>
      </c>
      <c r="CI13" s="29" t="s">
        <v>238</v>
      </c>
      <c r="CJ13" s="29">
        <v>29</v>
      </c>
      <c r="CK13" s="29">
        <v>5</v>
      </c>
      <c r="CL13" s="31">
        <v>29</v>
      </c>
      <c r="CM13" s="31">
        <v>5</v>
      </c>
      <c r="CN13" s="31">
        <v>29</v>
      </c>
      <c r="CO13" s="31">
        <v>5</v>
      </c>
    </row>
    <row r="14" spans="1:93" s="3" customFormat="1" ht="12">
      <c r="A14" s="4" t="s">
        <v>80</v>
      </c>
      <c r="B14" s="2">
        <v>7</v>
      </c>
      <c r="C14" s="2">
        <v>1</v>
      </c>
      <c r="D14" s="2">
        <v>7</v>
      </c>
      <c r="E14" s="2">
        <v>1</v>
      </c>
      <c r="F14" s="2">
        <v>7</v>
      </c>
      <c r="G14" s="2">
        <v>1</v>
      </c>
      <c r="H14" s="2">
        <v>7</v>
      </c>
      <c r="I14" s="2">
        <v>1</v>
      </c>
      <c r="J14" s="2">
        <v>7</v>
      </c>
      <c r="K14" s="2">
        <v>1</v>
      </c>
      <c r="L14" s="2">
        <v>7</v>
      </c>
      <c r="M14" s="2">
        <v>1</v>
      </c>
      <c r="N14" s="2">
        <v>7</v>
      </c>
      <c r="O14" s="2">
        <v>1</v>
      </c>
      <c r="P14" s="2">
        <v>7</v>
      </c>
      <c r="Q14" s="2">
        <v>1</v>
      </c>
      <c r="R14" s="2">
        <v>7</v>
      </c>
      <c r="S14" s="2">
        <v>1</v>
      </c>
      <c r="T14" s="2">
        <v>7</v>
      </c>
      <c r="U14" s="2">
        <v>1</v>
      </c>
      <c r="V14" s="2">
        <v>6</v>
      </c>
      <c r="W14" s="2">
        <v>1</v>
      </c>
      <c r="X14" s="2">
        <v>6</v>
      </c>
      <c r="Y14" s="2">
        <v>1</v>
      </c>
      <c r="Z14" s="2">
        <v>6</v>
      </c>
      <c r="AA14" s="2">
        <v>1</v>
      </c>
      <c r="AB14" s="2">
        <v>7</v>
      </c>
      <c r="AC14" s="2">
        <v>1</v>
      </c>
      <c r="AD14" s="2">
        <v>7</v>
      </c>
      <c r="AE14" s="2">
        <v>1</v>
      </c>
      <c r="AF14" s="2">
        <v>7</v>
      </c>
      <c r="AG14" s="2">
        <v>1</v>
      </c>
      <c r="AH14" s="2">
        <v>7</v>
      </c>
      <c r="AI14" s="2">
        <v>1</v>
      </c>
      <c r="AJ14" s="2">
        <v>7</v>
      </c>
      <c r="AK14" s="2">
        <v>1</v>
      </c>
      <c r="AL14" s="2">
        <v>7</v>
      </c>
      <c r="AM14" s="2">
        <v>1</v>
      </c>
      <c r="AN14" s="2">
        <v>7</v>
      </c>
      <c r="AO14" s="2">
        <v>1</v>
      </c>
      <c r="AP14" s="2">
        <v>7</v>
      </c>
      <c r="AQ14" s="2">
        <v>1</v>
      </c>
      <c r="AR14" s="2">
        <v>7</v>
      </c>
      <c r="AS14" s="2">
        <v>1</v>
      </c>
      <c r="AT14" s="2">
        <v>7</v>
      </c>
      <c r="AU14" s="2">
        <v>1</v>
      </c>
      <c r="AV14" s="2">
        <v>7</v>
      </c>
      <c r="AW14" s="2">
        <v>1</v>
      </c>
      <c r="AX14" s="2">
        <v>7</v>
      </c>
      <c r="AY14" s="2">
        <v>1</v>
      </c>
      <c r="AZ14" s="2">
        <v>8</v>
      </c>
      <c r="BA14" s="2">
        <v>1</v>
      </c>
      <c r="BB14" s="2">
        <v>8</v>
      </c>
      <c r="BC14" s="2">
        <v>1</v>
      </c>
      <c r="BD14" s="2">
        <v>8</v>
      </c>
      <c r="BE14" s="2">
        <v>1</v>
      </c>
      <c r="BF14" s="2">
        <v>8</v>
      </c>
      <c r="BG14" s="2">
        <v>1</v>
      </c>
      <c r="BH14" s="2">
        <v>8</v>
      </c>
      <c r="BI14" s="2">
        <v>1</v>
      </c>
      <c r="BJ14" s="2">
        <v>8</v>
      </c>
      <c r="BK14" s="2">
        <v>1</v>
      </c>
      <c r="BL14" s="2">
        <v>8</v>
      </c>
      <c r="BM14" s="2">
        <v>1</v>
      </c>
      <c r="BN14" s="2">
        <v>8</v>
      </c>
      <c r="BO14" s="2">
        <v>1</v>
      </c>
      <c r="BP14" s="2">
        <v>7</v>
      </c>
      <c r="BQ14" s="2">
        <v>1</v>
      </c>
      <c r="BR14" s="2">
        <v>7</v>
      </c>
      <c r="BS14" s="2">
        <v>1</v>
      </c>
      <c r="BT14" s="2">
        <v>7</v>
      </c>
      <c r="BU14" s="2">
        <v>1</v>
      </c>
      <c r="BV14" s="2">
        <v>7</v>
      </c>
      <c r="BW14" s="2">
        <v>1</v>
      </c>
      <c r="BX14" s="2">
        <v>7</v>
      </c>
      <c r="BY14" s="2">
        <v>1</v>
      </c>
      <c r="BZ14" s="2">
        <v>7</v>
      </c>
      <c r="CA14" s="2">
        <v>1</v>
      </c>
      <c r="CB14" s="2">
        <v>8</v>
      </c>
      <c r="CC14" s="2">
        <v>1</v>
      </c>
      <c r="CD14" s="2">
        <v>8</v>
      </c>
      <c r="CE14" s="2">
        <v>1</v>
      </c>
      <c r="CF14" s="2">
        <v>8</v>
      </c>
      <c r="CG14" s="2">
        <v>1</v>
      </c>
      <c r="CH14" s="29" t="s">
        <v>235</v>
      </c>
      <c r="CI14" s="29" t="s">
        <v>239</v>
      </c>
      <c r="CJ14" s="29">
        <v>9</v>
      </c>
      <c r="CK14" s="29">
        <v>1</v>
      </c>
      <c r="CL14" s="31">
        <v>9</v>
      </c>
      <c r="CM14" s="31">
        <v>1</v>
      </c>
      <c r="CN14" s="31">
        <v>9</v>
      </c>
      <c r="CO14" s="31">
        <v>1</v>
      </c>
    </row>
    <row r="15" spans="1:93" s="3" customFormat="1" ht="12">
      <c r="A15" s="4" t="s">
        <v>82</v>
      </c>
      <c r="B15" s="2">
        <v>1</v>
      </c>
      <c r="C15" s="2">
        <v>1</v>
      </c>
      <c r="D15" s="2">
        <v>2</v>
      </c>
      <c r="E15" s="2">
        <v>1</v>
      </c>
      <c r="F15" s="2">
        <v>2</v>
      </c>
      <c r="G15" s="2">
        <v>1</v>
      </c>
      <c r="H15" s="2">
        <v>2</v>
      </c>
      <c r="I15" s="2">
        <v>1</v>
      </c>
      <c r="J15" s="2">
        <v>2</v>
      </c>
      <c r="K15" s="2">
        <v>1</v>
      </c>
      <c r="L15" s="2">
        <v>2</v>
      </c>
      <c r="M15" s="2">
        <v>1</v>
      </c>
      <c r="N15" s="2">
        <v>2</v>
      </c>
      <c r="O15" s="2">
        <v>1</v>
      </c>
      <c r="P15" s="2">
        <v>2</v>
      </c>
      <c r="Q15" s="2">
        <v>1</v>
      </c>
      <c r="R15" s="2">
        <v>2</v>
      </c>
      <c r="S15" s="2">
        <v>1</v>
      </c>
      <c r="T15" s="2">
        <v>2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1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1</v>
      </c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29" t="s">
        <v>239</v>
      </c>
      <c r="CI15" s="29" t="s">
        <v>239</v>
      </c>
      <c r="CJ15" s="29">
        <v>1</v>
      </c>
      <c r="CK15" s="29">
        <v>1</v>
      </c>
      <c r="CL15" s="31">
        <v>1</v>
      </c>
      <c r="CM15" s="31">
        <v>1</v>
      </c>
      <c r="CN15" s="31">
        <v>1</v>
      </c>
      <c r="CO15" s="31">
        <v>1</v>
      </c>
    </row>
    <row r="16" spans="1:93" s="3" customFormat="1" ht="12">
      <c r="A16" s="4" t="s">
        <v>83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2">
        <v>1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>
        <v>1</v>
      </c>
      <c r="CD16" s="2">
        <v>1</v>
      </c>
      <c r="CE16" s="2">
        <v>1</v>
      </c>
      <c r="CF16" s="2">
        <v>1</v>
      </c>
      <c r="CG16" s="2">
        <v>1</v>
      </c>
      <c r="CH16" s="29" t="s">
        <v>239</v>
      </c>
      <c r="CI16" s="29" t="s">
        <v>239</v>
      </c>
      <c r="CJ16" s="29">
        <v>1</v>
      </c>
      <c r="CK16" s="29">
        <v>1</v>
      </c>
      <c r="CL16" s="31">
        <v>1</v>
      </c>
      <c r="CM16" s="31">
        <v>1</v>
      </c>
      <c r="CN16" s="31">
        <v>1</v>
      </c>
      <c r="CO16" s="31">
        <v>1</v>
      </c>
    </row>
    <row r="17" spans="1:93" s="3" customFormat="1" ht="12">
      <c r="A17" s="4" t="s">
        <v>84</v>
      </c>
      <c r="B17" s="2">
        <v>4</v>
      </c>
      <c r="C17" s="2">
        <v>0</v>
      </c>
      <c r="D17" s="2">
        <v>4</v>
      </c>
      <c r="E17" s="2">
        <v>0</v>
      </c>
      <c r="F17" s="2">
        <v>4</v>
      </c>
      <c r="G17" s="2">
        <v>0</v>
      </c>
      <c r="H17" s="2">
        <v>4</v>
      </c>
      <c r="I17" s="2">
        <v>0</v>
      </c>
      <c r="J17" s="2">
        <v>4</v>
      </c>
      <c r="K17" s="2">
        <v>0</v>
      </c>
      <c r="L17" s="2">
        <v>4</v>
      </c>
      <c r="M17" s="2">
        <v>0</v>
      </c>
      <c r="N17" s="2">
        <v>4</v>
      </c>
      <c r="O17" s="2">
        <v>0</v>
      </c>
      <c r="P17" s="2">
        <v>4</v>
      </c>
      <c r="Q17" s="2">
        <v>0</v>
      </c>
      <c r="R17" s="2">
        <v>4</v>
      </c>
      <c r="S17" s="2">
        <v>0</v>
      </c>
      <c r="T17" s="2">
        <v>3</v>
      </c>
      <c r="U17" s="2">
        <v>0</v>
      </c>
      <c r="V17" s="2">
        <v>4</v>
      </c>
      <c r="W17" s="2">
        <v>0</v>
      </c>
      <c r="X17" s="2">
        <v>4</v>
      </c>
      <c r="Y17" s="2">
        <v>0</v>
      </c>
      <c r="Z17" s="2">
        <v>4</v>
      </c>
      <c r="AA17" s="2">
        <v>0</v>
      </c>
      <c r="AB17" s="2">
        <v>4</v>
      </c>
      <c r="AC17" s="2">
        <v>0</v>
      </c>
      <c r="AD17" s="2">
        <v>4</v>
      </c>
      <c r="AE17" s="2">
        <v>0</v>
      </c>
      <c r="AF17" s="2">
        <v>4</v>
      </c>
      <c r="AG17" s="2">
        <v>0</v>
      </c>
      <c r="AH17" s="2">
        <v>4</v>
      </c>
      <c r="AI17" s="2">
        <v>0</v>
      </c>
      <c r="AJ17" s="2">
        <v>4</v>
      </c>
      <c r="AK17" s="2">
        <v>0</v>
      </c>
      <c r="AL17" s="2">
        <v>4</v>
      </c>
      <c r="AM17" s="2">
        <v>0</v>
      </c>
      <c r="AN17" s="2">
        <v>4</v>
      </c>
      <c r="AO17" s="2">
        <v>0</v>
      </c>
      <c r="AP17" s="2">
        <v>4</v>
      </c>
      <c r="AQ17" s="2">
        <v>0</v>
      </c>
      <c r="AR17" s="2">
        <v>4</v>
      </c>
      <c r="AS17" s="2">
        <v>0</v>
      </c>
      <c r="AT17" s="2">
        <v>4</v>
      </c>
      <c r="AU17" s="2">
        <v>0</v>
      </c>
      <c r="AV17" s="2">
        <v>4</v>
      </c>
      <c r="AW17" s="2">
        <v>0</v>
      </c>
      <c r="AX17" s="2">
        <v>4</v>
      </c>
      <c r="AY17" s="2">
        <v>0</v>
      </c>
      <c r="AZ17" s="2">
        <v>4</v>
      </c>
      <c r="BA17" s="2">
        <v>0</v>
      </c>
      <c r="BB17" s="2">
        <v>4</v>
      </c>
      <c r="BC17" s="2">
        <v>0</v>
      </c>
      <c r="BD17" s="2">
        <v>4</v>
      </c>
      <c r="BE17" s="2">
        <v>0</v>
      </c>
      <c r="BF17" s="2">
        <v>4</v>
      </c>
      <c r="BG17" s="2">
        <v>0</v>
      </c>
      <c r="BH17" s="2">
        <v>4</v>
      </c>
      <c r="BI17" s="2">
        <v>0</v>
      </c>
      <c r="BJ17" s="2">
        <v>4</v>
      </c>
      <c r="BK17" s="2">
        <v>0</v>
      </c>
      <c r="BL17" s="2">
        <v>4</v>
      </c>
      <c r="BM17" s="2">
        <v>0</v>
      </c>
      <c r="BN17" s="2">
        <v>4</v>
      </c>
      <c r="BO17" s="2">
        <v>0</v>
      </c>
      <c r="BP17" s="2">
        <v>4</v>
      </c>
      <c r="BQ17" s="2">
        <v>0</v>
      </c>
      <c r="BR17" s="2">
        <v>4</v>
      </c>
      <c r="BS17" s="2">
        <v>0</v>
      </c>
      <c r="BT17" s="2">
        <v>4</v>
      </c>
      <c r="BU17" s="2">
        <v>0</v>
      </c>
      <c r="BV17" s="2">
        <v>4</v>
      </c>
      <c r="BW17" s="2">
        <v>0</v>
      </c>
      <c r="BX17" s="2">
        <v>4</v>
      </c>
      <c r="BY17" s="2">
        <v>1</v>
      </c>
      <c r="BZ17" s="2">
        <v>4</v>
      </c>
      <c r="CA17" s="2">
        <v>1</v>
      </c>
      <c r="CB17" s="2">
        <v>3</v>
      </c>
      <c r="CC17" s="2">
        <v>1</v>
      </c>
      <c r="CD17" s="2">
        <v>3</v>
      </c>
      <c r="CE17" s="2">
        <v>1</v>
      </c>
      <c r="CF17" s="2">
        <v>3</v>
      </c>
      <c r="CG17" s="2">
        <v>1</v>
      </c>
      <c r="CH17" s="29" t="s">
        <v>240</v>
      </c>
      <c r="CI17" s="29" t="s">
        <v>239</v>
      </c>
      <c r="CJ17" s="29">
        <v>3</v>
      </c>
      <c r="CK17" s="29">
        <v>1</v>
      </c>
      <c r="CL17" s="31">
        <v>3</v>
      </c>
      <c r="CM17" s="31">
        <v>1</v>
      </c>
      <c r="CN17" s="31">
        <v>3</v>
      </c>
      <c r="CO17" s="31">
        <v>1</v>
      </c>
    </row>
    <row r="18" spans="1:93" s="3" customFormat="1" ht="12">
      <c r="A18" s="4" t="s">
        <v>85</v>
      </c>
      <c r="B18" s="2">
        <v>1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  <c r="L18" s="2">
        <v>1</v>
      </c>
      <c r="M18" s="2">
        <v>0</v>
      </c>
      <c r="N18" s="2">
        <v>1</v>
      </c>
      <c r="O18" s="2">
        <v>0</v>
      </c>
      <c r="P18" s="2">
        <v>1</v>
      </c>
      <c r="Q18" s="2">
        <v>0</v>
      </c>
      <c r="R18" s="2">
        <v>1</v>
      </c>
      <c r="S18" s="2">
        <v>0</v>
      </c>
      <c r="T18" s="2">
        <v>1</v>
      </c>
      <c r="U18" s="2">
        <v>0</v>
      </c>
      <c r="V18" s="2">
        <v>1</v>
      </c>
      <c r="W18" s="2">
        <v>0</v>
      </c>
      <c r="X18" s="2">
        <v>1</v>
      </c>
      <c r="Y18" s="2">
        <v>0</v>
      </c>
      <c r="Z18" s="2">
        <v>1</v>
      </c>
      <c r="AA18" s="2">
        <v>0</v>
      </c>
      <c r="AB18" s="2">
        <v>1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</row>
    <row r="19" spans="1:93" s="3" customFormat="1" ht="12">
      <c r="A19" s="4" t="s">
        <v>86</v>
      </c>
      <c r="B19" s="2">
        <v>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1</v>
      </c>
      <c r="M19" s="2">
        <v>0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1</v>
      </c>
      <c r="AA19" s="2">
        <v>0</v>
      </c>
      <c r="AB19" s="2">
        <v>1</v>
      </c>
      <c r="AC19" s="2">
        <v>0</v>
      </c>
      <c r="AD19" s="2">
        <v>1</v>
      </c>
      <c r="AE19" s="2">
        <v>0</v>
      </c>
      <c r="AF19" s="2">
        <v>2</v>
      </c>
      <c r="AG19" s="2">
        <v>0</v>
      </c>
      <c r="AH19" s="2">
        <v>2</v>
      </c>
      <c r="AI19" s="2">
        <v>0</v>
      </c>
      <c r="AJ19" s="2">
        <v>2</v>
      </c>
      <c r="AK19" s="2">
        <v>0</v>
      </c>
      <c r="AL19" s="2">
        <v>2</v>
      </c>
      <c r="AM19" s="2">
        <v>0</v>
      </c>
      <c r="AN19" s="2">
        <v>2</v>
      </c>
      <c r="AO19" s="2">
        <v>0</v>
      </c>
      <c r="AP19" s="2">
        <v>2</v>
      </c>
      <c r="AQ19" s="2">
        <v>0</v>
      </c>
      <c r="AR19" s="2">
        <v>2</v>
      </c>
      <c r="AS19" s="2">
        <v>0</v>
      </c>
      <c r="AT19" s="2">
        <v>2</v>
      </c>
      <c r="AU19" s="2">
        <v>0</v>
      </c>
      <c r="AV19" s="2">
        <v>2</v>
      </c>
      <c r="AW19" s="2">
        <v>0</v>
      </c>
      <c r="AX19" s="2">
        <v>2</v>
      </c>
      <c r="AY19" s="2">
        <v>0</v>
      </c>
      <c r="AZ19" s="2">
        <v>2</v>
      </c>
      <c r="BA19" s="2">
        <v>0</v>
      </c>
      <c r="BB19" s="2">
        <v>2</v>
      </c>
      <c r="BC19" s="2">
        <v>0</v>
      </c>
      <c r="BD19" s="2">
        <v>2</v>
      </c>
      <c r="BE19" s="2">
        <v>0</v>
      </c>
      <c r="BF19" s="2">
        <v>2</v>
      </c>
      <c r="BG19" s="2">
        <v>0</v>
      </c>
      <c r="BH19" s="2">
        <v>2</v>
      </c>
      <c r="BI19" s="2">
        <v>0</v>
      </c>
      <c r="BJ19" s="2">
        <v>2</v>
      </c>
      <c r="BK19" s="2">
        <v>0</v>
      </c>
      <c r="BL19" s="2">
        <v>2</v>
      </c>
      <c r="BM19" s="2">
        <v>0</v>
      </c>
      <c r="BN19" s="2">
        <v>2</v>
      </c>
      <c r="BO19" s="2">
        <v>0</v>
      </c>
      <c r="BP19" s="2">
        <v>2</v>
      </c>
      <c r="BQ19" s="2">
        <v>0</v>
      </c>
      <c r="BR19" s="2">
        <v>2</v>
      </c>
      <c r="BS19" s="2">
        <v>0</v>
      </c>
      <c r="BT19" s="2">
        <v>3</v>
      </c>
      <c r="BU19" s="2">
        <v>0</v>
      </c>
      <c r="BV19" s="2">
        <v>3</v>
      </c>
      <c r="BW19" s="2">
        <v>0</v>
      </c>
      <c r="BX19" s="2">
        <v>3</v>
      </c>
      <c r="BY19" s="2">
        <v>0</v>
      </c>
      <c r="BZ19" s="2">
        <v>3</v>
      </c>
      <c r="CA19" s="2">
        <v>0</v>
      </c>
      <c r="CB19" s="2">
        <v>3</v>
      </c>
      <c r="CC19" s="2">
        <v>0</v>
      </c>
      <c r="CD19" s="2">
        <v>3</v>
      </c>
      <c r="CE19" s="2">
        <v>0</v>
      </c>
      <c r="CF19" s="2">
        <v>3</v>
      </c>
      <c r="CG19" s="2">
        <v>0</v>
      </c>
      <c r="CH19" s="29" t="s">
        <v>240</v>
      </c>
      <c r="CI19" s="2">
        <v>0</v>
      </c>
      <c r="CJ19" s="29">
        <v>4</v>
      </c>
      <c r="CK19" s="2">
        <v>0</v>
      </c>
      <c r="CL19" s="31">
        <v>4</v>
      </c>
      <c r="CM19" s="2">
        <v>0</v>
      </c>
      <c r="CN19" s="31">
        <v>4</v>
      </c>
      <c r="CO19" s="2">
        <v>0</v>
      </c>
    </row>
    <row r="20" spans="1:93" s="3" customFormat="1" ht="12">
      <c r="A20" s="4" t="s">
        <v>87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2</v>
      </c>
      <c r="BW20" s="2">
        <v>0</v>
      </c>
      <c r="BX20" s="2">
        <v>2</v>
      </c>
      <c r="BY20" s="2">
        <v>0</v>
      </c>
      <c r="BZ20" s="2">
        <v>2</v>
      </c>
      <c r="CA20" s="2">
        <v>0</v>
      </c>
      <c r="CB20" s="2">
        <v>2</v>
      </c>
      <c r="CC20" s="2">
        <v>0</v>
      </c>
      <c r="CD20" s="2">
        <v>2</v>
      </c>
      <c r="CE20" s="2">
        <v>0</v>
      </c>
      <c r="CF20" s="2">
        <v>2</v>
      </c>
      <c r="CG20" s="2">
        <v>0</v>
      </c>
      <c r="CH20" s="29" t="s">
        <v>241</v>
      </c>
      <c r="CI20" s="2">
        <v>0</v>
      </c>
      <c r="CJ20" s="29">
        <v>2</v>
      </c>
      <c r="CK20" s="2">
        <v>0</v>
      </c>
      <c r="CL20" s="31">
        <v>2</v>
      </c>
      <c r="CM20" s="2">
        <v>0</v>
      </c>
      <c r="CN20" s="31">
        <v>2</v>
      </c>
      <c r="CO20" s="2">
        <v>0</v>
      </c>
    </row>
    <row r="21" spans="1:93" s="3" customFormat="1" ht="12">
      <c r="A21" s="4" t="s">
        <v>88</v>
      </c>
      <c r="B21" s="2">
        <v>5</v>
      </c>
      <c r="C21" s="2">
        <v>0</v>
      </c>
      <c r="D21" s="2">
        <v>5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5</v>
      </c>
      <c r="K21" s="2">
        <v>0</v>
      </c>
      <c r="L21" s="2">
        <v>5</v>
      </c>
      <c r="M21" s="2">
        <v>0</v>
      </c>
      <c r="N21" s="2">
        <v>5</v>
      </c>
      <c r="O21" s="2">
        <v>0</v>
      </c>
      <c r="P21" s="2">
        <v>5</v>
      </c>
      <c r="Q21" s="2">
        <v>0</v>
      </c>
      <c r="R21" s="2">
        <v>5</v>
      </c>
      <c r="S21" s="2">
        <v>0</v>
      </c>
      <c r="T21" s="2">
        <v>5</v>
      </c>
      <c r="U21" s="2">
        <v>0</v>
      </c>
      <c r="V21" s="2">
        <v>5</v>
      </c>
      <c r="W21" s="2">
        <v>0</v>
      </c>
      <c r="X21" s="2">
        <v>5</v>
      </c>
      <c r="Y21" s="2">
        <v>0</v>
      </c>
      <c r="Z21" s="2">
        <v>5</v>
      </c>
      <c r="AA21" s="2">
        <v>0</v>
      </c>
      <c r="AB21" s="2">
        <v>5</v>
      </c>
      <c r="AC21" s="2">
        <v>0</v>
      </c>
      <c r="AD21" s="2">
        <v>5</v>
      </c>
      <c r="AE21" s="2">
        <v>0</v>
      </c>
      <c r="AF21" s="2">
        <v>5</v>
      </c>
      <c r="AG21" s="2">
        <v>0</v>
      </c>
      <c r="AH21" s="2">
        <v>5</v>
      </c>
      <c r="AI21" s="2">
        <v>0</v>
      </c>
      <c r="AJ21" s="2">
        <v>5</v>
      </c>
      <c r="AK21" s="2">
        <v>0</v>
      </c>
      <c r="AL21" s="2">
        <v>5</v>
      </c>
      <c r="AM21" s="2">
        <v>0</v>
      </c>
      <c r="AN21" s="2">
        <v>5</v>
      </c>
      <c r="AO21" s="2">
        <v>0</v>
      </c>
      <c r="AP21" s="2">
        <v>4</v>
      </c>
      <c r="AQ21" s="2">
        <v>0</v>
      </c>
      <c r="AR21" s="2">
        <v>5</v>
      </c>
      <c r="AS21" s="2">
        <v>0</v>
      </c>
      <c r="AT21" s="2">
        <v>5</v>
      </c>
      <c r="AU21" s="2">
        <v>0</v>
      </c>
      <c r="AV21" s="2">
        <v>5</v>
      </c>
      <c r="AW21" s="2">
        <v>0</v>
      </c>
      <c r="AX21" s="2">
        <v>5</v>
      </c>
      <c r="AY21" s="2">
        <v>0</v>
      </c>
      <c r="AZ21" s="2">
        <v>5</v>
      </c>
      <c r="BA21" s="2">
        <v>0</v>
      </c>
      <c r="BB21" s="2">
        <v>5</v>
      </c>
      <c r="BC21" s="2">
        <v>0</v>
      </c>
      <c r="BD21" s="2">
        <v>5</v>
      </c>
      <c r="BE21" s="2">
        <v>0</v>
      </c>
      <c r="BF21" s="2">
        <v>5</v>
      </c>
      <c r="BG21" s="2">
        <v>0</v>
      </c>
      <c r="BH21" s="2">
        <v>5</v>
      </c>
      <c r="BI21" s="2">
        <v>0</v>
      </c>
      <c r="BJ21" s="2">
        <v>5</v>
      </c>
      <c r="BK21" s="2">
        <v>0</v>
      </c>
      <c r="BL21" s="2">
        <v>5</v>
      </c>
      <c r="BM21" s="2">
        <v>0</v>
      </c>
      <c r="BN21" s="2">
        <v>5</v>
      </c>
      <c r="BO21" s="2">
        <v>0</v>
      </c>
      <c r="BP21" s="2">
        <v>5</v>
      </c>
      <c r="BQ21" s="2">
        <v>0</v>
      </c>
      <c r="BR21" s="2">
        <v>5</v>
      </c>
      <c r="BS21" s="2">
        <v>0</v>
      </c>
      <c r="BT21" s="2">
        <v>5</v>
      </c>
      <c r="BU21" s="2">
        <v>0</v>
      </c>
      <c r="BV21" s="2">
        <v>5</v>
      </c>
      <c r="BW21" s="2">
        <v>0</v>
      </c>
      <c r="BX21" s="2">
        <v>4</v>
      </c>
      <c r="BY21" s="2">
        <v>0</v>
      </c>
      <c r="BZ21" s="2">
        <v>4</v>
      </c>
      <c r="CA21" s="2">
        <v>0</v>
      </c>
      <c r="CB21" s="2">
        <v>4</v>
      </c>
      <c r="CC21" s="2">
        <v>0</v>
      </c>
      <c r="CD21" s="2">
        <v>4</v>
      </c>
      <c r="CE21" s="2">
        <v>0</v>
      </c>
      <c r="CF21" s="2">
        <v>4</v>
      </c>
      <c r="CG21" s="2">
        <v>0</v>
      </c>
      <c r="CH21" s="29" t="s">
        <v>231</v>
      </c>
      <c r="CI21" s="2">
        <v>0</v>
      </c>
      <c r="CJ21" s="29">
        <v>4</v>
      </c>
      <c r="CK21" s="2">
        <v>0</v>
      </c>
      <c r="CL21" s="31">
        <v>4</v>
      </c>
      <c r="CM21" s="2">
        <v>0</v>
      </c>
      <c r="CN21" s="31">
        <v>4</v>
      </c>
      <c r="CO21" s="2">
        <v>0</v>
      </c>
    </row>
    <row r="22" spans="1:93" s="3" customFormat="1" ht="12">
      <c r="A22" s="4" t="s">
        <v>89</v>
      </c>
      <c r="B22" s="2">
        <v>1</v>
      </c>
      <c r="C22" s="2">
        <v>0</v>
      </c>
      <c r="D22" s="2">
        <v>1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1</v>
      </c>
      <c r="U22" s="2">
        <v>0</v>
      </c>
      <c r="V22" s="2">
        <v>1</v>
      </c>
      <c r="W22" s="2">
        <v>0</v>
      </c>
      <c r="X22" s="2">
        <v>1</v>
      </c>
      <c r="Y22" s="2">
        <v>0</v>
      </c>
      <c r="Z22" s="2">
        <v>1</v>
      </c>
      <c r="AA22" s="2">
        <v>0</v>
      </c>
      <c r="AB22" s="2">
        <v>1</v>
      </c>
      <c r="AC22" s="2">
        <v>0</v>
      </c>
      <c r="AD22" s="2">
        <v>1</v>
      </c>
      <c r="AE22" s="2">
        <v>0</v>
      </c>
      <c r="AF22" s="2">
        <v>1</v>
      </c>
      <c r="AG22" s="2">
        <v>0</v>
      </c>
      <c r="AH22" s="2">
        <v>1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</row>
    <row r="23" spans="1:93" s="3" customFormat="1" ht="12">
      <c r="A23" s="4" t="s">
        <v>90</v>
      </c>
      <c r="B23" s="2">
        <v>3</v>
      </c>
      <c r="C23" s="2">
        <v>2</v>
      </c>
      <c r="D23" s="2">
        <v>3</v>
      </c>
      <c r="E23" s="2">
        <v>2</v>
      </c>
      <c r="F23" s="2">
        <v>3</v>
      </c>
      <c r="G23" s="2">
        <v>2</v>
      </c>
      <c r="H23" s="2">
        <v>3</v>
      </c>
      <c r="I23" s="2">
        <v>2</v>
      </c>
      <c r="J23" s="2">
        <v>3</v>
      </c>
      <c r="K23" s="2">
        <v>2</v>
      </c>
      <c r="L23" s="2">
        <v>3</v>
      </c>
      <c r="M23" s="2">
        <v>2</v>
      </c>
      <c r="N23" s="2">
        <v>3</v>
      </c>
      <c r="O23" s="2">
        <v>2</v>
      </c>
      <c r="P23" s="2">
        <v>3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2">
        <v>2</v>
      </c>
      <c r="W23" s="2">
        <v>2</v>
      </c>
      <c r="X23" s="2">
        <v>2</v>
      </c>
      <c r="Y23" s="2">
        <v>2</v>
      </c>
      <c r="Z23" s="2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2</v>
      </c>
      <c r="AK23" s="2">
        <v>2</v>
      </c>
      <c r="AL23" s="2">
        <v>3</v>
      </c>
      <c r="AM23" s="2">
        <v>2</v>
      </c>
      <c r="AN23" s="2">
        <v>3</v>
      </c>
      <c r="AO23" s="2">
        <v>2</v>
      </c>
      <c r="AP23" s="2">
        <v>3</v>
      </c>
      <c r="AQ23" s="2">
        <v>2</v>
      </c>
      <c r="AR23" s="2">
        <v>3</v>
      </c>
      <c r="AS23" s="2">
        <v>2</v>
      </c>
      <c r="AT23" s="2">
        <v>3</v>
      </c>
      <c r="AU23" s="2">
        <v>2</v>
      </c>
      <c r="AV23" s="2">
        <v>3</v>
      </c>
      <c r="AW23" s="2">
        <v>2</v>
      </c>
      <c r="AX23" s="2">
        <v>3</v>
      </c>
      <c r="AY23" s="2">
        <v>2</v>
      </c>
      <c r="AZ23" s="2">
        <v>3</v>
      </c>
      <c r="BA23" s="2">
        <v>2</v>
      </c>
      <c r="BB23" s="2">
        <v>3</v>
      </c>
      <c r="BC23" s="2">
        <v>1</v>
      </c>
      <c r="BD23" s="2">
        <v>3</v>
      </c>
      <c r="BE23" s="2">
        <v>1</v>
      </c>
      <c r="BF23" s="2">
        <v>3</v>
      </c>
      <c r="BG23" s="2">
        <v>1</v>
      </c>
      <c r="BH23" s="2">
        <v>3</v>
      </c>
      <c r="BI23" s="2">
        <v>1</v>
      </c>
      <c r="BJ23" s="2">
        <v>3</v>
      </c>
      <c r="BK23" s="2">
        <v>1</v>
      </c>
      <c r="BL23" s="2">
        <v>3</v>
      </c>
      <c r="BM23" s="2">
        <v>1</v>
      </c>
      <c r="BN23" s="2">
        <v>3</v>
      </c>
      <c r="BO23" s="2">
        <v>1</v>
      </c>
      <c r="BP23" s="2">
        <v>3</v>
      </c>
      <c r="BQ23" s="2">
        <v>1</v>
      </c>
      <c r="BR23" s="2">
        <v>3</v>
      </c>
      <c r="BS23" s="2">
        <v>1</v>
      </c>
      <c r="BT23" s="2">
        <v>3</v>
      </c>
      <c r="BU23" s="2">
        <v>1</v>
      </c>
      <c r="BV23" s="2">
        <v>3</v>
      </c>
      <c r="BW23" s="2">
        <v>1</v>
      </c>
      <c r="BX23" s="2">
        <v>3</v>
      </c>
      <c r="BY23" s="2">
        <v>1</v>
      </c>
      <c r="BZ23" s="2">
        <v>3</v>
      </c>
      <c r="CA23" s="2">
        <v>1</v>
      </c>
      <c r="CB23" s="2">
        <v>3</v>
      </c>
      <c r="CC23" s="2">
        <v>1</v>
      </c>
      <c r="CD23" s="2">
        <v>3</v>
      </c>
      <c r="CE23" s="2">
        <v>1</v>
      </c>
      <c r="CF23" s="2">
        <v>3</v>
      </c>
      <c r="CG23" s="2">
        <v>1</v>
      </c>
      <c r="CH23" s="29" t="s">
        <v>240</v>
      </c>
      <c r="CI23" s="29" t="s">
        <v>239</v>
      </c>
      <c r="CJ23" s="29">
        <v>3</v>
      </c>
      <c r="CK23" s="29">
        <v>1</v>
      </c>
      <c r="CL23" s="31">
        <v>3</v>
      </c>
      <c r="CM23" s="31">
        <v>1</v>
      </c>
      <c r="CN23" s="31">
        <v>3</v>
      </c>
      <c r="CO23" s="31">
        <v>1</v>
      </c>
    </row>
    <row r="24" spans="1:93" s="3" customFormat="1" ht="12">
      <c r="A24" s="4" t="s">
        <v>91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</row>
    <row r="25" spans="1:93" s="3" customFormat="1" ht="12">
      <c r="A25" s="4" t="s">
        <v>92</v>
      </c>
      <c r="B25" s="2">
        <v>1</v>
      </c>
      <c r="C25" s="2">
        <v>0</v>
      </c>
      <c r="D25" s="2">
        <v>1</v>
      </c>
      <c r="E25" s="2">
        <v>0</v>
      </c>
      <c r="F25" s="2">
        <v>1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1</v>
      </c>
      <c r="AU25" s="2">
        <v>0</v>
      </c>
      <c r="AV25" s="2">
        <v>1</v>
      </c>
      <c r="AW25" s="2">
        <v>0</v>
      </c>
      <c r="AX25" s="2">
        <v>1</v>
      </c>
      <c r="AY25" s="2">
        <v>0</v>
      </c>
      <c r="AZ25" s="2">
        <v>1</v>
      </c>
      <c r="BA25" s="2">
        <v>0</v>
      </c>
      <c r="BB25" s="2">
        <v>1</v>
      </c>
      <c r="BC25" s="2">
        <v>0</v>
      </c>
      <c r="BD25" s="2">
        <v>1</v>
      </c>
      <c r="BE25" s="2">
        <v>0</v>
      </c>
      <c r="BF25" s="2">
        <v>1</v>
      </c>
      <c r="BG25" s="2">
        <v>0</v>
      </c>
      <c r="BH25" s="2">
        <v>1</v>
      </c>
      <c r="BI25" s="2">
        <v>0</v>
      </c>
      <c r="BJ25" s="2">
        <v>1</v>
      </c>
      <c r="BK25" s="2">
        <v>0</v>
      </c>
      <c r="BL25" s="2">
        <v>1</v>
      </c>
      <c r="BM25" s="2">
        <v>0</v>
      </c>
      <c r="BN25" s="2">
        <v>1</v>
      </c>
      <c r="BO25" s="2">
        <v>0</v>
      </c>
      <c r="BP25" s="2">
        <v>1</v>
      </c>
      <c r="BQ25" s="2">
        <v>0</v>
      </c>
      <c r="BR25" s="2">
        <v>1</v>
      </c>
      <c r="BS25" s="2">
        <v>0</v>
      </c>
      <c r="BT25" s="2">
        <v>1</v>
      </c>
      <c r="BU25" s="2">
        <v>0</v>
      </c>
      <c r="BV25" s="2">
        <v>1</v>
      </c>
      <c r="BW25" s="2">
        <v>0</v>
      </c>
      <c r="BX25" s="2">
        <v>1</v>
      </c>
      <c r="BY25" s="2">
        <v>0</v>
      </c>
      <c r="BZ25" s="2">
        <v>1</v>
      </c>
      <c r="CA25" s="2">
        <v>0</v>
      </c>
      <c r="CB25" s="2">
        <v>1</v>
      </c>
      <c r="CC25" s="2">
        <v>0</v>
      </c>
      <c r="CD25" s="2">
        <v>1</v>
      </c>
      <c r="CE25" s="2">
        <v>0</v>
      </c>
      <c r="CF25" s="2">
        <v>1</v>
      </c>
      <c r="CG25" s="2">
        <v>0</v>
      </c>
      <c r="CH25" s="29" t="s">
        <v>239</v>
      </c>
      <c r="CI25" s="2">
        <v>0</v>
      </c>
      <c r="CJ25" s="29">
        <v>1</v>
      </c>
      <c r="CK25" s="2">
        <v>0</v>
      </c>
      <c r="CL25" s="31">
        <v>1</v>
      </c>
      <c r="CM25" s="2">
        <v>0</v>
      </c>
      <c r="CN25" s="31">
        <v>1</v>
      </c>
      <c r="CO25" s="2">
        <v>0</v>
      </c>
    </row>
    <row r="26" spans="1:93" s="3" customFormat="1" ht="12">
      <c r="A26" s="4" t="s">
        <v>93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1</v>
      </c>
      <c r="Y26" s="2">
        <v>0</v>
      </c>
      <c r="Z26" s="2">
        <v>1</v>
      </c>
      <c r="AA26" s="2">
        <v>0</v>
      </c>
      <c r="AB26" s="2">
        <v>1</v>
      </c>
      <c r="AC26" s="2">
        <v>0</v>
      </c>
      <c r="AD26" s="2">
        <v>1</v>
      </c>
      <c r="AE26" s="2">
        <v>0</v>
      </c>
      <c r="AF26" s="2">
        <v>1</v>
      </c>
      <c r="AG26" s="2">
        <v>0</v>
      </c>
      <c r="AH26" s="2">
        <v>1</v>
      </c>
      <c r="AI26" s="2">
        <v>0</v>
      </c>
      <c r="AJ26" s="2">
        <v>1</v>
      </c>
      <c r="AK26" s="2">
        <v>0</v>
      </c>
      <c r="AL26" s="2">
        <v>1</v>
      </c>
      <c r="AM26" s="2">
        <v>0</v>
      </c>
      <c r="AN26" s="2">
        <v>1</v>
      </c>
      <c r="AO26" s="2">
        <v>0</v>
      </c>
      <c r="AP26" s="2">
        <v>1</v>
      </c>
      <c r="AQ26" s="2">
        <v>0</v>
      </c>
      <c r="AR26" s="2">
        <v>1</v>
      </c>
      <c r="AS26" s="2">
        <v>0</v>
      </c>
      <c r="AT26" s="2">
        <v>1</v>
      </c>
      <c r="AU26" s="2">
        <v>0</v>
      </c>
      <c r="AV26" s="2">
        <v>1</v>
      </c>
      <c r="AW26" s="2">
        <v>0</v>
      </c>
      <c r="AX26" s="2">
        <v>1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">
        <v>1</v>
      </c>
      <c r="BO26" s="2">
        <v>0</v>
      </c>
      <c r="BP26" s="2">
        <v>1</v>
      </c>
      <c r="BQ26" s="2">
        <v>0</v>
      </c>
      <c r="BR26" s="2">
        <v>1</v>
      </c>
      <c r="BS26" s="2">
        <v>0</v>
      </c>
      <c r="BT26" s="2">
        <v>1</v>
      </c>
      <c r="BU26" s="2">
        <v>0</v>
      </c>
      <c r="BV26" s="2">
        <v>1</v>
      </c>
      <c r="BW26" s="2">
        <v>0</v>
      </c>
      <c r="BX26" s="2">
        <v>1</v>
      </c>
      <c r="BY26" s="2">
        <v>0</v>
      </c>
      <c r="BZ26" s="2">
        <v>1</v>
      </c>
      <c r="CA26" s="2">
        <v>0</v>
      </c>
      <c r="CB26" s="2">
        <v>1</v>
      </c>
      <c r="CC26" s="2">
        <v>0</v>
      </c>
      <c r="CD26" s="2">
        <v>1</v>
      </c>
      <c r="CE26" s="2">
        <v>0</v>
      </c>
      <c r="CF26" s="2">
        <v>1</v>
      </c>
      <c r="CG26" s="2">
        <v>0</v>
      </c>
      <c r="CH26" s="29" t="s">
        <v>239</v>
      </c>
      <c r="CI26" s="2">
        <v>0</v>
      </c>
      <c r="CJ26" s="29">
        <v>1</v>
      </c>
      <c r="CK26" s="2">
        <v>0</v>
      </c>
      <c r="CL26" s="31">
        <v>1</v>
      </c>
      <c r="CM26" s="2">
        <v>0</v>
      </c>
      <c r="CN26" s="31">
        <v>1</v>
      </c>
      <c r="CO26" s="2">
        <v>0</v>
      </c>
    </row>
    <row r="27" spans="1:93" s="3" customFormat="1" ht="12">
      <c r="A27" s="4" t="s">
        <v>94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</row>
    <row r="28" spans="1:93" s="3" customFormat="1" ht="12">
      <c r="A28" s="4" t="s">
        <v>95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</row>
    <row r="29" spans="1:93" s="3" customFormat="1" ht="12">
      <c r="A29" s="4" t="s">
        <v>96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</row>
    <row r="30" spans="1:93" s="3" customFormat="1" ht="17.25" customHeight="1">
      <c r="A30" s="4" t="s">
        <v>97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</row>
    <row r="31" ht="15.75">
      <c r="A31" s="1" t="s">
        <v>23</v>
      </c>
    </row>
    <row r="33" spans="2:93" ht="15.75" hidden="1">
      <c r="B33" s="11">
        <f aca="true" t="shared" si="0" ref="B33:L33">B29+B30-B28</f>
        <v>0</v>
      </c>
      <c r="C33" s="11"/>
      <c r="D33" s="11">
        <f t="shared" si="0"/>
        <v>0</v>
      </c>
      <c r="E33" s="11"/>
      <c r="F33" s="11">
        <f t="shared" si="0"/>
        <v>0</v>
      </c>
      <c r="G33" s="11"/>
      <c r="H33" s="11">
        <f t="shared" si="0"/>
        <v>0</v>
      </c>
      <c r="I33" s="11"/>
      <c r="J33" s="11">
        <f t="shared" si="0"/>
        <v>0</v>
      </c>
      <c r="K33" s="11"/>
      <c r="L33" s="11">
        <f t="shared" si="0"/>
        <v>0</v>
      </c>
      <c r="M33" s="11"/>
      <c r="N33" s="11">
        <f>N29+N30-N28</f>
        <v>0</v>
      </c>
      <c r="O33" s="11"/>
      <c r="P33" s="11">
        <f>P29+P30-P28</f>
        <v>0</v>
      </c>
      <c r="Q33" s="11"/>
      <c r="R33" s="11">
        <f>R29+R30-R28</f>
        <v>0</v>
      </c>
      <c r="S33" s="11"/>
      <c r="T33" s="11">
        <f>T29+T30-T28</f>
        <v>0</v>
      </c>
      <c r="U33" s="11"/>
      <c r="V33" s="11">
        <f>V29+V30-V28</f>
        <v>0</v>
      </c>
      <c r="W33" s="11"/>
      <c r="X33" s="11">
        <f>X29+X30-X28</f>
        <v>0</v>
      </c>
      <c r="Y33" s="11"/>
      <c r="Z33" s="11">
        <f>Z29+Z30-Z28</f>
        <v>0</v>
      </c>
      <c r="AA33" s="11"/>
      <c r="AB33" s="11">
        <f>AB29+AB30-AB28</f>
        <v>0</v>
      </c>
      <c r="AC33" s="11"/>
      <c r="AD33" s="11">
        <f>AD29+AD30-AD28</f>
        <v>0</v>
      </c>
      <c r="AE33" s="11"/>
      <c r="AF33" s="11">
        <f>AF29+AF30-AF28</f>
        <v>0</v>
      </c>
      <c r="AG33" s="11"/>
      <c r="AH33" s="11">
        <f>AH29+AH30-AH28</f>
        <v>0</v>
      </c>
      <c r="AI33" s="11"/>
      <c r="AJ33" s="11">
        <f>AJ29+AJ30-AJ28</f>
        <v>0</v>
      </c>
      <c r="AK33" s="11"/>
      <c r="AL33" s="11">
        <f>AL29+AL30-AL28</f>
        <v>0</v>
      </c>
      <c r="AM33" s="11"/>
      <c r="AN33" s="11">
        <f>AN29+AN30-AN28</f>
        <v>0</v>
      </c>
      <c r="AO33" s="11"/>
      <c r="AP33" s="11">
        <f>AP29+AP30-AP28</f>
        <v>0</v>
      </c>
      <c r="AQ33" s="11"/>
      <c r="AR33" s="11">
        <f>AR29+AR30-AR28</f>
        <v>0</v>
      </c>
      <c r="AS33" s="11"/>
      <c r="AT33" s="11">
        <f>AT29+AT30-AT28</f>
        <v>0</v>
      </c>
      <c r="AU33" s="11"/>
      <c r="AV33" s="11">
        <f>AV29+AV30-AV28</f>
        <v>0</v>
      </c>
      <c r="AW33" s="11"/>
      <c r="AX33" s="11">
        <f>AX29+AX30-AX28</f>
        <v>0</v>
      </c>
      <c r="AY33" s="11"/>
      <c r="AZ33" s="11">
        <f>AZ29+AZ30-AZ28</f>
        <v>0</v>
      </c>
      <c r="BA33" s="11"/>
      <c r="BB33" s="11">
        <f>BB29+BB30-BB28</f>
        <v>0</v>
      </c>
      <c r="BC33" s="11"/>
      <c r="BD33" s="11">
        <f>BD29+BD30-BD28</f>
        <v>0</v>
      </c>
      <c r="BE33" s="11"/>
      <c r="BF33" s="11">
        <f>BF29+BF30-BF28</f>
        <v>0</v>
      </c>
      <c r="BG33" s="11"/>
      <c r="BH33" s="11">
        <f>BH29+BH30-BH28</f>
        <v>0</v>
      </c>
      <c r="BI33" s="11"/>
      <c r="BJ33" s="11">
        <f>BJ29+BJ30-BJ28</f>
        <v>0</v>
      </c>
      <c r="BK33" s="11"/>
      <c r="BL33" s="11">
        <f>BL29+BL30-BL28</f>
        <v>0</v>
      </c>
      <c r="BM33" s="11"/>
      <c r="BN33" s="11">
        <f>BN29+BN30-BN28</f>
        <v>0</v>
      </c>
      <c r="BO33" s="11"/>
      <c r="BP33" s="11">
        <f>BP29+BP30-BP28</f>
        <v>0</v>
      </c>
      <c r="BQ33" s="11"/>
      <c r="BR33" s="11">
        <f>BR29+BR30-BR28</f>
        <v>0</v>
      </c>
      <c r="BS33" s="11"/>
      <c r="BT33" s="11">
        <f>BT29+BT30-BT28</f>
        <v>0</v>
      </c>
      <c r="BU33" s="11"/>
      <c r="BV33" s="11">
        <f>BV29+BV30-BV28</f>
        <v>0</v>
      </c>
      <c r="BW33" s="11"/>
      <c r="BX33" s="11">
        <f>BX29+BX30-BX28</f>
        <v>0</v>
      </c>
      <c r="BY33" s="11"/>
      <c r="BZ33" s="11">
        <f>BZ29+BZ30-BZ28</f>
        <v>0</v>
      </c>
      <c r="CA33" s="11"/>
      <c r="CB33" s="11">
        <f>CB29+CB30-CB28</f>
        <v>0</v>
      </c>
      <c r="CC33" s="11"/>
      <c r="CD33" s="11">
        <f>CD29+CD30-CD28</f>
        <v>0</v>
      </c>
      <c r="CE33" s="11"/>
      <c r="CF33" s="11">
        <f>CF29+CF30-CF28</f>
        <v>0</v>
      </c>
      <c r="CG33" s="11"/>
      <c r="CH33" s="11">
        <f>CH29+CH30-CH28</f>
        <v>0</v>
      </c>
      <c r="CI33" s="11"/>
      <c r="CJ33" s="11">
        <f>CJ29+CJ30-CJ28</f>
        <v>0</v>
      </c>
      <c r="CK33" s="11"/>
      <c r="CL33" s="11">
        <f>CL29+CL30-CL28</f>
        <v>0</v>
      </c>
      <c r="CM33" s="11"/>
      <c r="CN33" s="11">
        <f>CN29+CN30-CN28</f>
        <v>0</v>
      </c>
      <c r="CO33" s="11"/>
    </row>
    <row r="34" spans="2:93" ht="15.75" hidden="1">
      <c r="B34" s="11">
        <f aca="true" t="shared" si="1" ref="B34:L34">SUM(B14:B27)-B13</f>
        <v>0</v>
      </c>
      <c r="C34" s="11"/>
      <c r="D34" s="11">
        <f t="shared" si="1"/>
        <v>0</v>
      </c>
      <c r="E34" s="11"/>
      <c r="F34" s="11">
        <f t="shared" si="1"/>
        <v>0</v>
      </c>
      <c r="G34" s="11"/>
      <c r="H34" s="11">
        <f t="shared" si="1"/>
        <v>0</v>
      </c>
      <c r="I34" s="11"/>
      <c r="J34" s="11">
        <f t="shared" si="1"/>
        <v>0</v>
      </c>
      <c r="K34" s="11"/>
      <c r="L34" s="11">
        <f t="shared" si="1"/>
        <v>0</v>
      </c>
      <c r="M34" s="11"/>
      <c r="N34" s="11">
        <f>SUM(N14:N27)-N13</f>
        <v>0</v>
      </c>
      <c r="O34" s="11"/>
      <c r="P34" s="11">
        <f>SUM(P14:P27)-P13</f>
        <v>0</v>
      </c>
      <c r="Q34" s="11"/>
      <c r="R34" s="11">
        <f>SUM(R14:R27)-R13</f>
        <v>0</v>
      </c>
      <c r="S34" s="11"/>
      <c r="T34" s="11">
        <f>SUM(T14:T27)-T13</f>
        <v>0</v>
      </c>
      <c r="U34" s="11"/>
      <c r="V34" s="11">
        <f>SUM(V14:V27)-V13</f>
        <v>0</v>
      </c>
      <c r="W34" s="11"/>
      <c r="X34" s="11">
        <f>SUM(X14:X27)-X13</f>
        <v>0</v>
      </c>
      <c r="Y34" s="11"/>
      <c r="Z34" s="11">
        <f>SUM(Z14:Z27)-Z13</f>
        <v>0</v>
      </c>
      <c r="AA34" s="11"/>
      <c r="AB34" s="11">
        <f>SUM(AB14:AB27)-AB13</f>
        <v>0</v>
      </c>
      <c r="AC34" s="11"/>
      <c r="AD34" s="11">
        <f>SUM(AD14:AD27)-AD13</f>
        <v>0</v>
      </c>
      <c r="AE34" s="11"/>
      <c r="AF34" s="11">
        <f>SUM(AF14:AF27)-AF13</f>
        <v>0</v>
      </c>
      <c r="AG34" s="11"/>
      <c r="AH34" s="11">
        <f>SUM(AH14:AH27)-AH13</f>
        <v>0</v>
      </c>
      <c r="AI34" s="11"/>
      <c r="AJ34" s="11">
        <f>SUM(AJ14:AJ27)-AJ13</f>
        <v>0</v>
      </c>
      <c r="AK34" s="11"/>
      <c r="AL34" s="11">
        <f>SUM(AL14:AL27)-AL13</f>
        <v>0</v>
      </c>
      <c r="AM34" s="11"/>
      <c r="AN34" s="11">
        <f>SUM(AN14:AN27)-AN13</f>
        <v>0</v>
      </c>
      <c r="AO34" s="11"/>
      <c r="AP34" s="11">
        <f>SUM(AP14:AP27)-AP13</f>
        <v>0</v>
      </c>
      <c r="AQ34" s="11"/>
      <c r="AR34" s="11">
        <f>SUM(AR14:AR27)-AR13</f>
        <v>0</v>
      </c>
      <c r="AS34" s="11"/>
      <c r="AT34" s="11">
        <f>SUM(AT14:AT27)-AT13</f>
        <v>0</v>
      </c>
      <c r="AU34" s="11"/>
      <c r="AV34" s="11">
        <f>SUM(AV14:AV27)-AV13</f>
        <v>0</v>
      </c>
      <c r="AW34" s="11"/>
      <c r="AX34" s="11">
        <f>SUM(AX14:AX27)-AX13</f>
        <v>0</v>
      </c>
      <c r="AY34" s="11"/>
      <c r="AZ34" s="11">
        <f>SUM(AZ14:AZ27)-AZ13</f>
        <v>0</v>
      </c>
      <c r="BA34" s="11"/>
      <c r="BB34" s="11">
        <f>SUM(BB14:BB27)-BB13</f>
        <v>0</v>
      </c>
      <c r="BC34" s="11"/>
      <c r="BD34" s="11">
        <f>SUM(BD14:BD27)-BD13</f>
        <v>0</v>
      </c>
      <c r="BE34" s="11"/>
      <c r="BF34" s="11">
        <f>SUM(BF14:BF27)-BF13</f>
        <v>0</v>
      </c>
      <c r="BG34" s="11"/>
      <c r="BH34" s="11">
        <f>SUM(BH14:BH27)-BH13</f>
        <v>0</v>
      </c>
      <c r="BI34" s="11"/>
      <c r="BJ34" s="11">
        <f>SUM(BJ14:BJ27)-BJ13</f>
        <v>0</v>
      </c>
      <c r="BK34" s="11"/>
      <c r="BL34" s="11">
        <f>SUM(BL14:BL27)-BL13</f>
        <v>0</v>
      </c>
      <c r="BM34" s="11"/>
      <c r="BN34" s="11">
        <f>SUM(BN14:BN27)-BN13</f>
        <v>0</v>
      </c>
      <c r="BO34" s="11"/>
      <c r="BP34" s="11">
        <f>SUM(BP14:BP27)-BP13</f>
        <v>0</v>
      </c>
      <c r="BQ34" s="11"/>
      <c r="BR34" s="11">
        <f>SUM(BR14:BR27)-BR13</f>
        <v>0</v>
      </c>
      <c r="BS34" s="11"/>
      <c r="BT34" s="11">
        <f>SUM(BT14:BT27)-BT13</f>
        <v>0</v>
      </c>
      <c r="BU34" s="11"/>
      <c r="BV34" s="11">
        <f>SUM(BV14:BV27)-BV13</f>
        <v>0</v>
      </c>
      <c r="BW34" s="11"/>
      <c r="BX34" s="11">
        <f>SUM(BX14:BX27)-BX13</f>
        <v>0</v>
      </c>
      <c r="BY34" s="11"/>
      <c r="BZ34" s="11">
        <f>SUM(BZ14:BZ27)-BZ13</f>
        <v>0</v>
      </c>
      <c r="CA34" s="11"/>
      <c r="CB34" s="11">
        <f>SUM(CB14:CB27)-CB13</f>
        <v>0</v>
      </c>
      <c r="CC34" s="11"/>
      <c r="CD34" s="11">
        <f>SUM(CD14:CD27)-CD13</f>
        <v>0</v>
      </c>
      <c r="CE34" s="11"/>
      <c r="CF34" s="11">
        <f>SUM(CF14:CF27)-CF13</f>
        <v>0</v>
      </c>
      <c r="CG34" s="11"/>
      <c r="CH34" s="11">
        <f>SUM(CH14:CH27)-CH13</f>
        <v>-27</v>
      </c>
      <c r="CI34" s="11"/>
      <c r="CJ34" s="11">
        <f>SUM(CJ14:CJ27)-CJ13</f>
        <v>0</v>
      </c>
      <c r="CK34" s="11"/>
      <c r="CL34" s="11">
        <f>SUM(CL14:CL27)-CL13</f>
        <v>0</v>
      </c>
      <c r="CM34" s="11"/>
      <c r="CN34" s="11">
        <f>SUM(CN14:CN27)-CN13</f>
        <v>0</v>
      </c>
      <c r="CO34" s="11"/>
    </row>
    <row r="35" spans="2:93" ht="15.75" hidden="1">
      <c r="B35" s="11">
        <f aca="true" t="shared" si="2" ref="B35:L35">SUM(B7:B13,B28)-B6</f>
        <v>0</v>
      </c>
      <c r="C35" s="11"/>
      <c r="D35" s="11">
        <f t="shared" si="2"/>
        <v>0</v>
      </c>
      <c r="E35" s="11"/>
      <c r="F35" s="11">
        <f t="shared" si="2"/>
        <v>0</v>
      </c>
      <c r="G35" s="11"/>
      <c r="H35" s="11">
        <f t="shared" si="2"/>
        <v>0</v>
      </c>
      <c r="I35" s="11"/>
      <c r="J35" s="11">
        <f t="shared" si="2"/>
        <v>0</v>
      </c>
      <c r="K35" s="11"/>
      <c r="L35" s="11">
        <f t="shared" si="2"/>
        <v>0</v>
      </c>
      <c r="M35" s="11"/>
      <c r="N35" s="11">
        <f>SUM(N7:N13,N28)-N6</f>
        <v>0</v>
      </c>
      <c r="O35" s="11"/>
      <c r="P35" s="11">
        <f>SUM(P7:P13,P28)-P6</f>
        <v>0</v>
      </c>
      <c r="Q35" s="11"/>
      <c r="R35" s="11">
        <f>SUM(R7:R13,R28)-R6</f>
        <v>0</v>
      </c>
      <c r="S35" s="11"/>
      <c r="T35" s="11">
        <f>SUM(T7:T13,T28)-T6</f>
        <v>0</v>
      </c>
      <c r="U35" s="11"/>
      <c r="V35" s="11">
        <f>SUM(V7:V13,V28)-V6</f>
        <v>0</v>
      </c>
      <c r="W35" s="11"/>
      <c r="X35" s="11">
        <f>SUM(X7:X13,X28)-X6</f>
        <v>0</v>
      </c>
      <c r="Y35" s="11"/>
      <c r="Z35" s="11">
        <f>SUM(Z7:Z13,Z28)-Z6</f>
        <v>0</v>
      </c>
      <c r="AA35" s="11"/>
      <c r="AB35" s="11">
        <f>SUM(AB7:AB13,AB28)-AB6</f>
        <v>0</v>
      </c>
      <c r="AC35" s="11"/>
      <c r="AD35" s="11">
        <f>SUM(AD7:AD13,AD28)-AD6</f>
        <v>0</v>
      </c>
      <c r="AE35" s="11"/>
      <c r="AF35" s="11">
        <f>SUM(AF7:AF13,AF28)-AF6</f>
        <v>0</v>
      </c>
      <c r="AG35" s="11"/>
      <c r="AH35" s="11">
        <f>SUM(AH7:AH13,AH28)-AH6</f>
        <v>0</v>
      </c>
      <c r="AI35" s="11"/>
      <c r="AJ35" s="11">
        <f>SUM(AJ7:AJ13,AJ28)-AJ6</f>
        <v>0</v>
      </c>
      <c r="AK35" s="11"/>
      <c r="AL35" s="11">
        <f>SUM(AL7:AL13,AL28)-AL6</f>
        <v>0</v>
      </c>
      <c r="AM35" s="11"/>
      <c r="AN35" s="11">
        <f>SUM(AN7:AN13,AN28)-AN6</f>
        <v>0</v>
      </c>
      <c r="AO35" s="11"/>
      <c r="AP35" s="11">
        <f>SUM(AP7:AP13,AP28)-AP6</f>
        <v>0</v>
      </c>
      <c r="AQ35" s="11"/>
      <c r="AR35" s="11">
        <f>SUM(AR7:AR13,AR28)-AR6</f>
        <v>0</v>
      </c>
      <c r="AS35" s="11"/>
      <c r="AT35" s="11">
        <f>SUM(AT7:AT13,AT28)-AT6</f>
        <v>0</v>
      </c>
      <c r="AU35" s="11"/>
      <c r="AV35" s="11">
        <f>SUM(AV7:AV13,AV28)-AV6</f>
        <v>0</v>
      </c>
      <c r="AW35" s="11"/>
      <c r="AX35" s="11">
        <f>SUM(AX7:AX13,AX28)-AX6</f>
        <v>0</v>
      </c>
      <c r="AY35" s="11"/>
      <c r="AZ35" s="11">
        <f>SUM(AZ7:AZ13,AZ28)-AZ6</f>
        <v>0</v>
      </c>
      <c r="BA35" s="11"/>
      <c r="BB35" s="11">
        <f>SUM(BB7:BB13,BB28)-BB6</f>
        <v>0</v>
      </c>
      <c r="BC35" s="11"/>
      <c r="BD35" s="11">
        <f>SUM(BD7:BD13,BD28)-BD6</f>
        <v>0</v>
      </c>
      <c r="BE35" s="11"/>
      <c r="BF35" s="11">
        <f>SUM(BF7:BF13,BF28)-BF6</f>
        <v>0</v>
      </c>
      <c r="BG35" s="11"/>
      <c r="BH35" s="11">
        <f>SUM(BH7:BH13,BH28)-BH6</f>
        <v>0</v>
      </c>
      <c r="BI35" s="11"/>
      <c r="BJ35" s="11">
        <f>SUM(BJ7:BJ13,BJ28)-BJ6</f>
        <v>0</v>
      </c>
      <c r="BK35" s="11"/>
      <c r="BL35" s="11">
        <f>SUM(BL7:BL13,BL28)-BL6</f>
        <v>0</v>
      </c>
      <c r="BM35" s="11"/>
      <c r="BN35" s="11">
        <f>SUM(BN7:BN13,BN28)-BN6</f>
        <v>0</v>
      </c>
      <c r="BO35" s="11"/>
      <c r="BP35" s="11">
        <f>SUM(BP7:BP13,BP28)-BP6</f>
        <v>0</v>
      </c>
      <c r="BQ35" s="11"/>
      <c r="BR35" s="11">
        <f>SUM(BR7:BR13,BR28)-BR6</f>
        <v>0</v>
      </c>
      <c r="BS35" s="11"/>
      <c r="BT35" s="11">
        <f>SUM(BT7:BT13,BT28)-BT6</f>
        <v>0</v>
      </c>
      <c r="BU35" s="11"/>
      <c r="BV35" s="11">
        <f>SUM(BV7:BV13,BV28)-BV6</f>
        <v>0</v>
      </c>
      <c r="BW35" s="11"/>
      <c r="BX35" s="11">
        <f>SUM(BX7:BX13,BX28)-BX6</f>
        <v>0</v>
      </c>
      <c r="BY35" s="11"/>
      <c r="BZ35" s="11">
        <f>SUM(BZ7:BZ13,BZ28)-BZ6</f>
        <v>0</v>
      </c>
      <c r="CA35" s="11"/>
      <c r="CB35" s="11">
        <f>SUM(CB7:CB13,CB28)-CB6</f>
        <v>0</v>
      </c>
      <c r="CC35" s="11"/>
      <c r="CD35" s="11">
        <f>SUM(CD7:CD13,CD28)-CD6</f>
        <v>0</v>
      </c>
      <c r="CE35" s="11"/>
      <c r="CF35" s="11">
        <f>SUM(CF7:CF13,CF28)-CF6</f>
        <v>0</v>
      </c>
      <c r="CG35" s="11"/>
      <c r="CH35" s="11">
        <f>SUM(CH7:CH13,CH28)-CH6</f>
        <v>-364</v>
      </c>
      <c r="CI35" s="11"/>
      <c r="CJ35" s="11">
        <f>SUM(CJ7:CJ13,CJ28)-CJ6</f>
        <v>0</v>
      </c>
      <c r="CK35" s="11"/>
      <c r="CL35" s="11">
        <f>SUM(CL7:CL13,CL28)-CL6</f>
        <v>0</v>
      </c>
      <c r="CM35" s="11"/>
      <c r="CN35" s="11">
        <f>SUM(CN7:CN13,CN28)-CN6</f>
        <v>0</v>
      </c>
      <c r="CO35" s="11"/>
    </row>
    <row r="36" spans="1:93" ht="15.75">
      <c r="A36" s="20" t="s">
        <v>130</v>
      </c>
      <c r="B36" s="34">
        <v>44165</v>
      </c>
      <c r="C36" s="3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</row>
    <row r="37" ht="15.75">
      <c r="B37" s="27"/>
    </row>
  </sheetData>
  <sheetProtection/>
  <mergeCells count="47">
    <mergeCell ref="CL3:CM3"/>
    <mergeCell ref="CH3:CI3"/>
    <mergeCell ref="L3:M3"/>
    <mergeCell ref="P3:Q3"/>
    <mergeCell ref="N3:O3"/>
    <mergeCell ref="AV3:AW3"/>
    <mergeCell ref="Z3:AA3"/>
    <mergeCell ref="CF3:CG3"/>
    <mergeCell ref="R3:S3"/>
    <mergeCell ref="BH3:BI3"/>
    <mergeCell ref="J3:K3"/>
    <mergeCell ref="BN3:BO3"/>
    <mergeCell ref="AB3:AC3"/>
    <mergeCell ref="V3:W3"/>
    <mergeCell ref="AT3:AU3"/>
    <mergeCell ref="AZ3:BA3"/>
    <mergeCell ref="BL3:BM3"/>
    <mergeCell ref="BJ3:BK3"/>
    <mergeCell ref="AD3:AE3"/>
    <mergeCell ref="AR3:AS3"/>
    <mergeCell ref="BR3:BS3"/>
    <mergeCell ref="AP3:AQ3"/>
    <mergeCell ref="AL3:AM3"/>
    <mergeCell ref="BP3:BQ3"/>
    <mergeCell ref="AX3:AY3"/>
    <mergeCell ref="B36:C36"/>
    <mergeCell ref="B3:C3"/>
    <mergeCell ref="D3:E3"/>
    <mergeCell ref="F3:G3"/>
    <mergeCell ref="H3:I3"/>
    <mergeCell ref="BB3:BC3"/>
    <mergeCell ref="T3:U3"/>
    <mergeCell ref="AF3:AG3"/>
    <mergeCell ref="AN3:AO3"/>
    <mergeCell ref="AJ3:AK3"/>
    <mergeCell ref="BD3:BE3"/>
    <mergeCell ref="X3:Y3"/>
    <mergeCell ref="CN3:CO3"/>
    <mergeCell ref="CJ3:CK3"/>
    <mergeCell ref="CD3:CE3"/>
    <mergeCell ref="AH3:AI3"/>
    <mergeCell ref="BZ3:CA3"/>
    <mergeCell ref="BX3:BY3"/>
    <mergeCell ref="BT3:BU3"/>
    <mergeCell ref="BF3:BG3"/>
    <mergeCell ref="CB3:CC3"/>
    <mergeCell ref="BV3:BW3"/>
  </mergeCells>
  <printOptions/>
  <pageMargins left="0.75" right="0.75" top="1" bottom="1" header="0.5" footer="0.5"/>
  <pageSetup horizontalDpi="600" verticalDpi="600" orientation="portrait" paperSize="9" r:id="rId1"/>
  <ignoredErrors>
    <ignoredError sqref="CH6:CI17 CH23:CI23 CH19:CH21 CH25 CH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6.5"/>
  <cols>
    <col min="1" max="1" width="10.125" style="0" customWidth="1"/>
  </cols>
  <sheetData>
    <row r="1" spans="1:2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1:25" s="3" customFormat="1" ht="20.25" customHeight="1">
      <c r="A3" s="10"/>
      <c r="B3" s="9" t="s">
        <v>154</v>
      </c>
      <c r="C3" s="9" t="s">
        <v>156</v>
      </c>
      <c r="D3" s="9" t="s">
        <v>157</v>
      </c>
      <c r="E3" s="9" t="s">
        <v>158</v>
      </c>
      <c r="F3" s="9" t="s">
        <v>159</v>
      </c>
      <c r="G3" s="9" t="s">
        <v>160</v>
      </c>
      <c r="H3" s="9" t="s">
        <v>161</v>
      </c>
      <c r="I3" s="9" t="s">
        <v>162</v>
      </c>
      <c r="J3" s="9" t="s">
        <v>163</v>
      </c>
      <c r="K3" s="9" t="s">
        <v>164</v>
      </c>
      <c r="L3" s="9" t="s">
        <v>165</v>
      </c>
      <c r="M3" s="9" t="s">
        <v>166</v>
      </c>
      <c r="N3" s="9" t="s">
        <v>167</v>
      </c>
      <c r="O3" s="9" t="s">
        <v>168</v>
      </c>
      <c r="P3" s="9" t="s">
        <v>169</v>
      </c>
      <c r="Q3" s="9" t="s">
        <v>170</v>
      </c>
      <c r="R3" s="9" t="s">
        <v>171</v>
      </c>
      <c r="S3" s="9" t="s">
        <v>172</v>
      </c>
      <c r="T3" s="9" t="s">
        <v>173</v>
      </c>
      <c r="U3" s="9" t="s">
        <v>174</v>
      </c>
      <c r="V3" s="9" t="s">
        <v>175</v>
      </c>
      <c r="W3" s="9" t="s">
        <v>176</v>
      </c>
      <c r="X3" s="9" t="s">
        <v>177</v>
      </c>
      <c r="Y3" s="9" t="s">
        <v>178</v>
      </c>
    </row>
    <row r="4" spans="1:25" s="3" customFormat="1" ht="28.5" customHeight="1" thickBot="1">
      <c r="A4" s="7" t="s">
        <v>21</v>
      </c>
      <c r="B4" s="8">
        <v>471</v>
      </c>
      <c r="C4" s="8">
        <v>471</v>
      </c>
      <c r="D4" s="8">
        <v>472</v>
      </c>
      <c r="E4" s="8">
        <v>473</v>
      </c>
      <c r="F4" s="8">
        <v>473</v>
      </c>
      <c r="G4" s="8">
        <v>474</v>
      </c>
      <c r="H4" s="8">
        <v>475</v>
      </c>
      <c r="I4" s="8">
        <v>475</v>
      </c>
      <c r="J4" s="8">
        <v>477</v>
      </c>
      <c r="K4" s="8">
        <v>478</v>
      </c>
      <c r="L4" s="8">
        <v>492</v>
      </c>
      <c r="M4" s="8">
        <v>498</v>
      </c>
      <c r="N4" s="8">
        <v>498</v>
      </c>
      <c r="O4" s="8">
        <v>502</v>
      </c>
      <c r="P4" s="8">
        <v>503</v>
      </c>
      <c r="Q4" s="8">
        <v>503</v>
      </c>
      <c r="R4" s="8">
        <v>504</v>
      </c>
      <c r="S4" s="8">
        <v>506</v>
      </c>
      <c r="T4" s="8">
        <v>507</v>
      </c>
      <c r="U4" s="8">
        <v>507</v>
      </c>
      <c r="V4" s="8">
        <v>507</v>
      </c>
      <c r="W4" s="8">
        <v>512</v>
      </c>
      <c r="X4" s="8">
        <v>521</v>
      </c>
      <c r="Y4" s="8">
        <v>522</v>
      </c>
    </row>
    <row r="5" spans="1:25" s="3" customFormat="1" ht="18" customHeight="1" thickTop="1">
      <c r="A5" s="5" t="s">
        <v>22</v>
      </c>
      <c r="B5" s="6">
        <v>324</v>
      </c>
      <c r="C5" s="6">
        <v>325</v>
      </c>
      <c r="D5" s="6">
        <v>325</v>
      </c>
      <c r="E5" s="6">
        <v>326</v>
      </c>
      <c r="F5" s="6">
        <v>327</v>
      </c>
      <c r="G5" s="6">
        <v>328</v>
      </c>
      <c r="H5" s="6">
        <v>326</v>
      </c>
      <c r="I5" s="6">
        <v>326</v>
      </c>
      <c r="J5" s="6">
        <v>329</v>
      </c>
      <c r="K5" s="6">
        <v>334</v>
      </c>
      <c r="L5" s="6">
        <v>334</v>
      </c>
      <c r="M5" s="6">
        <v>339</v>
      </c>
      <c r="N5" s="6">
        <v>341</v>
      </c>
      <c r="O5" s="6">
        <v>343</v>
      </c>
      <c r="P5" s="6">
        <v>347</v>
      </c>
      <c r="Q5" s="6">
        <v>349</v>
      </c>
      <c r="R5" s="6">
        <v>355</v>
      </c>
      <c r="S5" s="6">
        <v>355</v>
      </c>
      <c r="T5" s="6">
        <v>357</v>
      </c>
      <c r="U5" s="6">
        <v>360</v>
      </c>
      <c r="V5" s="6">
        <v>360</v>
      </c>
      <c r="W5" s="6">
        <v>365</v>
      </c>
      <c r="X5" s="6">
        <v>364</v>
      </c>
      <c r="Y5" s="6">
        <v>368</v>
      </c>
    </row>
    <row r="6" spans="1:25" s="3" customFormat="1" ht="12">
      <c r="A6" s="4" t="s">
        <v>74</v>
      </c>
      <c r="B6" s="2">
        <v>38</v>
      </c>
      <c r="C6" s="2">
        <v>38</v>
      </c>
      <c r="D6" s="2">
        <v>38</v>
      </c>
      <c r="E6" s="2">
        <v>39</v>
      </c>
      <c r="F6" s="2">
        <v>39</v>
      </c>
      <c r="G6" s="2">
        <v>40</v>
      </c>
      <c r="H6" s="2">
        <v>40</v>
      </c>
      <c r="I6" s="2">
        <v>40</v>
      </c>
      <c r="J6" s="2">
        <v>40</v>
      </c>
      <c r="K6" s="2">
        <v>41</v>
      </c>
      <c r="L6" s="2">
        <v>41</v>
      </c>
      <c r="M6" s="2">
        <v>41</v>
      </c>
      <c r="N6" s="2">
        <v>40</v>
      </c>
      <c r="O6" s="2">
        <v>42</v>
      </c>
      <c r="P6" s="2">
        <v>42</v>
      </c>
      <c r="Q6" s="2">
        <v>43</v>
      </c>
      <c r="R6" s="2">
        <v>43</v>
      </c>
      <c r="S6" s="2">
        <v>43</v>
      </c>
      <c r="T6" s="2">
        <v>43</v>
      </c>
      <c r="U6" s="2">
        <v>44</v>
      </c>
      <c r="V6" s="2">
        <v>45</v>
      </c>
      <c r="W6" s="2">
        <v>46</v>
      </c>
      <c r="X6" s="2">
        <v>46</v>
      </c>
      <c r="Y6" s="2">
        <v>48</v>
      </c>
    </row>
    <row r="7" spans="1:25" s="3" customFormat="1" ht="12">
      <c r="A7" s="4" t="s">
        <v>75</v>
      </c>
      <c r="B7" s="2">
        <v>100</v>
      </c>
      <c r="C7" s="2">
        <v>102</v>
      </c>
      <c r="D7" s="2">
        <v>101</v>
      </c>
      <c r="E7" s="2">
        <v>101</v>
      </c>
      <c r="F7" s="2">
        <v>102</v>
      </c>
      <c r="G7" s="2">
        <v>102</v>
      </c>
      <c r="H7" s="2">
        <v>100</v>
      </c>
      <c r="I7" s="2">
        <v>99</v>
      </c>
      <c r="J7" s="2">
        <v>101</v>
      </c>
      <c r="K7" s="2">
        <v>102</v>
      </c>
      <c r="L7" s="2">
        <v>101</v>
      </c>
      <c r="M7" s="2">
        <v>101</v>
      </c>
      <c r="N7" s="2">
        <v>102</v>
      </c>
      <c r="O7" s="2">
        <v>102</v>
      </c>
      <c r="P7" s="2">
        <v>104</v>
      </c>
      <c r="Q7" s="2">
        <v>101</v>
      </c>
      <c r="R7" s="2">
        <v>103</v>
      </c>
      <c r="S7" s="2">
        <v>103</v>
      </c>
      <c r="T7" s="2">
        <v>104</v>
      </c>
      <c r="U7" s="2">
        <v>105</v>
      </c>
      <c r="V7" s="2">
        <v>105</v>
      </c>
      <c r="W7" s="2">
        <v>107</v>
      </c>
      <c r="X7" s="2">
        <v>105</v>
      </c>
      <c r="Y7" s="2">
        <v>108</v>
      </c>
    </row>
    <row r="8" spans="1:25" s="3" customFormat="1" ht="12">
      <c r="A8" s="23" t="s">
        <v>155</v>
      </c>
      <c r="B8" s="2">
        <v>23</v>
      </c>
      <c r="C8" s="2">
        <v>23</v>
      </c>
      <c r="D8" s="2">
        <v>23</v>
      </c>
      <c r="E8" s="2">
        <v>24</v>
      </c>
      <c r="F8" s="2">
        <v>24</v>
      </c>
      <c r="G8" s="2">
        <v>24</v>
      </c>
      <c r="H8" s="2">
        <v>24</v>
      </c>
      <c r="I8" s="2">
        <v>24</v>
      </c>
      <c r="J8" s="2">
        <v>24</v>
      </c>
      <c r="K8" s="2">
        <v>24</v>
      </c>
      <c r="L8" s="2">
        <v>24</v>
      </c>
      <c r="M8" s="2">
        <v>25</v>
      </c>
      <c r="N8" s="2">
        <v>25</v>
      </c>
      <c r="O8" s="2">
        <v>25</v>
      </c>
      <c r="P8" s="2">
        <v>25</v>
      </c>
      <c r="Q8" s="2">
        <v>27</v>
      </c>
      <c r="R8" s="2">
        <v>27</v>
      </c>
      <c r="S8" s="2">
        <v>27</v>
      </c>
      <c r="T8" s="2">
        <v>28</v>
      </c>
      <c r="U8" s="2">
        <v>28</v>
      </c>
      <c r="V8" s="2">
        <v>27</v>
      </c>
      <c r="W8" s="2">
        <v>27</v>
      </c>
      <c r="X8" s="2">
        <v>27</v>
      </c>
      <c r="Y8" s="2">
        <v>29</v>
      </c>
    </row>
    <row r="9" spans="1:25" s="3" customFormat="1" ht="12">
      <c r="A9" s="4" t="s">
        <v>76</v>
      </c>
      <c r="B9" s="2">
        <v>66</v>
      </c>
      <c r="C9" s="2">
        <v>65</v>
      </c>
      <c r="D9" s="2">
        <v>65</v>
      </c>
      <c r="E9" s="2">
        <v>65</v>
      </c>
      <c r="F9" s="2">
        <v>65</v>
      </c>
      <c r="G9" s="2">
        <v>65</v>
      </c>
      <c r="H9" s="2">
        <v>65</v>
      </c>
      <c r="I9" s="2">
        <v>66</v>
      </c>
      <c r="J9" s="2">
        <v>69</v>
      </c>
      <c r="K9" s="2">
        <v>72</v>
      </c>
      <c r="L9" s="2">
        <v>73</v>
      </c>
      <c r="M9" s="2">
        <v>75</v>
      </c>
      <c r="N9" s="2">
        <v>74</v>
      </c>
      <c r="O9" s="2">
        <v>74</v>
      </c>
      <c r="P9" s="2">
        <v>73</v>
      </c>
      <c r="Q9" s="2">
        <v>73</v>
      </c>
      <c r="R9" s="2">
        <v>75</v>
      </c>
      <c r="S9" s="2">
        <v>75</v>
      </c>
      <c r="T9" s="2">
        <v>75</v>
      </c>
      <c r="U9" s="2">
        <v>76</v>
      </c>
      <c r="V9" s="2">
        <v>76</v>
      </c>
      <c r="W9" s="2">
        <v>76</v>
      </c>
      <c r="X9" s="2">
        <v>76</v>
      </c>
      <c r="Y9" s="2">
        <v>75</v>
      </c>
    </row>
    <row r="10" spans="1:25" s="3" customFormat="1" ht="12">
      <c r="A10" s="4" t="s">
        <v>77</v>
      </c>
      <c r="B10" s="2">
        <v>23</v>
      </c>
      <c r="C10" s="2">
        <v>22</v>
      </c>
      <c r="D10" s="2">
        <v>22</v>
      </c>
      <c r="E10" s="2">
        <v>22</v>
      </c>
      <c r="F10" s="2">
        <v>22</v>
      </c>
      <c r="G10" s="2">
        <v>22</v>
      </c>
      <c r="H10" s="2">
        <v>22</v>
      </c>
      <c r="I10" s="2">
        <v>22</v>
      </c>
      <c r="J10" s="2">
        <v>22</v>
      </c>
      <c r="K10" s="2">
        <v>22</v>
      </c>
      <c r="L10" s="2">
        <v>22</v>
      </c>
      <c r="M10" s="2">
        <v>21</v>
      </c>
      <c r="N10" s="2">
        <v>22</v>
      </c>
      <c r="O10" s="2">
        <v>22</v>
      </c>
      <c r="P10" s="2">
        <v>23</v>
      </c>
      <c r="Q10" s="2">
        <v>27</v>
      </c>
      <c r="R10" s="2">
        <v>31</v>
      </c>
      <c r="S10" s="2">
        <v>31</v>
      </c>
      <c r="T10" s="2">
        <v>31</v>
      </c>
      <c r="U10" s="2">
        <v>31</v>
      </c>
      <c r="V10" s="2">
        <v>31</v>
      </c>
      <c r="W10" s="2">
        <v>31</v>
      </c>
      <c r="X10" s="2">
        <v>32</v>
      </c>
      <c r="Y10" s="2">
        <v>31</v>
      </c>
    </row>
    <row r="11" spans="1:25" s="3" customFormat="1" ht="12">
      <c r="A11" s="4" t="s">
        <v>78</v>
      </c>
      <c r="B11" s="2">
        <v>45</v>
      </c>
      <c r="C11" s="2">
        <v>46</v>
      </c>
      <c r="D11" s="2">
        <v>46</v>
      </c>
      <c r="E11" s="2">
        <v>46</v>
      </c>
      <c r="F11" s="2">
        <v>46</v>
      </c>
      <c r="G11" s="2">
        <v>46</v>
      </c>
      <c r="H11" s="2">
        <v>46</v>
      </c>
      <c r="I11" s="2">
        <v>46</v>
      </c>
      <c r="J11" s="2">
        <v>45</v>
      </c>
      <c r="K11" s="2">
        <v>45</v>
      </c>
      <c r="L11" s="2">
        <v>45</v>
      </c>
      <c r="M11" s="2">
        <v>48</v>
      </c>
      <c r="N11" s="2">
        <v>49</v>
      </c>
      <c r="O11" s="2">
        <v>49</v>
      </c>
      <c r="P11" s="2">
        <v>50</v>
      </c>
      <c r="Q11" s="2">
        <v>48</v>
      </c>
      <c r="R11" s="2">
        <v>46</v>
      </c>
      <c r="S11" s="2">
        <v>46</v>
      </c>
      <c r="T11" s="2">
        <v>46</v>
      </c>
      <c r="U11" s="2">
        <v>46</v>
      </c>
      <c r="V11" s="2">
        <v>46</v>
      </c>
      <c r="W11" s="2">
        <v>47</v>
      </c>
      <c r="X11" s="2">
        <v>47</v>
      </c>
      <c r="Y11" s="2">
        <v>47</v>
      </c>
    </row>
    <row r="12" spans="1:25" s="3" customFormat="1" ht="12">
      <c r="A12" s="4" t="s">
        <v>79</v>
      </c>
      <c r="B12" s="2">
        <v>29</v>
      </c>
      <c r="C12" s="2">
        <v>29</v>
      </c>
      <c r="D12" s="2">
        <v>30</v>
      </c>
      <c r="E12" s="2">
        <v>29</v>
      </c>
      <c r="F12" s="2">
        <v>29</v>
      </c>
      <c r="G12" s="2">
        <v>29</v>
      </c>
      <c r="H12" s="2">
        <v>29</v>
      </c>
      <c r="I12" s="2">
        <v>29</v>
      </c>
      <c r="J12" s="2">
        <v>28</v>
      </c>
      <c r="K12" s="2">
        <v>28</v>
      </c>
      <c r="L12" s="2">
        <v>28</v>
      </c>
      <c r="M12" s="2">
        <v>28</v>
      </c>
      <c r="N12" s="2">
        <v>29</v>
      </c>
      <c r="O12" s="2">
        <v>29</v>
      </c>
      <c r="P12" s="2">
        <v>30</v>
      </c>
      <c r="Q12" s="2">
        <v>30</v>
      </c>
      <c r="R12" s="2">
        <v>30</v>
      </c>
      <c r="S12" s="2">
        <v>30</v>
      </c>
      <c r="T12" s="2">
        <v>30</v>
      </c>
      <c r="U12" s="2">
        <v>30</v>
      </c>
      <c r="V12" s="2">
        <v>30</v>
      </c>
      <c r="W12" s="2">
        <v>31</v>
      </c>
      <c r="X12" s="2">
        <v>31</v>
      </c>
      <c r="Y12" s="2">
        <v>30</v>
      </c>
    </row>
    <row r="13" spans="1:25" s="3" customFormat="1" ht="12">
      <c r="A13" s="4" t="s">
        <v>80</v>
      </c>
      <c r="B13" s="2">
        <v>8</v>
      </c>
      <c r="C13" s="2">
        <v>8</v>
      </c>
      <c r="D13" s="2">
        <v>9</v>
      </c>
      <c r="E13" s="2">
        <v>9</v>
      </c>
      <c r="F13" s="2">
        <v>9</v>
      </c>
      <c r="G13" s="2">
        <v>9</v>
      </c>
      <c r="H13" s="2">
        <v>9</v>
      </c>
      <c r="I13" s="2">
        <v>9</v>
      </c>
      <c r="J13" s="2">
        <v>8</v>
      </c>
      <c r="K13" s="2">
        <v>9</v>
      </c>
      <c r="L13" s="2">
        <v>9</v>
      </c>
      <c r="M13" s="2">
        <v>8</v>
      </c>
      <c r="N13" s="2">
        <v>8</v>
      </c>
      <c r="O13" s="2">
        <v>8</v>
      </c>
      <c r="P13" s="2">
        <v>9</v>
      </c>
      <c r="Q13" s="2">
        <v>9</v>
      </c>
      <c r="R13" s="2">
        <v>9</v>
      </c>
      <c r="S13" s="2">
        <v>9</v>
      </c>
      <c r="T13" s="2">
        <v>9</v>
      </c>
      <c r="U13" s="2">
        <v>9</v>
      </c>
      <c r="V13" s="2">
        <v>9</v>
      </c>
      <c r="W13" s="2">
        <v>9</v>
      </c>
      <c r="X13" s="2">
        <v>9</v>
      </c>
      <c r="Y13" s="2">
        <v>8</v>
      </c>
    </row>
    <row r="14" spans="1:25" s="3" customFormat="1" ht="12">
      <c r="A14" s="4" t="s">
        <v>82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1</v>
      </c>
      <c r="L14" s="2">
        <v>1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2">
        <v>2</v>
      </c>
      <c r="W14" s="2">
        <v>2</v>
      </c>
      <c r="X14" s="2">
        <v>2</v>
      </c>
      <c r="Y14" s="2">
        <v>2</v>
      </c>
    </row>
    <row r="15" spans="1:25" s="3" customFormat="1" ht="12">
      <c r="A15" s="4" t="s">
        <v>83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2">
        <v>2</v>
      </c>
      <c r="X15" s="2">
        <v>2</v>
      </c>
      <c r="Y15" s="2">
        <v>2</v>
      </c>
    </row>
    <row r="16" spans="1:25" s="3" customFormat="1" ht="12">
      <c r="A16" s="4" t="s">
        <v>84</v>
      </c>
      <c r="B16" s="2">
        <v>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4</v>
      </c>
    </row>
    <row r="17" spans="1:25" s="3" customFormat="1" ht="12">
      <c r="A17" s="4" t="s">
        <v>85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2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</row>
    <row r="18" spans="1:25" s="3" customFormat="1" ht="12">
      <c r="A18" s="4" t="s">
        <v>86</v>
      </c>
      <c r="B18" s="2">
        <v>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</row>
    <row r="19" spans="1:25" s="3" customFormat="1" ht="12">
      <c r="A19" s="4" t="s">
        <v>87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s="3" customFormat="1" ht="12">
      <c r="A20" s="4" t="s">
        <v>88</v>
      </c>
      <c r="B20" s="2">
        <v>5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5</v>
      </c>
      <c r="T20" s="2">
        <v>5</v>
      </c>
      <c r="U20" s="2">
        <v>5</v>
      </c>
      <c r="V20" s="2">
        <v>5</v>
      </c>
      <c r="W20" s="2">
        <v>5</v>
      </c>
      <c r="X20" s="2">
        <v>5</v>
      </c>
      <c r="Y20" s="2">
        <v>5</v>
      </c>
    </row>
    <row r="21" spans="1:25" s="3" customFormat="1" ht="12">
      <c r="A21" s="4" t="s">
        <v>89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</row>
    <row r="22" spans="1:25" s="3" customFormat="1" ht="12">
      <c r="A22" s="4" t="s">
        <v>90</v>
      </c>
      <c r="B22" s="2">
        <v>3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4</v>
      </c>
      <c r="T22" s="2">
        <v>4</v>
      </c>
      <c r="U22" s="2">
        <v>4</v>
      </c>
      <c r="V22" s="2">
        <v>4</v>
      </c>
      <c r="W22" s="2">
        <v>5</v>
      </c>
      <c r="X22" s="2">
        <v>5</v>
      </c>
      <c r="Y22" s="2">
        <v>5</v>
      </c>
    </row>
    <row r="23" spans="1:25" s="3" customFormat="1" ht="12">
      <c r="A23" s="4" t="s">
        <v>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s="3" customFormat="1" ht="12">
      <c r="A24" s="4" t="s">
        <v>92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</row>
    <row r="25" spans="1:25" s="3" customFormat="1" ht="12">
      <c r="A25" s="4" t="s">
        <v>93</v>
      </c>
      <c r="B25" s="2">
        <v>1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s="3" customFormat="1" ht="12">
      <c r="A26" s="4" t="s">
        <v>94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s="3" customFormat="1" ht="12">
      <c r="A27" s="4" t="s">
        <v>95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s="3" customFormat="1" ht="12">
      <c r="A28" s="4" t="s">
        <v>96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s="3" customFormat="1" ht="17.25" customHeight="1">
      <c r="A29" s="4" t="s">
        <v>97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ht="15.75">
      <c r="A30" s="1" t="s">
        <v>23</v>
      </c>
    </row>
    <row r="32" spans="2:25" ht="15.75" hidden="1">
      <c r="B32" s="11">
        <f aca="true" t="shared" si="0" ref="B32:G32">B28+B29-B27</f>
        <v>0</v>
      </c>
      <c r="C32" s="11">
        <f t="shared" si="0"/>
        <v>0</v>
      </c>
      <c r="D32" s="11">
        <f t="shared" si="0"/>
        <v>0</v>
      </c>
      <c r="E32" s="11">
        <f t="shared" si="0"/>
        <v>0</v>
      </c>
      <c r="F32" s="11">
        <f t="shared" si="0"/>
        <v>0</v>
      </c>
      <c r="G32" s="11">
        <f t="shared" si="0"/>
        <v>0</v>
      </c>
      <c r="H32" s="11">
        <f aca="true" t="shared" si="1" ref="H32:M32">H28+H29-H27</f>
        <v>0</v>
      </c>
      <c r="I32" s="11">
        <f t="shared" si="1"/>
        <v>0</v>
      </c>
      <c r="J32" s="11">
        <f t="shared" si="1"/>
        <v>0</v>
      </c>
      <c r="K32" s="11">
        <f t="shared" si="1"/>
        <v>0</v>
      </c>
      <c r="L32" s="11">
        <f t="shared" si="1"/>
        <v>0</v>
      </c>
      <c r="M32" s="11">
        <f t="shared" si="1"/>
        <v>0</v>
      </c>
      <c r="N32" s="11">
        <f aca="true" t="shared" si="2" ref="N32:S32">N28+N29-N27</f>
        <v>0</v>
      </c>
      <c r="O32" s="11">
        <f t="shared" si="2"/>
        <v>0</v>
      </c>
      <c r="P32" s="11">
        <f t="shared" si="2"/>
        <v>0</v>
      </c>
      <c r="Q32" s="11">
        <f t="shared" si="2"/>
        <v>0</v>
      </c>
      <c r="R32" s="11">
        <f t="shared" si="2"/>
        <v>0</v>
      </c>
      <c r="S32" s="11">
        <f t="shared" si="2"/>
        <v>0</v>
      </c>
      <c r="T32" s="11">
        <f aca="true" t="shared" si="3" ref="T32:Y32">T28+T29-T27</f>
        <v>0</v>
      </c>
      <c r="U32" s="11">
        <f t="shared" si="3"/>
        <v>0</v>
      </c>
      <c r="V32" s="11">
        <f t="shared" si="3"/>
        <v>0</v>
      </c>
      <c r="W32" s="11">
        <f t="shared" si="3"/>
        <v>0</v>
      </c>
      <c r="X32" s="11">
        <f t="shared" si="3"/>
        <v>0</v>
      </c>
      <c r="Y32" s="11">
        <f t="shared" si="3"/>
        <v>0</v>
      </c>
    </row>
    <row r="33" spans="2:25" ht="15.75" hidden="1">
      <c r="B33" s="11">
        <f aca="true" t="shared" si="4" ref="B33:G33">SUM(B13:B26)-B12</f>
        <v>0</v>
      </c>
      <c r="C33" s="11">
        <f t="shared" si="4"/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aca="true" t="shared" si="5" ref="H33:M33">SUM(H13:H26)-H12</f>
        <v>0</v>
      </c>
      <c r="I33" s="11">
        <f t="shared" si="5"/>
        <v>0</v>
      </c>
      <c r="J33" s="11">
        <f t="shared" si="5"/>
        <v>0</v>
      </c>
      <c r="K33" s="11">
        <f t="shared" si="5"/>
        <v>0</v>
      </c>
      <c r="L33" s="11">
        <f t="shared" si="5"/>
        <v>0</v>
      </c>
      <c r="M33" s="11">
        <f t="shared" si="5"/>
        <v>0</v>
      </c>
      <c r="N33" s="11">
        <f aca="true" t="shared" si="6" ref="N33:S33">SUM(N13:N26)-N12</f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0</v>
      </c>
      <c r="S33" s="11">
        <f t="shared" si="6"/>
        <v>0</v>
      </c>
      <c r="T33" s="11">
        <f aca="true" t="shared" si="7" ref="T33:Y33">SUM(T13:T26)-T12</f>
        <v>0</v>
      </c>
      <c r="U33" s="11">
        <f t="shared" si="7"/>
        <v>0</v>
      </c>
      <c r="V33" s="11">
        <f t="shared" si="7"/>
        <v>0</v>
      </c>
      <c r="W33" s="11">
        <f t="shared" si="7"/>
        <v>0</v>
      </c>
      <c r="X33" s="11">
        <f t="shared" si="7"/>
        <v>0</v>
      </c>
      <c r="Y33" s="11">
        <f t="shared" si="7"/>
        <v>0</v>
      </c>
    </row>
    <row r="34" spans="2:25" ht="15.75" hidden="1">
      <c r="B34" s="11">
        <f aca="true" t="shared" si="8" ref="B34:G34">SUM(B6:B12,B27)-B5</f>
        <v>0</v>
      </c>
      <c r="C34" s="11">
        <f t="shared" si="8"/>
        <v>0</v>
      </c>
      <c r="D34" s="11">
        <f t="shared" si="8"/>
        <v>0</v>
      </c>
      <c r="E34" s="11">
        <f t="shared" si="8"/>
        <v>0</v>
      </c>
      <c r="F34" s="11">
        <f t="shared" si="8"/>
        <v>0</v>
      </c>
      <c r="G34" s="11">
        <f t="shared" si="8"/>
        <v>0</v>
      </c>
      <c r="H34" s="11">
        <f aca="true" t="shared" si="9" ref="H34:M34">SUM(H6:H12,H27)-H5</f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aca="true" t="shared" si="10" ref="N34:S34">SUM(N6:N12,N27)-N5</f>
        <v>0</v>
      </c>
      <c r="O34" s="11">
        <f t="shared" si="10"/>
        <v>0</v>
      </c>
      <c r="P34" s="11">
        <f t="shared" si="10"/>
        <v>0</v>
      </c>
      <c r="Q34" s="11">
        <f t="shared" si="10"/>
        <v>0</v>
      </c>
      <c r="R34" s="11">
        <f t="shared" si="10"/>
        <v>0</v>
      </c>
      <c r="S34" s="11">
        <f t="shared" si="10"/>
        <v>0</v>
      </c>
      <c r="T34" s="11">
        <f aca="true" t="shared" si="11" ref="T34:Y34">SUM(T6:T12,T27)-T5</f>
        <v>0</v>
      </c>
      <c r="U34" s="11">
        <f t="shared" si="11"/>
        <v>0</v>
      </c>
      <c r="V34" s="11">
        <f t="shared" si="11"/>
        <v>0</v>
      </c>
      <c r="W34" s="11">
        <f t="shared" si="11"/>
        <v>0</v>
      </c>
      <c r="X34" s="11">
        <f t="shared" si="11"/>
        <v>0</v>
      </c>
      <c r="Y34" s="11">
        <f t="shared" si="11"/>
        <v>0</v>
      </c>
    </row>
    <row r="35" spans="1:25" ht="15.75">
      <c r="A35" s="20" t="s">
        <v>130</v>
      </c>
      <c r="B35" s="21">
        <v>42978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C1"/>
    </sheetView>
  </sheetViews>
  <sheetFormatPr defaultColWidth="9.00390625" defaultRowHeight="16.5"/>
  <cols>
    <col min="1" max="1" width="10.125" style="0" customWidth="1"/>
    <col min="3" max="3" width="9.50390625" style="0" bestFit="1" customWidth="1"/>
  </cols>
  <sheetData>
    <row r="1" spans="1:3" ht="15.75">
      <c r="A1" s="36" t="s">
        <v>69</v>
      </c>
      <c r="B1" s="36"/>
      <c r="C1" s="36"/>
    </row>
    <row r="3" spans="1:49" s="3" customFormat="1" ht="20.25" customHeight="1">
      <c r="A3" s="10"/>
      <c r="B3" s="9" t="s">
        <v>73</v>
      </c>
      <c r="C3" s="9" t="s">
        <v>106</v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  <c r="K3" s="9" t="s">
        <v>114</v>
      </c>
      <c r="L3" s="9" t="s">
        <v>115</v>
      </c>
      <c r="M3" s="9" t="s">
        <v>116</v>
      </c>
      <c r="N3" s="13" t="s">
        <v>117</v>
      </c>
      <c r="O3" s="9" t="s">
        <v>118</v>
      </c>
      <c r="P3" s="9" t="s">
        <v>119</v>
      </c>
      <c r="Q3" s="9" t="s">
        <v>120</v>
      </c>
      <c r="R3" s="9" t="s">
        <v>121</v>
      </c>
      <c r="S3" s="9" t="s">
        <v>122</v>
      </c>
      <c r="T3" s="9" t="s">
        <v>123</v>
      </c>
      <c r="U3" s="9" t="s">
        <v>124</v>
      </c>
      <c r="V3" s="9" t="s">
        <v>125</v>
      </c>
      <c r="W3" s="9" t="s">
        <v>126</v>
      </c>
      <c r="X3" s="9" t="s">
        <v>127</v>
      </c>
      <c r="Y3" s="9" t="s">
        <v>128</v>
      </c>
      <c r="Z3" s="9" t="s">
        <v>129</v>
      </c>
      <c r="AA3" s="9" t="s">
        <v>131</v>
      </c>
      <c r="AB3" s="9" t="s">
        <v>132</v>
      </c>
      <c r="AC3" s="9" t="s">
        <v>133</v>
      </c>
      <c r="AD3" s="9" t="s">
        <v>134</v>
      </c>
      <c r="AE3" s="9" t="s">
        <v>135</v>
      </c>
      <c r="AF3" s="9" t="s">
        <v>136</v>
      </c>
      <c r="AG3" s="9" t="s">
        <v>138</v>
      </c>
      <c r="AH3" s="9" t="s">
        <v>139</v>
      </c>
      <c r="AI3" s="9" t="s">
        <v>137</v>
      </c>
      <c r="AJ3" s="9" t="s">
        <v>140</v>
      </c>
      <c r="AK3" s="9" t="s">
        <v>141</v>
      </c>
      <c r="AL3" s="9" t="s">
        <v>142</v>
      </c>
      <c r="AM3" s="9" t="s">
        <v>143</v>
      </c>
      <c r="AN3" s="9" t="s">
        <v>144</v>
      </c>
      <c r="AO3" s="9" t="s">
        <v>145</v>
      </c>
      <c r="AP3" s="9" t="s">
        <v>146</v>
      </c>
      <c r="AQ3" s="9" t="s">
        <v>147</v>
      </c>
      <c r="AR3" s="9" t="s">
        <v>148</v>
      </c>
      <c r="AS3" s="9" t="s">
        <v>149</v>
      </c>
      <c r="AT3" s="9" t="s">
        <v>150</v>
      </c>
      <c r="AU3" s="9" t="s">
        <v>151</v>
      </c>
      <c r="AV3" s="9" t="s">
        <v>152</v>
      </c>
      <c r="AW3" s="9" t="s">
        <v>153</v>
      </c>
    </row>
    <row r="4" spans="1:49" s="3" customFormat="1" ht="28.5" customHeight="1" thickBot="1">
      <c r="A4" s="7" t="s">
        <v>70</v>
      </c>
      <c r="B4" s="8">
        <v>381</v>
      </c>
      <c r="C4" s="8">
        <v>386</v>
      </c>
      <c r="D4" s="8">
        <v>388</v>
      </c>
      <c r="E4" s="8">
        <v>388</v>
      </c>
      <c r="F4" s="8">
        <v>388</v>
      </c>
      <c r="G4" s="8">
        <v>389</v>
      </c>
      <c r="H4" s="8">
        <v>389</v>
      </c>
      <c r="I4" s="8">
        <v>390</v>
      </c>
      <c r="J4" s="8">
        <v>392</v>
      </c>
      <c r="K4" s="8">
        <v>392</v>
      </c>
      <c r="L4" s="8">
        <v>392</v>
      </c>
      <c r="M4" s="8">
        <v>394</v>
      </c>
      <c r="N4" s="18">
        <v>394</v>
      </c>
      <c r="O4" s="19">
        <v>398</v>
      </c>
      <c r="P4" s="19">
        <v>400</v>
      </c>
      <c r="Q4" s="19">
        <v>400</v>
      </c>
      <c r="R4" s="19">
        <v>401</v>
      </c>
      <c r="S4" s="19">
        <v>402</v>
      </c>
      <c r="T4" s="19">
        <v>402</v>
      </c>
      <c r="U4" s="19">
        <v>402</v>
      </c>
      <c r="V4" s="19">
        <v>402</v>
      </c>
      <c r="W4" s="19">
        <v>402</v>
      </c>
      <c r="X4" s="19">
        <v>402</v>
      </c>
      <c r="Y4" s="19">
        <v>417</v>
      </c>
      <c r="Z4" s="19">
        <v>419</v>
      </c>
      <c r="AA4" s="19">
        <v>419</v>
      </c>
      <c r="AB4" s="19">
        <v>422</v>
      </c>
      <c r="AC4" s="19">
        <v>422</v>
      </c>
      <c r="AD4" s="19">
        <v>422</v>
      </c>
      <c r="AE4" s="19">
        <v>422</v>
      </c>
      <c r="AF4" s="19">
        <v>424</v>
      </c>
      <c r="AG4" s="19">
        <v>426</v>
      </c>
      <c r="AH4" s="19">
        <v>428</v>
      </c>
      <c r="AI4" s="19">
        <v>428</v>
      </c>
      <c r="AJ4" s="19">
        <v>429</v>
      </c>
      <c r="AK4" s="19">
        <v>444</v>
      </c>
      <c r="AL4" s="19">
        <v>447</v>
      </c>
      <c r="AM4" s="19">
        <v>451</v>
      </c>
      <c r="AN4" s="19">
        <v>453</v>
      </c>
      <c r="AO4" s="19">
        <v>455</v>
      </c>
      <c r="AP4" s="19">
        <v>456</v>
      </c>
      <c r="AQ4" s="19">
        <v>458</v>
      </c>
      <c r="AR4" s="19">
        <v>458</v>
      </c>
      <c r="AS4" s="19">
        <v>458</v>
      </c>
      <c r="AT4" s="19">
        <v>460</v>
      </c>
      <c r="AU4" s="19">
        <v>462</v>
      </c>
      <c r="AV4" s="19">
        <v>463</v>
      </c>
      <c r="AW4" s="19">
        <v>469</v>
      </c>
    </row>
    <row r="5" spans="1:49" s="3" customFormat="1" ht="18" customHeight="1" thickTop="1">
      <c r="A5" s="5" t="s">
        <v>71</v>
      </c>
      <c r="B5" s="6">
        <v>267</v>
      </c>
      <c r="C5" s="6">
        <v>271</v>
      </c>
      <c r="D5" s="6">
        <v>273</v>
      </c>
      <c r="E5" s="6">
        <v>271</v>
      </c>
      <c r="F5" s="6">
        <v>271</v>
      </c>
      <c r="G5" s="6">
        <v>270</v>
      </c>
      <c r="H5" s="6">
        <v>272</v>
      </c>
      <c r="I5" s="6">
        <v>273</v>
      </c>
      <c r="J5" s="6">
        <v>273</v>
      </c>
      <c r="K5" s="6">
        <v>273</v>
      </c>
      <c r="L5" s="6">
        <v>275</v>
      </c>
      <c r="M5" s="6">
        <v>280</v>
      </c>
      <c r="N5" s="16">
        <v>278</v>
      </c>
      <c r="O5" s="17">
        <v>279</v>
      </c>
      <c r="P5" s="17">
        <v>279</v>
      </c>
      <c r="Q5" s="17">
        <v>282</v>
      </c>
      <c r="R5" s="17">
        <v>281</v>
      </c>
      <c r="S5" s="17">
        <v>281</v>
      </c>
      <c r="T5" s="17">
        <v>281</v>
      </c>
      <c r="U5" s="17">
        <v>282</v>
      </c>
      <c r="V5" s="17">
        <v>283</v>
      </c>
      <c r="W5" s="17">
        <v>283</v>
      </c>
      <c r="X5" s="17">
        <v>283</v>
      </c>
      <c r="Y5" s="17">
        <v>288</v>
      </c>
      <c r="Z5" s="17">
        <v>288</v>
      </c>
      <c r="AA5" s="17">
        <v>291</v>
      </c>
      <c r="AB5" s="17">
        <v>293</v>
      </c>
      <c r="AC5" s="17">
        <v>296</v>
      </c>
      <c r="AD5" s="22">
        <v>293</v>
      </c>
      <c r="AE5" s="17">
        <v>293</v>
      </c>
      <c r="AF5" s="17">
        <v>293</v>
      </c>
      <c r="AG5" s="17">
        <v>294</v>
      </c>
      <c r="AH5" s="17">
        <v>294</v>
      </c>
      <c r="AI5" s="17">
        <v>295</v>
      </c>
      <c r="AJ5" s="17">
        <v>296</v>
      </c>
      <c r="AK5" s="17">
        <v>298</v>
      </c>
      <c r="AL5" s="17">
        <v>306</v>
      </c>
      <c r="AM5" s="17">
        <v>311</v>
      </c>
      <c r="AN5" s="17">
        <v>313</v>
      </c>
      <c r="AO5" s="17">
        <v>314</v>
      </c>
      <c r="AP5" s="17">
        <v>315</v>
      </c>
      <c r="AQ5" s="17">
        <v>317</v>
      </c>
      <c r="AR5" s="17">
        <v>318</v>
      </c>
      <c r="AS5" s="17">
        <v>319</v>
      </c>
      <c r="AT5" s="17">
        <v>317</v>
      </c>
      <c r="AU5" s="17">
        <v>319</v>
      </c>
      <c r="AV5" s="17">
        <v>320</v>
      </c>
      <c r="AW5" s="17">
        <v>321</v>
      </c>
    </row>
    <row r="6" spans="1:49" s="3" customFormat="1" ht="12">
      <c r="A6" s="4" t="s">
        <v>74</v>
      </c>
      <c r="B6" s="2">
        <v>31</v>
      </c>
      <c r="C6" s="2">
        <v>32</v>
      </c>
      <c r="D6" s="2">
        <v>33</v>
      </c>
      <c r="E6" s="2">
        <v>30</v>
      </c>
      <c r="F6" s="2">
        <v>30</v>
      </c>
      <c r="G6" s="2">
        <v>29</v>
      </c>
      <c r="H6" s="2">
        <v>31</v>
      </c>
      <c r="I6" s="2">
        <v>31</v>
      </c>
      <c r="J6" s="2">
        <v>30</v>
      </c>
      <c r="K6" s="2">
        <v>30</v>
      </c>
      <c r="L6" s="2">
        <v>30</v>
      </c>
      <c r="M6" s="2">
        <v>31</v>
      </c>
      <c r="N6" s="14">
        <v>29</v>
      </c>
      <c r="O6" s="12">
        <v>28</v>
      </c>
      <c r="P6" s="12">
        <v>28</v>
      </c>
      <c r="Q6" s="12">
        <v>29</v>
      </c>
      <c r="R6" s="12">
        <v>30</v>
      </c>
      <c r="S6" s="12">
        <v>30</v>
      </c>
      <c r="T6" s="12">
        <v>30</v>
      </c>
      <c r="U6" s="12">
        <v>30</v>
      </c>
      <c r="V6" s="12">
        <v>30</v>
      </c>
      <c r="W6" s="12">
        <v>30</v>
      </c>
      <c r="X6" s="12">
        <v>29</v>
      </c>
      <c r="Y6" s="12">
        <v>29</v>
      </c>
      <c r="Z6" s="12">
        <v>29</v>
      </c>
      <c r="AA6" s="12">
        <v>29</v>
      </c>
      <c r="AB6" s="12">
        <v>30</v>
      </c>
      <c r="AC6" s="12">
        <v>30</v>
      </c>
      <c r="AD6" s="12">
        <v>28</v>
      </c>
      <c r="AE6" s="12">
        <v>29</v>
      </c>
      <c r="AF6" s="12">
        <v>29</v>
      </c>
      <c r="AG6" s="12">
        <v>29</v>
      </c>
      <c r="AH6" s="12">
        <v>29</v>
      </c>
      <c r="AI6" s="12">
        <v>30</v>
      </c>
      <c r="AJ6" s="12">
        <v>31</v>
      </c>
      <c r="AK6" s="12">
        <v>31</v>
      </c>
      <c r="AL6" s="12">
        <v>33</v>
      </c>
      <c r="AM6" s="12">
        <v>34</v>
      </c>
      <c r="AN6" s="12">
        <v>34</v>
      </c>
      <c r="AO6" s="12">
        <v>35</v>
      </c>
      <c r="AP6" s="12">
        <v>35</v>
      </c>
      <c r="AQ6" s="12">
        <v>36</v>
      </c>
      <c r="AR6" s="12">
        <v>36</v>
      </c>
      <c r="AS6" s="12">
        <v>37</v>
      </c>
      <c r="AT6" s="12">
        <v>38</v>
      </c>
      <c r="AU6" s="12">
        <v>38</v>
      </c>
      <c r="AV6" s="12">
        <v>38</v>
      </c>
      <c r="AW6" s="12">
        <v>39</v>
      </c>
    </row>
    <row r="7" spans="1:49" s="3" customFormat="1" ht="12">
      <c r="A7" s="4" t="s">
        <v>75</v>
      </c>
      <c r="B7" s="2">
        <v>85</v>
      </c>
      <c r="C7" s="2">
        <v>85</v>
      </c>
      <c r="D7" s="2">
        <v>90</v>
      </c>
      <c r="E7" s="2">
        <v>90</v>
      </c>
      <c r="F7" s="2">
        <v>92</v>
      </c>
      <c r="G7" s="2">
        <v>92</v>
      </c>
      <c r="H7" s="2">
        <v>92</v>
      </c>
      <c r="I7" s="2">
        <v>93</v>
      </c>
      <c r="J7" s="2">
        <v>93</v>
      </c>
      <c r="K7" s="2">
        <v>93</v>
      </c>
      <c r="L7" s="2">
        <v>95</v>
      </c>
      <c r="M7" s="2">
        <v>98</v>
      </c>
      <c r="N7" s="14">
        <v>97</v>
      </c>
      <c r="O7" s="12">
        <v>97</v>
      </c>
      <c r="P7" s="12">
        <v>97</v>
      </c>
      <c r="Q7" s="12">
        <v>96</v>
      </c>
      <c r="R7" s="12">
        <v>97</v>
      </c>
      <c r="S7" s="12">
        <v>97</v>
      </c>
      <c r="T7" s="12">
        <v>96</v>
      </c>
      <c r="U7" s="12">
        <v>97</v>
      </c>
      <c r="V7" s="12">
        <v>94</v>
      </c>
      <c r="W7" s="12">
        <v>94</v>
      </c>
      <c r="X7" s="12">
        <v>93</v>
      </c>
      <c r="Y7" s="12">
        <v>95</v>
      </c>
      <c r="Z7" s="12">
        <v>94</v>
      </c>
      <c r="AA7" s="12">
        <v>96</v>
      </c>
      <c r="AB7" s="12">
        <v>95</v>
      </c>
      <c r="AC7" s="12">
        <v>95</v>
      </c>
      <c r="AD7" s="12">
        <v>95</v>
      </c>
      <c r="AE7" s="12">
        <v>94</v>
      </c>
      <c r="AF7" s="12">
        <v>94</v>
      </c>
      <c r="AG7" s="12">
        <v>95</v>
      </c>
      <c r="AH7" s="12">
        <v>95</v>
      </c>
      <c r="AI7" s="12">
        <v>94</v>
      </c>
      <c r="AJ7" s="12">
        <v>94</v>
      </c>
      <c r="AK7" s="12">
        <v>93</v>
      </c>
      <c r="AL7" s="12">
        <v>95</v>
      </c>
      <c r="AM7" s="12">
        <v>98</v>
      </c>
      <c r="AN7" s="12">
        <v>99</v>
      </c>
      <c r="AO7" s="12">
        <v>98</v>
      </c>
      <c r="AP7" s="12">
        <v>98</v>
      </c>
      <c r="AQ7" s="12">
        <v>99</v>
      </c>
      <c r="AR7" s="12">
        <v>99</v>
      </c>
      <c r="AS7" s="12">
        <v>99</v>
      </c>
      <c r="AT7" s="12">
        <v>98</v>
      </c>
      <c r="AU7" s="12">
        <v>99</v>
      </c>
      <c r="AV7" s="12">
        <v>98</v>
      </c>
      <c r="AW7" s="12">
        <v>99</v>
      </c>
    </row>
    <row r="8" spans="1:49" s="3" customFormat="1" ht="12">
      <c r="A8" s="4" t="s">
        <v>76</v>
      </c>
      <c r="B8" s="2">
        <v>50</v>
      </c>
      <c r="C8" s="2">
        <v>50</v>
      </c>
      <c r="D8" s="2">
        <v>50</v>
      </c>
      <c r="E8" s="2">
        <v>50</v>
      </c>
      <c r="F8" s="2">
        <v>48</v>
      </c>
      <c r="G8" s="2">
        <v>48</v>
      </c>
      <c r="H8" s="2">
        <v>48</v>
      </c>
      <c r="I8" s="2">
        <v>48</v>
      </c>
      <c r="J8" s="2">
        <v>48</v>
      </c>
      <c r="K8" s="2">
        <v>48</v>
      </c>
      <c r="L8" s="2">
        <v>48</v>
      </c>
      <c r="M8" s="2">
        <v>48</v>
      </c>
      <c r="N8" s="14">
        <v>49</v>
      </c>
      <c r="O8" s="12">
        <v>49</v>
      </c>
      <c r="P8" s="12">
        <v>49</v>
      </c>
      <c r="Q8" s="12">
        <v>52</v>
      </c>
      <c r="R8" s="12">
        <v>50</v>
      </c>
      <c r="S8" s="12">
        <v>50</v>
      </c>
      <c r="T8" s="12">
        <v>50</v>
      </c>
      <c r="U8" s="12">
        <v>50</v>
      </c>
      <c r="V8" s="12">
        <v>54</v>
      </c>
      <c r="W8" s="12">
        <v>54</v>
      </c>
      <c r="X8" s="12">
        <v>55</v>
      </c>
      <c r="Y8" s="12">
        <v>58</v>
      </c>
      <c r="Z8" s="12">
        <v>58</v>
      </c>
      <c r="AA8" s="12">
        <v>60</v>
      </c>
      <c r="AB8" s="12">
        <v>61</v>
      </c>
      <c r="AC8" s="12">
        <v>63</v>
      </c>
      <c r="AD8" s="12">
        <v>62</v>
      </c>
      <c r="AE8" s="12">
        <v>62</v>
      </c>
      <c r="AF8" s="12">
        <v>62</v>
      </c>
      <c r="AG8" s="12">
        <v>61</v>
      </c>
      <c r="AH8" s="12">
        <v>61</v>
      </c>
      <c r="AI8" s="12">
        <v>61</v>
      </c>
      <c r="AJ8" s="12">
        <v>61</v>
      </c>
      <c r="AK8" s="12">
        <v>61</v>
      </c>
      <c r="AL8" s="12">
        <v>62</v>
      </c>
      <c r="AM8" s="12">
        <v>63</v>
      </c>
      <c r="AN8" s="12">
        <v>65</v>
      </c>
      <c r="AO8" s="12">
        <v>66</v>
      </c>
      <c r="AP8" s="12">
        <v>66</v>
      </c>
      <c r="AQ8" s="12">
        <v>66</v>
      </c>
      <c r="AR8" s="12">
        <v>66</v>
      </c>
      <c r="AS8" s="12">
        <v>66</v>
      </c>
      <c r="AT8" s="12">
        <v>22</v>
      </c>
      <c r="AU8" s="12">
        <v>23</v>
      </c>
      <c r="AV8" s="12">
        <v>23</v>
      </c>
      <c r="AW8" s="12">
        <v>23</v>
      </c>
    </row>
    <row r="9" spans="1:49" s="3" customFormat="1" ht="12">
      <c r="A9" s="4" t="s">
        <v>77</v>
      </c>
      <c r="B9" s="2">
        <v>21</v>
      </c>
      <c r="C9" s="2">
        <v>22</v>
      </c>
      <c r="D9" s="2">
        <v>21</v>
      </c>
      <c r="E9" s="2">
        <v>21</v>
      </c>
      <c r="F9" s="2">
        <v>21</v>
      </c>
      <c r="G9" s="2">
        <v>21</v>
      </c>
      <c r="H9" s="2">
        <v>21</v>
      </c>
      <c r="I9" s="2">
        <v>21</v>
      </c>
      <c r="J9" s="2">
        <v>23</v>
      </c>
      <c r="K9" s="2">
        <v>23</v>
      </c>
      <c r="L9" s="2">
        <v>22</v>
      </c>
      <c r="M9" s="2">
        <v>24</v>
      </c>
      <c r="N9" s="14">
        <v>24</v>
      </c>
      <c r="O9" s="12">
        <v>24</v>
      </c>
      <c r="P9" s="12">
        <v>24</v>
      </c>
      <c r="Q9" s="12">
        <v>24</v>
      </c>
      <c r="R9" s="12">
        <v>24</v>
      </c>
      <c r="S9" s="12">
        <v>24</v>
      </c>
      <c r="T9" s="12">
        <v>27</v>
      </c>
      <c r="U9" s="12">
        <v>27</v>
      </c>
      <c r="V9" s="12">
        <v>27</v>
      </c>
      <c r="W9" s="12">
        <v>27</v>
      </c>
      <c r="X9" s="12">
        <v>27</v>
      </c>
      <c r="Y9" s="12">
        <v>27</v>
      </c>
      <c r="Z9" s="12">
        <v>26</v>
      </c>
      <c r="AA9" s="12">
        <v>26</v>
      </c>
      <c r="AB9" s="12">
        <v>26</v>
      </c>
      <c r="AC9" s="12">
        <v>26</v>
      </c>
      <c r="AD9" s="12">
        <v>26</v>
      </c>
      <c r="AE9" s="12">
        <v>25</v>
      </c>
      <c r="AF9" s="12">
        <v>26</v>
      </c>
      <c r="AG9" s="12">
        <v>26</v>
      </c>
      <c r="AH9" s="12">
        <v>27</v>
      </c>
      <c r="AI9" s="12">
        <v>27</v>
      </c>
      <c r="AJ9" s="12">
        <v>28</v>
      </c>
      <c r="AK9" s="12">
        <v>28</v>
      </c>
      <c r="AL9" s="12">
        <v>29</v>
      </c>
      <c r="AM9" s="12">
        <v>29</v>
      </c>
      <c r="AN9" s="12">
        <v>29</v>
      </c>
      <c r="AO9" s="12">
        <v>29</v>
      </c>
      <c r="AP9" s="12">
        <v>37</v>
      </c>
      <c r="AQ9" s="12">
        <v>41</v>
      </c>
      <c r="AR9" s="12">
        <v>31</v>
      </c>
      <c r="AS9" s="12">
        <v>27</v>
      </c>
      <c r="AT9" s="12">
        <v>66</v>
      </c>
      <c r="AU9" s="12">
        <v>66</v>
      </c>
      <c r="AV9" s="12">
        <v>66</v>
      </c>
      <c r="AW9" s="12">
        <v>66</v>
      </c>
    </row>
    <row r="10" spans="1:49" s="3" customFormat="1" ht="12">
      <c r="A10" s="4" t="s">
        <v>78</v>
      </c>
      <c r="B10" s="2">
        <v>32</v>
      </c>
      <c r="C10" s="2">
        <v>33</v>
      </c>
      <c r="D10" s="2">
        <v>30</v>
      </c>
      <c r="E10" s="2">
        <v>30</v>
      </c>
      <c r="F10" s="2">
        <v>32</v>
      </c>
      <c r="G10" s="2">
        <v>32</v>
      </c>
      <c r="H10" s="2">
        <v>31</v>
      </c>
      <c r="I10" s="2">
        <v>31</v>
      </c>
      <c r="J10" s="2">
        <v>25</v>
      </c>
      <c r="K10" s="2">
        <v>25</v>
      </c>
      <c r="L10" s="2">
        <v>25</v>
      </c>
      <c r="M10" s="2">
        <v>25</v>
      </c>
      <c r="N10" s="14">
        <v>24</v>
      </c>
      <c r="O10" s="12">
        <v>26</v>
      </c>
      <c r="P10" s="12">
        <v>26</v>
      </c>
      <c r="Q10" s="12">
        <v>26</v>
      </c>
      <c r="R10" s="12">
        <v>26</v>
      </c>
      <c r="S10" s="12">
        <v>26</v>
      </c>
      <c r="T10" s="12">
        <v>25</v>
      </c>
      <c r="U10" s="12">
        <v>25</v>
      </c>
      <c r="V10" s="12">
        <v>25</v>
      </c>
      <c r="W10" s="12">
        <v>25</v>
      </c>
      <c r="X10" s="12">
        <v>25</v>
      </c>
      <c r="Y10" s="12">
        <v>25</v>
      </c>
      <c r="Z10" s="12">
        <v>27</v>
      </c>
      <c r="AA10" s="12">
        <v>26</v>
      </c>
      <c r="AB10" s="12">
        <v>25</v>
      </c>
      <c r="AC10" s="12">
        <v>25</v>
      </c>
      <c r="AD10" s="12">
        <v>25</v>
      </c>
      <c r="AE10" s="12">
        <v>26</v>
      </c>
      <c r="AF10" s="12">
        <v>26</v>
      </c>
      <c r="AG10" s="12">
        <v>26</v>
      </c>
      <c r="AH10" s="12">
        <v>25</v>
      </c>
      <c r="AI10" s="12">
        <v>25</v>
      </c>
      <c r="AJ10" s="12">
        <v>25</v>
      </c>
      <c r="AK10" s="12">
        <v>25</v>
      </c>
      <c r="AL10" s="12">
        <v>25</v>
      </c>
      <c r="AM10" s="12">
        <v>25</v>
      </c>
      <c r="AN10" s="12">
        <v>25</v>
      </c>
      <c r="AO10" s="12">
        <v>25</v>
      </c>
      <c r="AP10" s="12">
        <v>24</v>
      </c>
      <c r="AQ10" s="12">
        <v>24</v>
      </c>
      <c r="AR10" s="12">
        <v>35</v>
      </c>
      <c r="AS10" s="12">
        <v>39</v>
      </c>
      <c r="AT10" s="12">
        <v>27</v>
      </c>
      <c r="AU10" s="12">
        <v>26</v>
      </c>
      <c r="AV10" s="12">
        <v>27</v>
      </c>
      <c r="AW10" s="12">
        <v>24</v>
      </c>
    </row>
    <row r="11" spans="1:49" s="3" customFormat="1" ht="12">
      <c r="A11" s="4" t="s">
        <v>98</v>
      </c>
      <c r="B11" s="2">
        <v>48</v>
      </c>
      <c r="C11" s="2">
        <v>49</v>
      </c>
      <c r="D11" s="2">
        <v>49</v>
      </c>
      <c r="E11" s="2">
        <v>50</v>
      </c>
      <c r="F11" s="2">
        <v>48</v>
      </c>
      <c r="G11" s="2">
        <v>48</v>
      </c>
      <c r="H11" s="2">
        <v>49</v>
      </c>
      <c r="I11" s="2">
        <v>49</v>
      </c>
      <c r="J11" s="2">
        <v>54</v>
      </c>
      <c r="K11" s="2">
        <v>54</v>
      </c>
      <c r="L11" s="2">
        <v>55</v>
      </c>
      <c r="M11" s="2">
        <v>54</v>
      </c>
      <c r="N11" s="14">
        <v>55</v>
      </c>
      <c r="O11" s="12">
        <v>55</v>
      </c>
      <c r="P11" s="12">
        <v>55</v>
      </c>
      <c r="Q11" s="12">
        <v>55</v>
      </c>
      <c r="R11" s="12">
        <v>54</v>
      </c>
      <c r="S11" s="12">
        <v>54</v>
      </c>
      <c r="T11" s="12">
        <v>53</v>
      </c>
      <c r="U11" s="12">
        <v>53</v>
      </c>
      <c r="V11" s="12">
        <v>53</v>
      </c>
      <c r="W11" s="12">
        <v>53</v>
      </c>
      <c r="X11" s="12">
        <v>54</v>
      </c>
      <c r="Y11" s="12">
        <v>54</v>
      </c>
      <c r="Z11" s="12">
        <v>54</v>
      </c>
      <c r="AA11" s="12">
        <v>54</v>
      </c>
      <c r="AB11" s="12">
        <v>56</v>
      </c>
      <c r="AC11" s="12">
        <v>57</v>
      </c>
      <c r="AD11" s="12">
        <v>57</v>
      </c>
      <c r="AE11" s="12">
        <v>57</v>
      </c>
      <c r="AF11" s="12">
        <v>56</v>
      </c>
      <c r="AG11" s="12">
        <v>57</v>
      </c>
      <c r="AH11" s="12">
        <v>57</v>
      </c>
      <c r="AI11" s="12">
        <v>58</v>
      </c>
      <c r="AJ11" s="12">
        <v>57</v>
      </c>
      <c r="AK11" s="12">
        <v>60</v>
      </c>
      <c r="AL11" s="12">
        <v>62</v>
      </c>
      <c r="AM11" s="12">
        <v>62</v>
      </c>
      <c r="AN11" s="12">
        <v>61</v>
      </c>
      <c r="AO11" s="12">
        <v>61</v>
      </c>
      <c r="AP11" s="12">
        <v>55</v>
      </c>
      <c r="AQ11" s="12">
        <v>51</v>
      </c>
      <c r="AR11" s="12">
        <v>51</v>
      </c>
      <c r="AS11" s="12">
        <v>51</v>
      </c>
      <c r="AT11" s="12">
        <v>38</v>
      </c>
      <c r="AU11" s="12">
        <v>39</v>
      </c>
      <c r="AV11" s="12">
        <v>39</v>
      </c>
      <c r="AW11" s="12">
        <v>42</v>
      </c>
    </row>
    <row r="12" spans="1:49" s="3" customFormat="1" ht="12">
      <c r="A12" s="4" t="s">
        <v>80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v>7</v>
      </c>
      <c r="K12" s="2">
        <v>7</v>
      </c>
      <c r="L12" s="2">
        <v>7</v>
      </c>
      <c r="M12" s="2">
        <v>7</v>
      </c>
      <c r="N12" s="14">
        <v>7</v>
      </c>
      <c r="O12" s="12">
        <v>7</v>
      </c>
      <c r="P12" s="12">
        <v>7</v>
      </c>
      <c r="Q12" s="12">
        <v>7</v>
      </c>
      <c r="R12" s="12">
        <v>7</v>
      </c>
      <c r="S12" s="12">
        <v>7</v>
      </c>
      <c r="T12" s="12">
        <v>8</v>
      </c>
      <c r="U12" s="12">
        <v>8</v>
      </c>
      <c r="V12" s="12">
        <v>8</v>
      </c>
      <c r="W12" s="12">
        <v>8</v>
      </c>
      <c r="X12" s="12">
        <v>8</v>
      </c>
      <c r="Y12" s="12">
        <v>8</v>
      </c>
      <c r="Z12" s="12">
        <v>8</v>
      </c>
      <c r="AA12" s="12">
        <v>8</v>
      </c>
      <c r="AB12" s="12">
        <v>9</v>
      </c>
      <c r="AC12" s="12">
        <v>10</v>
      </c>
      <c r="AD12" s="12">
        <v>9</v>
      </c>
      <c r="AE12" s="12">
        <v>9</v>
      </c>
      <c r="AF12" s="12">
        <v>9</v>
      </c>
      <c r="AG12" s="12">
        <v>9</v>
      </c>
      <c r="AH12" s="12">
        <v>9</v>
      </c>
      <c r="AI12" s="12">
        <v>9</v>
      </c>
      <c r="AJ12" s="12">
        <v>8</v>
      </c>
      <c r="AK12" s="12">
        <v>9</v>
      </c>
      <c r="AL12" s="12">
        <v>9</v>
      </c>
      <c r="AM12" s="12">
        <v>9</v>
      </c>
      <c r="AN12" s="12">
        <v>9</v>
      </c>
      <c r="AO12" s="12">
        <v>8</v>
      </c>
      <c r="AP12" s="12">
        <v>9</v>
      </c>
      <c r="AQ12" s="12">
        <v>9</v>
      </c>
      <c r="AR12" s="12">
        <v>9</v>
      </c>
      <c r="AS12" s="12">
        <v>8</v>
      </c>
      <c r="AT12" s="12">
        <v>28</v>
      </c>
      <c r="AU12" s="12">
        <v>28</v>
      </c>
      <c r="AV12" s="12">
        <v>29</v>
      </c>
      <c r="AW12" s="12">
        <v>28</v>
      </c>
    </row>
    <row r="13" spans="1:49" s="3" customFormat="1" ht="12">
      <c r="A13" s="4" t="s">
        <v>81</v>
      </c>
      <c r="B13" s="2">
        <v>14</v>
      </c>
      <c r="C13" s="2">
        <v>15</v>
      </c>
      <c r="D13" s="2">
        <v>14</v>
      </c>
      <c r="E13" s="2">
        <v>15</v>
      </c>
      <c r="F13" s="2">
        <v>14</v>
      </c>
      <c r="G13" s="2">
        <v>14</v>
      </c>
      <c r="H13" s="2">
        <v>14</v>
      </c>
      <c r="I13" s="2">
        <v>14</v>
      </c>
      <c r="J13" s="2">
        <v>15</v>
      </c>
      <c r="K13" s="2">
        <v>15</v>
      </c>
      <c r="L13" s="2">
        <v>16</v>
      </c>
      <c r="M13" s="2">
        <v>15</v>
      </c>
      <c r="N13" s="14">
        <v>15</v>
      </c>
      <c r="O13" s="12">
        <v>15</v>
      </c>
      <c r="P13" s="12">
        <v>15</v>
      </c>
      <c r="Q13" s="12">
        <v>15</v>
      </c>
      <c r="R13" s="12">
        <v>14</v>
      </c>
      <c r="S13" s="12">
        <v>14</v>
      </c>
      <c r="T13" s="12">
        <v>15</v>
      </c>
      <c r="U13" s="12">
        <v>15</v>
      </c>
      <c r="V13" s="12">
        <v>15</v>
      </c>
      <c r="W13" s="12">
        <v>15</v>
      </c>
      <c r="X13" s="12">
        <v>16</v>
      </c>
      <c r="Y13" s="12">
        <v>16</v>
      </c>
      <c r="Z13" s="12">
        <v>16</v>
      </c>
      <c r="AA13" s="12">
        <v>16</v>
      </c>
      <c r="AB13" s="12">
        <v>16</v>
      </c>
      <c r="AC13" s="12">
        <v>16</v>
      </c>
      <c r="AD13" s="12">
        <v>17</v>
      </c>
      <c r="AE13" s="12">
        <v>17</v>
      </c>
      <c r="AF13" s="12">
        <v>16</v>
      </c>
      <c r="AG13" s="12">
        <v>17</v>
      </c>
      <c r="AH13" s="12">
        <v>17</v>
      </c>
      <c r="AI13" s="12">
        <v>18</v>
      </c>
      <c r="AJ13" s="12">
        <v>18</v>
      </c>
      <c r="AK13" s="12">
        <v>20</v>
      </c>
      <c r="AL13" s="12">
        <v>22</v>
      </c>
      <c r="AM13" s="12">
        <v>22</v>
      </c>
      <c r="AN13" s="12">
        <v>21</v>
      </c>
      <c r="AO13" s="12">
        <v>21</v>
      </c>
      <c r="AP13" s="12">
        <v>21</v>
      </c>
      <c r="AQ13" s="12">
        <v>21</v>
      </c>
      <c r="AR13" s="12">
        <v>21</v>
      </c>
      <c r="AS13" s="12">
        <v>22</v>
      </c>
      <c r="AT13" s="12">
        <v>8</v>
      </c>
      <c r="AU13" s="12">
        <v>8</v>
      </c>
      <c r="AV13" s="12">
        <v>9</v>
      </c>
      <c r="AW13" s="12">
        <v>8</v>
      </c>
    </row>
    <row r="14" spans="1:49" s="3" customFormat="1" ht="12">
      <c r="A14" s="4" t="s">
        <v>82</v>
      </c>
      <c r="B14" s="2">
        <v>2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14">
        <v>2</v>
      </c>
      <c r="O14" s="12">
        <v>2</v>
      </c>
      <c r="P14" s="12">
        <v>2</v>
      </c>
      <c r="Q14" s="12">
        <v>2</v>
      </c>
      <c r="R14" s="12">
        <v>2</v>
      </c>
      <c r="S14" s="12">
        <v>2</v>
      </c>
      <c r="T14" s="12">
        <v>2</v>
      </c>
      <c r="U14" s="12">
        <v>2</v>
      </c>
      <c r="V14" s="12">
        <v>2</v>
      </c>
      <c r="W14" s="12">
        <v>2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2">
        <v>2</v>
      </c>
      <c r="AQ14" s="12">
        <v>2</v>
      </c>
      <c r="AR14" s="12">
        <v>2</v>
      </c>
      <c r="AS14" s="12">
        <v>2</v>
      </c>
      <c r="AT14" s="12">
        <v>2</v>
      </c>
      <c r="AU14" s="12">
        <v>2</v>
      </c>
      <c r="AV14" s="12">
        <v>2</v>
      </c>
      <c r="AW14" s="12">
        <v>2</v>
      </c>
    </row>
    <row r="15" spans="1:49" s="3" customFormat="1" ht="12">
      <c r="A15" s="4" t="s">
        <v>83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14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>
        <v>2</v>
      </c>
      <c r="AP15" s="12">
        <v>2</v>
      </c>
      <c r="AQ15" s="12">
        <v>2</v>
      </c>
      <c r="AR15" s="12">
        <v>2</v>
      </c>
      <c r="AS15" s="12">
        <v>2</v>
      </c>
      <c r="AT15" s="12">
        <v>2</v>
      </c>
      <c r="AU15" s="12">
        <v>2</v>
      </c>
      <c r="AV15" s="12">
        <v>2</v>
      </c>
      <c r="AW15" s="12">
        <v>2</v>
      </c>
    </row>
    <row r="16" spans="1:49" s="3" customFormat="1" ht="12">
      <c r="A16" s="4" t="s">
        <v>84</v>
      </c>
      <c r="B16" s="2">
        <v>2</v>
      </c>
      <c r="C16" s="2">
        <v>2</v>
      </c>
      <c r="D16" s="2">
        <v>2</v>
      </c>
      <c r="E16" s="2">
        <v>2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14">
        <v>3</v>
      </c>
      <c r="O16" s="12">
        <v>3</v>
      </c>
      <c r="P16" s="12">
        <v>3</v>
      </c>
      <c r="Q16" s="12">
        <v>3</v>
      </c>
      <c r="R16" s="12">
        <v>3</v>
      </c>
      <c r="S16" s="12">
        <v>3</v>
      </c>
      <c r="T16" s="12">
        <v>3</v>
      </c>
      <c r="U16" s="12">
        <v>3</v>
      </c>
      <c r="V16" s="12">
        <v>3</v>
      </c>
      <c r="W16" s="12">
        <v>3</v>
      </c>
      <c r="X16" s="12">
        <v>3</v>
      </c>
      <c r="Y16" s="12">
        <v>3</v>
      </c>
      <c r="Z16" s="12">
        <v>3</v>
      </c>
      <c r="AA16" s="12">
        <v>3</v>
      </c>
      <c r="AB16" s="12">
        <v>3</v>
      </c>
      <c r="AC16" s="12">
        <v>3</v>
      </c>
      <c r="AD16" s="12">
        <v>3</v>
      </c>
      <c r="AE16" s="12">
        <v>3</v>
      </c>
      <c r="AF16" s="12">
        <v>3</v>
      </c>
      <c r="AG16" s="12">
        <v>3</v>
      </c>
      <c r="AH16" s="12">
        <v>3</v>
      </c>
      <c r="AI16" s="12">
        <v>3</v>
      </c>
      <c r="AJ16" s="12">
        <v>3</v>
      </c>
      <c r="AK16" s="12">
        <v>3</v>
      </c>
      <c r="AL16" s="12">
        <v>3</v>
      </c>
      <c r="AM16" s="12">
        <v>3</v>
      </c>
      <c r="AN16" s="12">
        <v>3</v>
      </c>
      <c r="AO16" s="12">
        <v>3</v>
      </c>
      <c r="AP16" s="12">
        <v>3</v>
      </c>
      <c r="AQ16" s="12">
        <v>3</v>
      </c>
      <c r="AR16" s="12">
        <v>3</v>
      </c>
      <c r="AS16" s="12">
        <v>3</v>
      </c>
      <c r="AT16" s="12">
        <v>3</v>
      </c>
      <c r="AU16" s="12">
        <v>3</v>
      </c>
      <c r="AV16" s="12">
        <v>3</v>
      </c>
      <c r="AW16" s="12">
        <v>3</v>
      </c>
    </row>
    <row r="17" spans="1:49" s="3" customFormat="1" ht="12">
      <c r="A17" s="4" t="s">
        <v>85</v>
      </c>
      <c r="B17" s="2">
        <v>1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14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2</v>
      </c>
      <c r="AP17" s="12">
        <v>2</v>
      </c>
      <c r="AQ17" s="12">
        <v>2</v>
      </c>
      <c r="AR17" s="12">
        <v>2</v>
      </c>
      <c r="AS17" s="12">
        <v>2</v>
      </c>
      <c r="AT17" s="12">
        <v>2</v>
      </c>
      <c r="AU17" s="12">
        <v>2</v>
      </c>
      <c r="AV17" s="12">
        <v>2</v>
      </c>
      <c r="AW17" s="12">
        <v>2</v>
      </c>
    </row>
    <row r="18" spans="1:49" s="3" customFormat="1" ht="12">
      <c r="A18" s="4" t="s">
        <v>86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5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</row>
    <row r="19" spans="1:49" s="3" customFormat="1" ht="12">
      <c r="A19" s="4" t="s">
        <v>87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5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3</v>
      </c>
      <c r="AO19" s="12">
        <v>3</v>
      </c>
      <c r="AP19" s="12">
        <v>3</v>
      </c>
      <c r="AQ19" s="12">
        <v>1</v>
      </c>
      <c r="AR19" s="12">
        <v>1</v>
      </c>
      <c r="AS19" s="12">
        <v>1</v>
      </c>
      <c r="AT19" s="12">
        <v>0</v>
      </c>
      <c r="AU19" s="12">
        <v>0</v>
      </c>
      <c r="AV19" s="12">
        <v>0</v>
      </c>
      <c r="AW19" s="12">
        <v>0</v>
      </c>
    </row>
    <row r="20" spans="1:49" s="3" customFormat="1" ht="12">
      <c r="A20" s="4" t="s">
        <v>88</v>
      </c>
      <c r="B20" s="2">
        <v>4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5</v>
      </c>
      <c r="I20" s="2">
        <v>5</v>
      </c>
      <c r="J20" s="2">
        <v>4</v>
      </c>
      <c r="K20" s="2">
        <v>4</v>
      </c>
      <c r="L20" s="2">
        <v>4</v>
      </c>
      <c r="M20" s="2">
        <v>4</v>
      </c>
      <c r="N20" s="14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2">
        <v>4</v>
      </c>
      <c r="V20" s="12">
        <v>4</v>
      </c>
      <c r="W20" s="12">
        <v>4</v>
      </c>
      <c r="X20" s="12">
        <v>4</v>
      </c>
      <c r="Y20" s="12">
        <v>4</v>
      </c>
      <c r="Z20" s="12">
        <v>4</v>
      </c>
      <c r="AA20" s="12">
        <v>4</v>
      </c>
      <c r="AB20" s="12">
        <v>4</v>
      </c>
      <c r="AC20" s="12">
        <v>4</v>
      </c>
      <c r="AD20" s="12">
        <v>4</v>
      </c>
      <c r="AE20" s="12">
        <v>4</v>
      </c>
      <c r="AF20" s="12">
        <v>4</v>
      </c>
      <c r="AG20" s="12">
        <v>4</v>
      </c>
      <c r="AH20" s="12">
        <v>4</v>
      </c>
      <c r="AI20" s="12">
        <v>4</v>
      </c>
      <c r="AJ20" s="12">
        <v>4</v>
      </c>
      <c r="AK20" s="12">
        <v>4</v>
      </c>
      <c r="AL20" s="12">
        <v>4</v>
      </c>
      <c r="AM20" s="12">
        <v>4</v>
      </c>
      <c r="AN20" s="12">
        <v>3</v>
      </c>
      <c r="AO20" s="12">
        <v>3</v>
      </c>
      <c r="AP20" s="12">
        <v>3</v>
      </c>
      <c r="AQ20" s="12">
        <v>4</v>
      </c>
      <c r="AR20" s="12">
        <v>4</v>
      </c>
      <c r="AS20" s="12">
        <v>4</v>
      </c>
      <c r="AT20" s="12">
        <v>5</v>
      </c>
      <c r="AU20" s="12">
        <v>5</v>
      </c>
      <c r="AV20" s="12">
        <v>5</v>
      </c>
      <c r="AW20" s="12">
        <v>5</v>
      </c>
    </row>
    <row r="21" spans="1:49" s="3" customFormat="1" ht="12">
      <c r="A21" s="4" t="s">
        <v>89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5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</row>
    <row r="22" spans="1:49" s="3" customFormat="1" ht="12">
      <c r="A22" s="4" t="s">
        <v>90</v>
      </c>
      <c r="B22" s="2">
        <v>3</v>
      </c>
      <c r="C22" s="2">
        <v>3</v>
      </c>
      <c r="D22" s="2">
        <v>4</v>
      </c>
      <c r="E22" s="2">
        <v>4</v>
      </c>
      <c r="F22" s="2">
        <v>2</v>
      </c>
      <c r="G22" s="2">
        <v>2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14">
        <v>4</v>
      </c>
      <c r="O22" s="12">
        <v>4</v>
      </c>
      <c r="P22" s="12">
        <v>4</v>
      </c>
      <c r="Q22" s="12">
        <v>4</v>
      </c>
      <c r="R22" s="12">
        <v>4</v>
      </c>
      <c r="S22" s="12">
        <v>4</v>
      </c>
      <c r="T22" s="12">
        <v>4</v>
      </c>
      <c r="U22" s="12">
        <v>4</v>
      </c>
      <c r="V22" s="12">
        <v>4</v>
      </c>
      <c r="W22" s="12">
        <v>4</v>
      </c>
      <c r="X22" s="12">
        <v>4</v>
      </c>
      <c r="Y22" s="12">
        <v>4</v>
      </c>
      <c r="Z22" s="12">
        <v>4</v>
      </c>
      <c r="AA22" s="12">
        <v>4</v>
      </c>
      <c r="AB22" s="12">
        <v>4</v>
      </c>
      <c r="AC22" s="12">
        <v>4</v>
      </c>
      <c r="AD22" s="12">
        <v>4</v>
      </c>
      <c r="AE22" s="12">
        <v>4</v>
      </c>
      <c r="AF22" s="12">
        <v>4</v>
      </c>
      <c r="AG22" s="12">
        <v>4</v>
      </c>
      <c r="AH22" s="12">
        <v>4</v>
      </c>
      <c r="AI22" s="12">
        <v>4</v>
      </c>
      <c r="AJ22" s="12">
        <v>4</v>
      </c>
      <c r="AK22" s="12">
        <v>4</v>
      </c>
      <c r="AL22" s="12">
        <v>4</v>
      </c>
      <c r="AM22" s="12">
        <v>4</v>
      </c>
      <c r="AN22" s="12">
        <v>5</v>
      </c>
      <c r="AO22" s="12">
        <v>5</v>
      </c>
      <c r="AP22" s="12">
        <v>5</v>
      </c>
      <c r="AQ22" s="12">
        <v>4</v>
      </c>
      <c r="AR22" s="12">
        <v>3</v>
      </c>
      <c r="AS22" s="12">
        <v>3</v>
      </c>
      <c r="AT22" s="12">
        <v>3</v>
      </c>
      <c r="AU22" s="12">
        <v>3</v>
      </c>
      <c r="AV22" s="12">
        <v>3</v>
      </c>
      <c r="AW22" s="12">
        <v>3</v>
      </c>
    </row>
    <row r="23" spans="1:49" s="3" customFormat="1" ht="12">
      <c r="A23" s="4" t="s">
        <v>91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5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</row>
    <row r="24" spans="1:49" s="3" customFormat="1" ht="12">
      <c r="A24" s="4" t="s">
        <v>92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14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1</v>
      </c>
      <c r="AE24" s="12">
        <v>1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1</v>
      </c>
      <c r="AL24" s="12">
        <v>1</v>
      </c>
      <c r="AM24" s="12">
        <v>1</v>
      </c>
      <c r="AN24" s="12">
        <v>1</v>
      </c>
      <c r="AO24" s="12">
        <v>1</v>
      </c>
      <c r="AP24" s="12">
        <v>1</v>
      </c>
      <c r="AQ24" s="12">
        <v>1</v>
      </c>
      <c r="AR24" s="12">
        <v>1</v>
      </c>
      <c r="AS24" s="12">
        <v>1</v>
      </c>
      <c r="AT24" s="12">
        <v>1</v>
      </c>
      <c r="AU24" s="12">
        <v>1</v>
      </c>
      <c r="AV24" s="12">
        <v>1</v>
      </c>
      <c r="AW24" s="12">
        <v>1</v>
      </c>
    </row>
    <row r="25" spans="1:49" s="3" customFormat="1" ht="12">
      <c r="A25" s="4" t="s">
        <v>93</v>
      </c>
      <c r="B25" s="2">
        <v>1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14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1</v>
      </c>
      <c r="AS25" s="12">
        <v>1</v>
      </c>
      <c r="AT25" s="12">
        <v>1</v>
      </c>
      <c r="AU25" s="12">
        <v>1</v>
      </c>
      <c r="AV25" s="12">
        <v>1</v>
      </c>
      <c r="AW25" s="12">
        <v>1</v>
      </c>
    </row>
    <row r="26" spans="1:49" s="3" customFormat="1" ht="12">
      <c r="A26" s="4" t="s">
        <v>94</v>
      </c>
      <c r="B26" s="2">
        <v>12</v>
      </c>
      <c r="C26" s="2">
        <v>12</v>
      </c>
      <c r="D26" s="2">
        <v>12</v>
      </c>
      <c r="E26" s="2">
        <v>12</v>
      </c>
      <c r="F26" s="2">
        <v>12</v>
      </c>
      <c r="G26" s="2">
        <v>12</v>
      </c>
      <c r="H26" s="2">
        <v>11</v>
      </c>
      <c r="I26" s="2">
        <v>11</v>
      </c>
      <c r="J26" s="2">
        <v>16</v>
      </c>
      <c r="K26" s="2">
        <v>16</v>
      </c>
      <c r="L26" s="2">
        <v>16</v>
      </c>
      <c r="M26" s="2">
        <v>16</v>
      </c>
      <c r="N26" s="14">
        <v>16</v>
      </c>
      <c r="O26" s="12">
        <v>16</v>
      </c>
      <c r="P26" s="12">
        <v>16</v>
      </c>
      <c r="Q26" s="12">
        <v>16</v>
      </c>
      <c r="R26" s="12">
        <v>16</v>
      </c>
      <c r="S26" s="12">
        <v>16</v>
      </c>
      <c r="T26" s="12">
        <v>13</v>
      </c>
      <c r="U26" s="12">
        <v>13</v>
      </c>
      <c r="V26" s="12">
        <v>13</v>
      </c>
      <c r="W26" s="12">
        <v>13</v>
      </c>
      <c r="X26" s="12">
        <v>13</v>
      </c>
      <c r="Y26" s="12">
        <v>13</v>
      </c>
      <c r="Z26" s="12">
        <v>13</v>
      </c>
      <c r="AA26" s="12">
        <v>13</v>
      </c>
      <c r="AB26" s="12">
        <v>13</v>
      </c>
      <c r="AC26" s="12">
        <v>13</v>
      </c>
      <c r="AD26" s="2">
        <v>12</v>
      </c>
      <c r="AE26" s="12">
        <v>12</v>
      </c>
      <c r="AF26" s="12">
        <v>12</v>
      </c>
      <c r="AG26" s="12">
        <v>12</v>
      </c>
      <c r="AH26" s="12">
        <v>12</v>
      </c>
      <c r="AI26" s="12">
        <v>12</v>
      </c>
      <c r="AJ26" s="12">
        <v>12</v>
      </c>
      <c r="AK26" s="12">
        <v>12</v>
      </c>
      <c r="AL26" s="12">
        <v>12</v>
      </c>
      <c r="AM26" s="12">
        <v>12</v>
      </c>
      <c r="AN26" s="12">
        <v>10</v>
      </c>
      <c r="AO26" s="12">
        <v>10</v>
      </c>
      <c r="AP26" s="12">
        <v>3</v>
      </c>
      <c r="AQ26" s="12">
        <v>1</v>
      </c>
      <c r="AR26" s="12">
        <v>1</v>
      </c>
      <c r="AS26" s="12">
        <v>1</v>
      </c>
      <c r="AT26" s="12">
        <v>0</v>
      </c>
      <c r="AU26" s="12">
        <v>0</v>
      </c>
      <c r="AV26" s="12">
        <v>0</v>
      </c>
      <c r="AW26" s="12">
        <v>0</v>
      </c>
    </row>
    <row r="27" spans="1:49" s="3" customFormat="1" ht="12">
      <c r="A27" s="4" t="s">
        <v>95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5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</row>
    <row r="28" spans="1:49" s="3" customFormat="1" ht="12">
      <c r="A28" s="4" t="s">
        <v>96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5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</row>
    <row r="29" spans="1:49" s="3" customFormat="1" ht="17.25" customHeight="1">
      <c r="A29" s="4" t="s">
        <v>97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5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</row>
    <row r="30" ht="15.75">
      <c r="A30" s="1" t="s">
        <v>72</v>
      </c>
    </row>
    <row r="32" spans="2:13" ht="15.75" hidden="1">
      <c r="B32" s="11">
        <f>B28+B29-B27</f>
        <v>0</v>
      </c>
      <c r="C32" s="11">
        <f aca="true" t="shared" si="0" ref="C32:J32">C28+C29-C27</f>
        <v>0</v>
      </c>
      <c r="D32" s="11">
        <f t="shared" si="0"/>
        <v>0</v>
      </c>
      <c r="E32" s="11">
        <f t="shared" si="0"/>
        <v>0</v>
      </c>
      <c r="F32" s="11">
        <f t="shared" si="0"/>
        <v>0</v>
      </c>
      <c r="G32" s="11">
        <f t="shared" si="0"/>
        <v>0</v>
      </c>
      <c r="H32" s="11">
        <f t="shared" si="0"/>
        <v>0</v>
      </c>
      <c r="I32" s="11">
        <f t="shared" si="0"/>
        <v>0</v>
      </c>
      <c r="J32" s="11">
        <f t="shared" si="0"/>
        <v>0</v>
      </c>
      <c r="K32" s="11">
        <f>K28+K29-K27</f>
        <v>0</v>
      </c>
      <c r="L32" s="11">
        <f>L28+L29-L27</f>
        <v>0</v>
      </c>
      <c r="M32" s="11">
        <f>M28+M29-M27</f>
        <v>0</v>
      </c>
    </row>
    <row r="33" spans="2:13" ht="15.75" hidden="1">
      <c r="B33" s="11">
        <f>SUM(B12:B26)-B11</f>
        <v>0</v>
      </c>
      <c r="C33" s="11">
        <f aca="true" t="shared" si="1" ref="C33:J33">SUM(C12:C26)-C11</f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>SUM(K12:K26)-K11</f>
        <v>0</v>
      </c>
      <c r="L33" s="11">
        <f>SUM(L12:L26)-L11</f>
        <v>0</v>
      </c>
      <c r="M33" s="11">
        <f>SUM(M12:M26)-M11</f>
        <v>0</v>
      </c>
    </row>
    <row r="34" spans="2:13" ht="15.75" hidden="1">
      <c r="B34" s="11">
        <f>SUM(B6:B11,B27)-B5</f>
        <v>0</v>
      </c>
      <c r="C34" s="11">
        <f aca="true" t="shared" si="2" ref="C34:J34">SUM(C6:C11,C27)-C5</f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>SUM(K6:K11,K27)-K5</f>
        <v>0</v>
      </c>
      <c r="L34" s="11">
        <f>SUM(L6:L11,L27)-L5</f>
        <v>0</v>
      </c>
      <c r="M34" s="11">
        <f>SUM(M6:M11,M27)-M5</f>
        <v>0</v>
      </c>
    </row>
    <row r="35" spans="1:3" ht="15.75">
      <c r="A35" s="20" t="s">
        <v>130</v>
      </c>
      <c r="B35" s="21">
        <v>42034</v>
      </c>
      <c r="C35" s="2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3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6.5"/>
  <cols>
    <col min="1" max="1" width="10.00390625" style="0" customWidth="1"/>
  </cols>
  <sheetData>
    <row r="1" ht="15.75">
      <c r="A1" t="s">
        <v>0</v>
      </c>
    </row>
    <row r="3" spans="1:47" s="3" customFormat="1" ht="20.25" customHeight="1">
      <c r="A3" s="10"/>
      <c r="B3" s="9" t="s">
        <v>20</v>
      </c>
      <c r="C3" s="9" t="s">
        <v>24</v>
      </c>
      <c r="D3" s="9" t="s">
        <v>25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9" t="s">
        <v>33</v>
      </c>
      <c r="M3" s="9" t="s">
        <v>34</v>
      </c>
      <c r="N3" s="9" t="s">
        <v>35</v>
      </c>
      <c r="O3" s="9" t="s">
        <v>36</v>
      </c>
      <c r="P3" s="9" t="s">
        <v>37</v>
      </c>
      <c r="Q3" s="9" t="s">
        <v>38</v>
      </c>
      <c r="R3" s="9" t="s">
        <v>39</v>
      </c>
      <c r="S3" s="9" t="s">
        <v>40</v>
      </c>
      <c r="T3" s="9" t="s">
        <v>41</v>
      </c>
      <c r="U3" s="9" t="s">
        <v>42</v>
      </c>
      <c r="V3" s="9" t="s">
        <v>43</v>
      </c>
      <c r="W3" s="9" t="s">
        <v>44</v>
      </c>
      <c r="X3" s="9" t="s">
        <v>45</v>
      </c>
      <c r="Y3" s="9" t="s">
        <v>46</v>
      </c>
      <c r="Z3" s="9" t="s">
        <v>47</v>
      </c>
      <c r="AA3" s="9" t="s">
        <v>48</v>
      </c>
      <c r="AB3" s="9" t="s">
        <v>49</v>
      </c>
      <c r="AC3" s="9" t="s">
        <v>50</v>
      </c>
      <c r="AD3" s="9" t="s">
        <v>51</v>
      </c>
      <c r="AE3" s="9" t="s">
        <v>52</v>
      </c>
      <c r="AF3" s="9" t="s">
        <v>53</v>
      </c>
      <c r="AG3" s="9" t="s">
        <v>54</v>
      </c>
      <c r="AH3" s="9" t="s">
        <v>55</v>
      </c>
      <c r="AI3" s="9" t="s">
        <v>56</v>
      </c>
      <c r="AJ3" s="9" t="s">
        <v>57</v>
      </c>
      <c r="AK3" s="9" t="s">
        <v>58</v>
      </c>
      <c r="AL3" s="9" t="s">
        <v>59</v>
      </c>
      <c r="AM3" s="9" t="s">
        <v>60</v>
      </c>
      <c r="AN3" s="9" t="s">
        <v>61</v>
      </c>
      <c r="AO3" s="9" t="s">
        <v>62</v>
      </c>
      <c r="AP3" s="9" t="s">
        <v>63</v>
      </c>
      <c r="AQ3" s="9" t="s">
        <v>64</v>
      </c>
      <c r="AR3" s="9" t="s">
        <v>65</v>
      </c>
      <c r="AS3" s="9" t="s">
        <v>66</v>
      </c>
      <c r="AT3" s="9" t="s">
        <v>67</v>
      </c>
      <c r="AU3" s="9" t="s">
        <v>68</v>
      </c>
    </row>
    <row r="4" spans="1:47" s="3" customFormat="1" ht="28.5" customHeight="1" thickBot="1">
      <c r="A4" s="7" t="s">
        <v>21</v>
      </c>
      <c r="B4" s="8">
        <v>305</v>
      </c>
      <c r="C4" s="8">
        <v>310</v>
      </c>
      <c r="D4" s="8">
        <v>310</v>
      </c>
      <c r="E4" s="8">
        <v>311</v>
      </c>
      <c r="F4" s="8">
        <v>312</v>
      </c>
      <c r="G4" s="8">
        <v>314</v>
      </c>
      <c r="H4" s="8">
        <v>314</v>
      </c>
      <c r="I4" s="8">
        <v>314</v>
      </c>
      <c r="J4" s="8">
        <v>314</v>
      </c>
      <c r="K4" s="8">
        <v>324</v>
      </c>
      <c r="L4" s="8">
        <v>324</v>
      </c>
      <c r="M4" s="8">
        <v>324</v>
      </c>
      <c r="N4" s="8">
        <v>325</v>
      </c>
      <c r="O4" s="8">
        <v>325</v>
      </c>
      <c r="P4" s="8">
        <v>326</v>
      </c>
      <c r="Q4" s="8">
        <v>329</v>
      </c>
      <c r="R4" s="8">
        <v>329</v>
      </c>
      <c r="S4" s="8">
        <v>330</v>
      </c>
      <c r="T4" s="8">
        <v>330</v>
      </c>
      <c r="U4" s="8">
        <v>330</v>
      </c>
      <c r="V4" s="8">
        <v>330</v>
      </c>
      <c r="W4" s="8">
        <v>330</v>
      </c>
      <c r="X4" s="8">
        <v>334</v>
      </c>
      <c r="Y4" s="8">
        <v>334</v>
      </c>
      <c r="Z4" s="8">
        <v>336</v>
      </c>
      <c r="AA4" s="8">
        <v>337</v>
      </c>
      <c r="AB4" s="8">
        <v>339</v>
      </c>
      <c r="AC4" s="8">
        <v>341</v>
      </c>
      <c r="AD4" s="8">
        <v>341</v>
      </c>
      <c r="AE4" s="8">
        <v>341</v>
      </c>
      <c r="AF4" s="8">
        <v>341</v>
      </c>
      <c r="AG4" s="8">
        <v>341</v>
      </c>
      <c r="AH4" s="8">
        <v>342</v>
      </c>
      <c r="AI4" s="8">
        <v>343</v>
      </c>
      <c r="AJ4" s="8">
        <v>356</v>
      </c>
      <c r="AK4" s="8">
        <v>358</v>
      </c>
      <c r="AL4" s="8">
        <v>361</v>
      </c>
      <c r="AM4" s="8">
        <v>363</v>
      </c>
      <c r="AN4" s="8">
        <v>366</v>
      </c>
      <c r="AO4" s="8">
        <v>367</v>
      </c>
      <c r="AP4" s="8">
        <v>367</v>
      </c>
      <c r="AQ4" s="8">
        <v>368</v>
      </c>
      <c r="AR4" s="8">
        <v>368</v>
      </c>
      <c r="AS4" s="8">
        <v>368</v>
      </c>
      <c r="AT4" s="8">
        <v>368</v>
      </c>
      <c r="AU4" s="8">
        <v>369</v>
      </c>
    </row>
    <row r="5" spans="1:47" s="3" customFormat="1" ht="18" customHeight="1" thickTop="1">
      <c r="A5" s="5" t="s">
        <v>22</v>
      </c>
      <c r="B5" s="6">
        <v>211</v>
      </c>
      <c r="C5" s="6">
        <v>215</v>
      </c>
      <c r="D5" s="6">
        <v>218</v>
      </c>
      <c r="E5" s="6">
        <v>218</v>
      </c>
      <c r="F5" s="6">
        <v>218</v>
      </c>
      <c r="G5" s="6">
        <v>219</v>
      </c>
      <c r="H5" s="6">
        <v>222</v>
      </c>
      <c r="I5" s="6">
        <v>224</v>
      </c>
      <c r="J5" s="6">
        <v>225</v>
      </c>
      <c r="K5" s="6">
        <v>228</v>
      </c>
      <c r="L5" s="6">
        <v>228</v>
      </c>
      <c r="M5" s="6">
        <v>232</v>
      </c>
      <c r="N5" s="6">
        <v>235</v>
      </c>
      <c r="O5" s="6">
        <v>236</v>
      </c>
      <c r="P5" s="6">
        <v>239</v>
      </c>
      <c r="Q5" s="6">
        <v>239</v>
      </c>
      <c r="R5" s="6">
        <v>243</v>
      </c>
      <c r="S5" s="6">
        <v>244</v>
      </c>
      <c r="T5" s="6">
        <v>246</v>
      </c>
      <c r="U5" s="6">
        <v>246</v>
      </c>
      <c r="V5" s="6">
        <v>246</v>
      </c>
      <c r="W5" s="6">
        <v>246</v>
      </c>
      <c r="X5" s="6">
        <v>246</v>
      </c>
      <c r="Y5" s="6">
        <v>249</v>
      </c>
      <c r="Z5" s="6">
        <v>250</v>
      </c>
      <c r="AA5" s="6">
        <v>247</v>
      </c>
      <c r="AB5" s="6">
        <v>250</v>
      </c>
      <c r="AC5" s="6">
        <v>250</v>
      </c>
      <c r="AD5" s="6">
        <v>251</v>
      </c>
      <c r="AE5" s="6">
        <v>250</v>
      </c>
      <c r="AF5" s="6">
        <v>251</v>
      </c>
      <c r="AG5" s="6">
        <v>248</v>
      </c>
      <c r="AH5" s="6">
        <v>251</v>
      </c>
      <c r="AI5" s="6">
        <v>251</v>
      </c>
      <c r="AJ5" s="6">
        <v>249</v>
      </c>
      <c r="AK5" s="6">
        <v>254</v>
      </c>
      <c r="AL5" s="6">
        <v>257</v>
      </c>
      <c r="AM5" s="6">
        <v>260</v>
      </c>
      <c r="AN5" s="6">
        <v>263</v>
      </c>
      <c r="AO5" s="6">
        <v>263</v>
      </c>
      <c r="AP5" s="6">
        <v>262</v>
      </c>
      <c r="AQ5" s="6">
        <v>262</v>
      </c>
      <c r="AR5" s="6">
        <v>262</v>
      </c>
      <c r="AS5" s="6">
        <v>259</v>
      </c>
      <c r="AT5" s="6">
        <v>263</v>
      </c>
      <c r="AU5" s="6">
        <v>267</v>
      </c>
    </row>
    <row r="6" spans="1:47" s="3" customFormat="1" ht="12">
      <c r="A6" s="4" t="s">
        <v>79</v>
      </c>
      <c r="B6" s="2">
        <v>99</v>
      </c>
      <c r="C6" s="2">
        <v>101</v>
      </c>
      <c r="D6" s="2">
        <v>100</v>
      </c>
      <c r="E6" s="2">
        <v>99</v>
      </c>
      <c r="F6" s="2">
        <v>99</v>
      </c>
      <c r="G6" s="2">
        <v>100</v>
      </c>
      <c r="H6" s="2">
        <v>99</v>
      </c>
      <c r="I6" s="2">
        <v>101</v>
      </c>
      <c r="J6" s="2">
        <v>102</v>
      </c>
      <c r="K6" s="2">
        <v>105</v>
      </c>
      <c r="L6" s="2">
        <v>105</v>
      </c>
      <c r="M6" s="2">
        <v>108</v>
      </c>
      <c r="N6" s="2">
        <v>110</v>
      </c>
      <c r="O6" s="2">
        <v>111</v>
      </c>
      <c r="P6" s="2">
        <v>114</v>
      </c>
      <c r="Q6" s="2">
        <v>114</v>
      </c>
      <c r="R6" s="2">
        <v>114</v>
      </c>
      <c r="S6" s="2">
        <v>114</v>
      </c>
      <c r="T6" s="2">
        <v>117</v>
      </c>
      <c r="U6" s="2">
        <v>119</v>
      </c>
      <c r="V6" s="2">
        <v>120</v>
      </c>
      <c r="W6" s="2">
        <v>123</v>
      </c>
      <c r="X6" s="2">
        <v>124</v>
      </c>
      <c r="Y6" s="2">
        <v>125</v>
      </c>
      <c r="Z6" s="2">
        <v>134</v>
      </c>
      <c r="AA6" s="2">
        <v>134</v>
      </c>
      <c r="AB6" s="2">
        <v>134</v>
      </c>
      <c r="AC6" s="2">
        <v>134</v>
      </c>
      <c r="AD6" s="2">
        <v>135</v>
      </c>
      <c r="AE6" s="2">
        <v>135</v>
      </c>
      <c r="AF6" s="2">
        <v>138</v>
      </c>
      <c r="AG6" s="2">
        <v>140</v>
      </c>
      <c r="AH6" s="2">
        <v>144</v>
      </c>
      <c r="AI6" s="2">
        <v>146</v>
      </c>
      <c r="AJ6" s="2">
        <v>145</v>
      </c>
      <c r="AK6" s="2">
        <v>149</v>
      </c>
      <c r="AL6" s="2">
        <v>150</v>
      </c>
      <c r="AM6" s="2">
        <v>153</v>
      </c>
      <c r="AN6" s="2">
        <v>154</v>
      </c>
      <c r="AO6" s="2">
        <v>153</v>
      </c>
      <c r="AP6" s="2">
        <v>152</v>
      </c>
      <c r="AQ6" s="2">
        <v>152</v>
      </c>
      <c r="AR6" s="2">
        <v>152</v>
      </c>
      <c r="AS6" s="2">
        <v>152</v>
      </c>
      <c r="AT6" s="2">
        <v>153</v>
      </c>
      <c r="AU6" s="2">
        <v>153</v>
      </c>
    </row>
    <row r="7" spans="1:47" s="3" customFormat="1" ht="12">
      <c r="A7" s="4" t="s">
        <v>99</v>
      </c>
      <c r="B7" s="2">
        <v>15</v>
      </c>
      <c r="C7" s="2">
        <v>17</v>
      </c>
      <c r="D7" s="2">
        <v>15</v>
      </c>
      <c r="E7" s="2">
        <v>14</v>
      </c>
      <c r="F7" s="2">
        <v>14</v>
      </c>
      <c r="G7" s="2">
        <v>15</v>
      </c>
      <c r="H7" s="2">
        <v>15</v>
      </c>
      <c r="I7" s="2">
        <v>15</v>
      </c>
      <c r="J7" s="2">
        <v>16</v>
      </c>
      <c r="K7" s="2">
        <v>16</v>
      </c>
      <c r="L7" s="2">
        <v>15</v>
      </c>
      <c r="M7" s="2">
        <v>15</v>
      </c>
      <c r="N7" s="2">
        <v>15</v>
      </c>
      <c r="O7" s="2">
        <v>15</v>
      </c>
      <c r="P7" s="2">
        <v>15</v>
      </c>
      <c r="Q7" s="2">
        <v>15</v>
      </c>
      <c r="R7" s="2">
        <v>14</v>
      </c>
      <c r="S7" s="2">
        <v>14</v>
      </c>
      <c r="T7" s="2">
        <v>14</v>
      </c>
      <c r="U7" s="2">
        <v>14</v>
      </c>
      <c r="V7" s="2">
        <v>14</v>
      </c>
      <c r="W7" s="2">
        <v>17</v>
      </c>
      <c r="X7" s="2">
        <v>19</v>
      </c>
      <c r="Y7" s="2">
        <v>20</v>
      </c>
      <c r="Z7" s="2">
        <v>22</v>
      </c>
      <c r="AA7" s="2">
        <v>30</v>
      </c>
      <c r="AB7" s="2">
        <v>28</v>
      </c>
      <c r="AC7" s="2">
        <v>24</v>
      </c>
      <c r="AD7" s="2">
        <v>24</v>
      </c>
      <c r="AE7" s="2">
        <v>28</v>
      </c>
      <c r="AF7" s="2">
        <v>30</v>
      </c>
      <c r="AG7" s="2">
        <v>31</v>
      </c>
      <c r="AH7" s="2">
        <v>25</v>
      </c>
      <c r="AI7" s="2">
        <v>27</v>
      </c>
      <c r="AJ7" s="2">
        <v>26</v>
      </c>
      <c r="AK7" s="2">
        <v>26</v>
      </c>
      <c r="AL7" s="2">
        <v>28</v>
      </c>
      <c r="AM7" s="2">
        <v>29</v>
      </c>
      <c r="AN7" s="2">
        <v>31</v>
      </c>
      <c r="AO7" s="2">
        <v>30</v>
      </c>
      <c r="AP7" s="2">
        <v>29</v>
      </c>
      <c r="AQ7" s="2">
        <v>29</v>
      </c>
      <c r="AR7" s="2">
        <v>29</v>
      </c>
      <c r="AS7" s="2">
        <v>29</v>
      </c>
      <c r="AT7" s="2">
        <v>29</v>
      </c>
      <c r="AU7" s="2">
        <v>30</v>
      </c>
    </row>
    <row r="8" spans="1:47" s="3" customFormat="1" ht="12">
      <c r="A8" s="4" t="s">
        <v>1</v>
      </c>
      <c r="B8" s="2">
        <v>2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2</v>
      </c>
      <c r="V8" s="2">
        <v>2</v>
      </c>
      <c r="W8" s="2">
        <v>2</v>
      </c>
      <c r="X8" s="2">
        <v>1</v>
      </c>
      <c r="Y8" s="2">
        <v>2</v>
      </c>
      <c r="Z8" s="2">
        <v>11</v>
      </c>
      <c r="AA8" s="2">
        <v>5</v>
      </c>
      <c r="AB8" s="2">
        <v>6</v>
      </c>
      <c r="AC8" s="2">
        <v>9</v>
      </c>
      <c r="AD8" s="2">
        <v>10</v>
      </c>
      <c r="AE8" s="2">
        <v>6</v>
      </c>
      <c r="AF8" s="2">
        <v>6</v>
      </c>
      <c r="AG8" s="2">
        <v>4</v>
      </c>
      <c r="AH8" s="2">
        <v>4</v>
      </c>
      <c r="AI8" s="2">
        <v>4</v>
      </c>
      <c r="AJ8" s="2">
        <v>4</v>
      </c>
      <c r="AK8" s="2">
        <v>4</v>
      </c>
      <c r="AL8" s="2">
        <v>5</v>
      </c>
      <c r="AM8" s="2">
        <v>6</v>
      </c>
      <c r="AN8" s="2">
        <v>6</v>
      </c>
      <c r="AO8" s="2">
        <v>6</v>
      </c>
      <c r="AP8" s="2">
        <v>6</v>
      </c>
      <c r="AQ8" s="2">
        <v>6</v>
      </c>
      <c r="AR8" s="2">
        <v>6</v>
      </c>
      <c r="AS8" s="2">
        <v>6</v>
      </c>
      <c r="AT8" s="2">
        <v>7</v>
      </c>
      <c r="AU8" s="2">
        <v>7</v>
      </c>
    </row>
    <row r="9" spans="1:47" s="3" customFormat="1" ht="12">
      <c r="A9" s="4" t="s">
        <v>2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3</v>
      </c>
      <c r="I9" s="2">
        <v>3</v>
      </c>
      <c r="J9" s="2">
        <v>3</v>
      </c>
      <c r="K9" s="2">
        <v>3</v>
      </c>
      <c r="L9" s="2">
        <v>3</v>
      </c>
      <c r="M9" s="2">
        <v>3</v>
      </c>
      <c r="N9" s="2">
        <v>3</v>
      </c>
      <c r="O9" s="2">
        <v>3</v>
      </c>
      <c r="P9" s="2">
        <v>3</v>
      </c>
      <c r="Q9" s="2">
        <v>3</v>
      </c>
      <c r="R9" s="2">
        <v>4</v>
      </c>
      <c r="S9" s="2">
        <v>4</v>
      </c>
      <c r="T9" s="2">
        <v>4</v>
      </c>
      <c r="U9" s="2">
        <v>4</v>
      </c>
      <c r="V9" s="2">
        <v>4</v>
      </c>
      <c r="W9" s="2">
        <v>4</v>
      </c>
      <c r="X9" s="2">
        <v>4</v>
      </c>
      <c r="Y9" s="2">
        <v>4</v>
      </c>
      <c r="Z9" s="2">
        <v>3</v>
      </c>
      <c r="AA9" s="2">
        <v>3</v>
      </c>
      <c r="AB9" s="2">
        <v>3</v>
      </c>
      <c r="AC9" s="2">
        <v>3</v>
      </c>
      <c r="AD9" s="2">
        <v>3</v>
      </c>
      <c r="AE9" s="2">
        <v>3</v>
      </c>
      <c r="AF9" s="2">
        <v>5</v>
      </c>
      <c r="AG9" s="2">
        <v>9</v>
      </c>
      <c r="AH9" s="2">
        <v>21</v>
      </c>
      <c r="AI9" s="2">
        <v>21</v>
      </c>
      <c r="AJ9" s="2">
        <v>21</v>
      </c>
      <c r="AK9" s="2">
        <v>21</v>
      </c>
      <c r="AL9" s="2">
        <v>16</v>
      </c>
      <c r="AM9" s="2">
        <v>15</v>
      </c>
      <c r="AN9" s="2">
        <v>15</v>
      </c>
      <c r="AO9" s="2">
        <v>15</v>
      </c>
      <c r="AP9" s="2">
        <v>15</v>
      </c>
      <c r="AQ9" s="2">
        <v>15</v>
      </c>
      <c r="AR9" s="2">
        <v>15</v>
      </c>
      <c r="AS9" s="2">
        <v>15</v>
      </c>
      <c r="AT9" s="2">
        <v>16</v>
      </c>
      <c r="AU9" s="2">
        <v>14</v>
      </c>
    </row>
    <row r="10" spans="1:47" s="3" customFormat="1" ht="12">
      <c r="A10" s="4" t="s">
        <v>3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>
        <v>2</v>
      </c>
      <c r="R10" s="2">
        <v>2</v>
      </c>
      <c r="S10" s="2">
        <v>2</v>
      </c>
      <c r="T10" s="2">
        <v>2</v>
      </c>
      <c r="U10" s="2">
        <v>2</v>
      </c>
      <c r="V10" s="2">
        <v>2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0</v>
      </c>
      <c r="AJ10" s="2">
        <v>0</v>
      </c>
      <c r="AK10" s="2">
        <v>0</v>
      </c>
      <c r="AL10" s="2">
        <v>2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</row>
    <row r="11" spans="1:47" s="3" customFormat="1" ht="12">
      <c r="A11" s="4" t="s">
        <v>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</v>
      </c>
      <c r="AT11" s="2">
        <v>1</v>
      </c>
      <c r="AU11" s="2">
        <v>1</v>
      </c>
    </row>
    <row r="12" spans="1:47" s="3" customFormat="1" ht="12">
      <c r="A12" s="4" t="s">
        <v>100</v>
      </c>
      <c r="B12" s="2">
        <v>5</v>
      </c>
      <c r="C12" s="2">
        <v>6</v>
      </c>
      <c r="D12" s="2">
        <v>6</v>
      </c>
      <c r="E12" s="2">
        <v>6</v>
      </c>
      <c r="F12" s="2">
        <v>6</v>
      </c>
      <c r="G12" s="2">
        <v>6</v>
      </c>
      <c r="H12" s="2">
        <v>6</v>
      </c>
      <c r="I12" s="2">
        <v>6</v>
      </c>
      <c r="J12" s="2">
        <v>6</v>
      </c>
      <c r="K12" s="2">
        <v>6</v>
      </c>
      <c r="L12" s="2">
        <v>6</v>
      </c>
      <c r="M12" s="2">
        <v>8</v>
      </c>
      <c r="N12" s="2">
        <v>9</v>
      </c>
      <c r="O12" s="2">
        <v>9</v>
      </c>
      <c r="P12" s="2">
        <v>10</v>
      </c>
      <c r="Q12" s="2">
        <v>10</v>
      </c>
      <c r="R12" s="2">
        <v>11</v>
      </c>
      <c r="S12" s="2">
        <v>11</v>
      </c>
      <c r="T12" s="2">
        <v>11</v>
      </c>
      <c r="U12" s="2">
        <v>11</v>
      </c>
      <c r="V12" s="2">
        <v>12</v>
      </c>
      <c r="W12" s="2">
        <v>12</v>
      </c>
      <c r="X12" s="2">
        <v>12</v>
      </c>
      <c r="Y12" s="2">
        <v>12</v>
      </c>
      <c r="Z12" s="2">
        <v>13</v>
      </c>
      <c r="AA12" s="2">
        <v>12</v>
      </c>
      <c r="AB12" s="2">
        <v>12</v>
      </c>
      <c r="AC12" s="2">
        <v>12</v>
      </c>
      <c r="AD12" s="2">
        <v>12</v>
      </c>
      <c r="AE12" s="2">
        <v>12</v>
      </c>
      <c r="AF12" s="2">
        <v>12</v>
      </c>
      <c r="AG12" s="2">
        <v>12</v>
      </c>
      <c r="AH12" s="2">
        <v>12</v>
      </c>
      <c r="AI12" s="2">
        <v>12</v>
      </c>
      <c r="AJ12" s="2">
        <v>12</v>
      </c>
      <c r="AK12" s="2">
        <v>14</v>
      </c>
      <c r="AL12" s="2">
        <v>14</v>
      </c>
      <c r="AM12" s="2">
        <v>14</v>
      </c>
      <c r="AN12" s="2">
        <v>14</v>
      </c>
      <c r="AO12" s="2">
        <v>14</v>
      </c>
      <c r="AP12" s="2">
        <v>14</v>
      </c>
      <c r="AQ12" s="2">
        <v>14</v>
      </c>
      <c r="AR12" s="2">
        <v>14</v>
      </c>
      <c r="AS12" s="2">
        <v>14</v>
      </c>
      <c r="AT12" s="2">
        <v>14</v>
      </c>
      <c r="AU12" s="2">
        <v>14</v>
      </c>
    </row>
    <row r="13" spans="1:47" s="3" customFormat="1" ht="12">
      <c r="A13" s="4" t="s">
        <v>5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2">
        <v>4</v>
      </c>
      <c r="V13" s="2">
        <v>3</v>
      </c>
      <c r="W13" s="2">
        <v>3</v>
      </c>
      <c r="X13" s="2">
        <v>3</v>
      </c>
      <c r="Y13" s="2">
        <v>3</v>
      </c>
      <c r="Z13" s="2">
        <v>2</v>
      </c>
      <c r="AA13" s="2">
        <v>3</v>
      </c>
      <c r="AB13" s="2">
        <v>3</v>
      </c>
      <c r="AC13" s="2">
        <v>3</v>
      </c>
      <c r="AD13" s="2">
        <v>3</v>
      </c>
      <c r="AE13" s="2">
        <v>3</v>
      </c>
      <c r="AF13" s="2">
        <v>2</v>
      </c>
      <c r="AG13" s="2">
        <v>1</v>
      </c>
      <c r="AH13" s="2">
        <v>1</v>
      </c>
      <c r="AI13" s="2">
        <v>2</v>
      </c>
      <c r="AJ13" s="2">
        <v>2</v>
      </c>
      <c r="AK13" s="2">
        <v>3</v>
      </c>
      <c r="AL13" s="2">
        <v>3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2</v>
      </c>
      <c r="AU13" s="2">
        <v>2</v>
      </c>
    </row>
    <row r="14" spans="1:47" s="3" customFormat="1" ht="12">
      <c r="A14" s="4" t="s">
        <v>6</v>
      </c>
      <c r="B14" s="2">
        <v>2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</row>
    <row r="15" spans="1:47" s="3" customFormat="1" ht="12">
      <c r="A15" s="4" t="s">
        <v>7</v>
      </c>
      <c r="B15" s="2">
        <v>0</v>
      </c>
      <c r="C15" s="2">
        <v>0</v>
      </c>
      <c r="D15" s="2">
        <v>1</v>
      </c>
      <c r="E15" s="2">
        <v>1</v>
      </c>
      <c r="F15" s="2">
        <v>1</v>
      </c>
      <c r="G15" s="2">
        <v>1</v>
      </c>
      <c r="H15" s="2">
        <v>2</v>
      </c>
      <c r="I15" s="2">
        <v>2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</row>
    <row r="16" spans="1:47" s="3" customFormat="1" ht="12">
      <c r="A16" s="4" t="s">
        <v>8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</row>
    <row r="17" spans="1:47" s="3" customFormat="1" ht="12">
      <c r="A17" s="4" t="s">
        <v>101</v>
      </c>
      <c r="B17" s="2">
        <v>3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5</v>
      </c>
      <c r="J17" s="2">
        <v>5</v>
      </c>
      <c r="K17" s="2">
        <v>5</v>
      </c>
      <c r="L17" s="2">
        <v>5</v>
      </c>
      <c r="M17" s="2">
        <v>5</v>
      </c>
      <c r="N17" s="2">
        <v>5</v>
      </c>
      <c r="O17" s="2">
        <v>5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v>5</v>
      </c>
      <c r="Y17" s="2">
        <v>5</v>
      </c>
      <c r="Z17" s="2">
        <v>5</v>
      </c>
      <c r="AA17" s="2">
        <v>5</v>
      </c>
      <c r="AB17" s="2">
        <v>5</v>
      </c>
      <c r="AC17" s="2">
        <v>5</v>
      </c>
      <c r="AD17" s="2">
        <v>5</v>
      </c>
      <c r="AE17" s="2">
        <v>5</v>
      </c>
      <c r="AF17" s="2">
        <v>5</v>
      </c>
      <c r="AG17" s="2">
        <v>5</v>
      </c>
      <c r="AH17" s="2">
        <v>5</v>
      </c>
      <c r="AI17" s="2">
        <v>5</v>
      </c>
      <c r="AJ17" s="2">
        <v>5</v>
      </c>
      <c r="AK17" s="2">
        <v>5</v>
      </c>
      <c r="AL17" s="2">
        <v>5</v>
      </c>
      <c r="AM17" s="2">
        <v>5</v>
      </c>
      <c r="AN17" s="2">
        <v>5</v>
      </c>
      <c r="AO17" s="2">
        <v>5</v>
      </c>
      <c r="AP17" s="2">
        <v>5</v>
      </c>
      <c r="AQ17" s="2">
        <v>5</v>
      </c>
      <c r="AR17" s="2">
        <v>5</v>
      </c>
      <c r="AS17" s="2">
        <v>5</v>
      </c>
      <c r="AT17" s="2">
        <v>5</v>
      </c>
      <c r="AU17" s="2">
        <v>5</v>
      </c>
    </row>
    <row r="18" spans="1:47" s="3" customFormat="1" ht="12">
      <c r="A18" s="4" t="s">
        <v>9</v>
      </c>
      <c r="B18" s="2">
        <v>5</v>
      </c>
      <c r="C18" s="2">
        <v>5</v>
      </c>
      <c r="D18" s="2">
        <v>5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5</v>
      </c>
      <c r="Q18" s="2">
        <v>5</v>
      </c>
      <c r="R18" s="2">
        <v>5</v>
      </c>
      <c r="S18" s="2">
        <v>5</v>
      </c>
      <c r="T18" s="2">
        <v>4</v>
      </c>
      <c r="U18" s="2">
        <v>4</v>
      </c>
      <c r="V18" s="2">
        <v>4</v>
      </c>
      <c r="W18" s="2">
        <v>4</v>
      </c>
      <c r="X18" s="2">
        <v>4</v>
      </c>
      <c r="Y18" s="2">
        <v>3</v>
      </c>
      <c r="Z18" s="2">
        <v>3</v>
      </c>
      <c r="AA18" s="2">
        <v>3</v>
      </c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">
        <v>3</v>
      </c>
      <c r="AO18" s="2">
        <v>3</v>
      </c>
      <c r="AP18" s="2">
        <v>3</v>
      </c>
      <c r="AQ18" s="2">
        <v>3</v>
      </c>
      <c r="AR18" s="2">
        <v>3</v>
      </c>
      <c r="AS18" s="2">
        <v>4</v>
      </c>
      <c r="AT18" s="2">
        <v>4</v>
      </c>
      <c r="AU18" s="2">
        <v>4</v>
      </c>
    </row>
    <row r="19" spans="1:47" s="3" customFormat="1" ht="12">
      <c r="A19" s="4" t="s">
        <v>10</v>
      </c>
      <c r="B19" s="2">
        <v>3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3</v>
      </c>
      <c r="W19" s="2">
        <v>3</v>
      </c>
      <c r="X19" s="2">
        <v>3</v>
      </c>
      <c r="Y19" s="2">
        <v>3</v>
      </c>
      <c r="Z19" s="2">
        <v>3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  <c r="AF19" s="2">
        <v>3</v>
      </c>
      <c r="AG19" s="2">
        <v>3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3</v>
      </c>
      <c r="AN19" s="2">
        <v>3</v>
      </c>
      <c r="AO19" s="2">
        <v>3</v>
      </c>
      <c r="AP19" s="2">
        <v>4</v>
      </c>
      <c r="AQ19" s="2">
        <v>4</v>
      </c>
      <c r="AR19" s="2">
        <v>4</v>
      </c>
      <c r="AS19" s="2">
        <v>4</v>
      </c>
      <c r="AT19" s="2">
        <v>4</v>
      </c>
      <c r="AU19" s="2">
        <v>4</v>
      </c>
    </row>
    <row r="20" spans="1:47" s="3" customFormat="1" ht="12">
      <c r="A20" s="4" t="s">
        <v>102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</row>
    <row r="21" spans="1:47" s="3" customFormat="1" ht="12">
      <c r="A21" s="4" t="s">
        <v>11</v>
      </c>
      <c r="B21" s="2">
        <v>5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>
        <v>5</v>
      </c>
      <c r="M21" s="2">
        <v>5</v>
      </c>
      <c r="N21" s="2">
        <v>5</v>
      </c>
      <c r="O21" s="2">
        <v>5</v>
      </c>
      <c r="P21" s="2">
        <v>5</v>
      </c>
      <c r="Q21" s="2">
        <v>5</v>
      </c>
      <c r="R21" s="2">
        <v>5</v>
      </c>
      <c r="S21" s="2">
        <v>5</v>
      </c>
      <c r="T21" s="2">
        <v>5</v>
      </c>
      <c r="U21" s="2">
        <v>5</v>
      </c>
      <c r="V21" s="2">
        <v>5</v>
      </c>
      <c r="W21" s="2">
        <v>5</v>
      </c>
      <c r="X21" s="2">
        <v>5</v>
      </c>
      <c r="Y21" s="2">
        <v>5</v>
      </c>
      <c r="Z21" s="2">
        <v>5</v>
      </c>
      <c r="AA21" s="2">
        <v>5</v>
      </c>
      <c r="AB21" s="2">
        <v>5</v>
      </c>
      <c r="AC21" s="2">
        <v>5</v>
      </c>
      <c r="AD21" s="2">
        <v>5</v>
      </c>
      <c r="AE21" s="2">
        <v>5</v>
      </c>
      <c r="AF21" s="2">
        <v>5</v>
      </c>
      <c r="AG21" s="2">
        <v>5</v>
      </c>
      <c r="AH21" s="2">
        <v>5</v>
      </c>
      <c r="AI21" s="2">
        <v>5</v>
      </c>
      <c r="AJ21" s="2">
        <v>5</v>
      </c>
      <c r="AK21" s="2">
        <v>5</v>
      </c>
      <c r="AL21" s="2">
        <v>5</v>
      </c>
      <c r="AM21" s="2">
        <v>5</v>
      </c>
      <c r="AN21" s="2">
        <v>5</v>
      </c>
      <c r="AO21" s="2">
        <v>4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</row>
    <row r="22" spans="1:47" s="3" customFormat="1" ht="12">
      <c r="A22" s="4" t="s">
        <v>12</v>
      </c>
      <c r="B22" s="2">
        <v>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</row>
    <row r="23" spans="1:47" s="3" customFormat="1" ht="12">
      <c r="A23" s="4" t="s">
        <v>13</v>
      </c>
      <c r="B23" s="2">
        <v>0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2">
        <v>1</v>
      </c>
    </row>
    <row r="24" spans="1:47" s="3" customFormat="1" ht="12">
      <c r="A24" s="4" t="s">
        <v>14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>
        <v>1</v>
      </c>
      <c r="AS24" s="2">
        <v>1</v>
      </c>
      <c r="AT24" s="2">
        <v>1</v>
      </c>
      <c r="AU24" s="2">
        <v>1</v>
      </c>
    </row>
    <row r="25" spans="1:47" s="3" customFormat="1" ht="12">
      <c r="A25" s="4" t="s">
        <v>103</v>
      </c>
      <c r="B25" s="2">
        <v>33</v>
      </c>
      <c r="C25" s="2">
        <v>33</v>
      </c>
      <c r="D25" s="2">
        <v>34</v>
      </c>
      <c r="E25" s="2">
        <v>34</v>
      </c>
      <c r="F25" s="2">
        <v>34</v>
      </c>
      <c r="G25" s="2">
        <v>34</v>
      </c>
      <c r="H25" s="2">
        <v>33</v>
      </c>
      <c r="I25" s="2">
        <v>34</v>
      </c>
      <c r="J25" s="2">
        <v>34</v>
      </c>
      <c r="K25" s="2">
        <v>36</v>
      </c>
      <c r="L25" s="2">
        <v>35</v>
      </c>
      <c r="M25" s="2">
        <v>36</v>
      </c>
      <c r="N25" s="2">
        <v>35</v>
      </c>
      <c r="O25" s="2">
        <v>36</v>
      </c>
      <c r="P25" s="2">
        <v>38</v>
      </c>
      <c r="Q25" s="2">
        <v>38</v>
      </c>
      <c r="R25" s="2">
        <v>37</v>
      </c>
      <c r="S25" s="2">
        <v>38</v>
      </c>
      <c r="T25" s="2">
        <v>36</v>
      </c>
      <c r="U25" s="2">
        <v>36</v>
      </c>
      <c r="V25" s="2">
        <v>36</v>
      </c>
      <c r="W25" s="2">
        <v>38</v>
      </c>
      <c r="X25" s="2">
        <v>39</v>
      </c>
      <c r="Y25" s="2">
        <v>39</v>
      </c>
      <c r="Z25" s="2">
        <v>38</v>
      </c>
      <c r="AA25" s="2">
        <v>37</v>
      </c>
      <c r="AB25" s="2">
        <v>38</v>
      </c>
      <c r="AC25" s="2">
        <v>39</v>
      </c>
      <c r="AD25" s="2">
        <v>39</v>
      </c>
      <c r="AE25" s="2">
        <v>39</v>
      </c>
      <c r="AF25" s="2">
        <v>39</v>
      </c>
      <c r="AG25" s="2">
        <v>39</v>
      </c>
      <c r="AH25" s="2">
        <v>37</v>
      </c>
      <c r="AI25" s="2">
        <v>37</v>
      </c>
      <c r="AJ25" s="2">
        <v>37</v>
      </c>
      <c r="AK25" s="2">
        <v>37</v>
      </c>
      <c r="AL25" s="2">
        <v>37</v>
      </c>
      <c r="AM25" s="2">
        <v>37</v>
      </c>
      <c r="AN25" s="2">
        <v>36</v>
      </c>
      <c r="AO25" s="2">
        <v>36</v>
      </c>
      <c r="AP25" s="2">
        <v>36</v>
      </c>
      <c r="AQ25" s="2">
        <v>36</v>
      </c>
      <c r="AR25" s="2">
        <v>36</v>
      </c>
      <c r="AS25" s="2">
        <v>35</v>
      </c>
      <c r="AT25" s="2">
        <v>35</v>
      </c>
      <c r="AU25" s="2">
        <v>36</v>
      </c>
    </row>
    <row r="26" spans="1:47" s="3" customFormat="1" ht="12">
      <c r="A26" s="4" t="s">
        <v>15</v>
      </c>
      <c r="B26" s="2">
        <v>11</v>
      </c>
      <c r="C26" s="2">
        <v>10</v>
      </c>
      <c r="D26" s="2">
        <v>9</v>
      </c>
      <c r="E26" s="2">
        <v>9</v>
      </c>
      <c r="F26" s="2">
        <v>9</v>
      </c>
      <c r="G26" s="2">
        <v>9</v>
      </c>
      <c r="H26" s="2">
        <v>9</v>
      </c>
      <c r="I26" s="2">
        <v>8</v>
      </c>
      <c r="J26" s="2">
        <v>8</v>
      </c>
      <c r="K26" s="2">
        <v>8</v>
      </c>
      <c r="L26" s="2">
        <v>8</v>
      </c>
      <c r="M26" s="2">
        <v>8</v>
      </c>
      <c r="N26" s="2">
        <v>8</v>
      </c>
      <c r="O26" s="2">
        <v>8</v>
      </c>
      <c r="P26" s="2">
        <v>8</v>
      </c>
      <c r="Q26" s="2">
        <v>8</v>
      </c>
      <c r="R26" s="2">
        <v>8</v>
      </c>
      <c r="S26" s="2">
        <v>8</v>
      </c>
      <c r="T26" s="2">
        <v>14</v>
      </c>
      <c r="U26" s="2">
        <v>15</v>
      </c>
      <c r="V26" s="2">
        <v>15</v>
      </c>
      <c r="W26" s="2">
        <v>14</v>
      </c>
      <c r="X26" s="2">
        <v>14</v>
      </c>
      <c r="Y26" s="2">
        <v>14</v>
      </c>
      <c r="Z26" s="2">
        <v>14</v>
      </c>
      <c r="AA26" s="2">
        <v>13</v>
      </c>
      <c r="AB26" s="2">
        <v>13</v>
      </c>
      <c r="AC26" s="2">
        <v>12</v>
      </c>
      <c r="AD26" s="2">
        <v>12</v>
      </c>
      <c r="AE26" s="2">
        <v>12</v>
      </c>
      <c r="AF26" s="2">
        <v>12</v>
      </c>
      <c r="AG26" s="2">
        <v>12</v>
      </c>
      <c r="AH26" s="2">
        <v>13</v>
      </c>
      <c r="AI26" s="2">
        <v>13</v>
      </c>
      <c r="AJ26" s="2">
        <v>13</v>
      </c>
      <c r="AK26" s="2">
        <v>13</v>
      </c>
      <c r="AL26" s="2">
        <v>13</v>
      </c>
      <c r="AM26" s="2">
        <v>13</v>
      </c>
      <c r="AN26" s="2">
        <v>13</v>
      </c>
      <c r="AO26" s="2">
        <v>13</v>
      </c>
      <c r="AP26" s="2">
        <v>13</v>
      </c>
      <c r="AQ26" s="2">
        <v>12</v>
      </c>
      <c r="AR26" s="2">
        <v>12</v>
      </c>
      <c r="AS26" s="2">
        <v>12</v>
      </c>
      <c r="AT26" s="2">
        <v>12</v>
      </c>
      <c r="AU26" s="2">
        <v>12</v>
      </c>
    </row>
    <row r="27" spans="1:47" s="3" customFormat="1" ht="12">
      <c r="A27" s="4" t="s">
        <v>104</v>
      </c>
      <c r="B27" s="2">
        <v>5</v>
      </c>
      <c r="C27" s="2">
        <v>5</v>
      </c>
      <c r="D27" s="2">
        <v>5</v>
      </c>
      <c r="E27" s="2">
        <v>5</v>
      </c>
      <c r="F27" s="2">
        <v>5</v>
      </c>
      <c r="G27" s="2">
        <v>5</v>
      </c>
      <c r="H27" s="2">
        <v>5</v>
      </c>
      <c r="I27" s="2">
        <v>5</v>
      </c>
      <c r="J27" s="2">
        <v>5</v>
      </c>
      <c r="K27" s="2">
        <v>6</v>
      </c>
      <c r="L27" s="2">
        <v>7</v>
      </c>
      <c r="M27" s="2">
        <v>7</v>
      </c>
      <c r="N27" s="2">
        <v>8</v>
      </c>
      <c r="O27" s="2">
        <v>8</v>
      </c>
      <c r="P27" s="2">
        <v>8</v>
      </c>
      <c r="Q27" s="2">
        <v>8</v>
      </c>
      <c r="R27" s="2">
        <v>8</v>
      </c>
      <c r="S27" s="2">
        <v>9</v>
      </c>
      <c r="T27" s="2">
        <v>9</v>
      </c>
      <c r="U27" s="2">
        <v>9</v>
      </c>
      <c r="V27" s="2">
        <v>9</v>
      </c>
      <c r="W27" s="2">
        <v>9</v>
      </c>
      <c r="X27" s="2">
        <v>9</v>
      </c>
      <c r="Y27" s="2">
        <v>9</v>
      </c>
      <c r="Z27" s="2">
        <v>9</v>
      </c>
      <c r="AA27" s="2">
        <v>10</v>
      </c>
      <c r="AB27" s="2">
        <v>10</v>
      </c>
      <c r="AC27" s="2">
        <v>11</v>
      </c>
      <c r="AD27" s="2">
        <v>11</v>
      </c>
      <c r="AE27" s="2">
        <v>11</v>
      </c>
      <c r="AF27" s="2">
        <v>11</v>
      </c>
      <c r="AG27" s="2">
        <v>11</v>
      </c>
      <c r="AH27" s="2">
        <v>11</v>
      </c>
      <c r="AI27" s="2">
        <v>11</v>
      </c>
      <c r="AJ27" s="2">
        <v>11</v>
      </c>
      <c r="AK27" s="2">
        <v>12</v>
      </c>
      <c r="AL27" s="2">
        <v>13</v>
      </c>
      <c r="AM27" s="2">
        <v>14</v>
      </c>
      <c r="AN27" s="2">
        <v>14</v>
      </c>
      <c r="AO27" s="2">
        <v>15</v>
      </c>
      <c r="AP27" s="2">
        <v>15</v>
      </c>
      <c r="AQ27" s="2">
        <v>16</v>
      </c>
      <c r="AR27" s="2">
        <v>16</v>
      </c>
      <c r="AS27" s="2">
        <v>16</v>
      </c>
      <c r="AT27" s="2">
        <v>16</v>
      </c>
      <c r="AU27" s="2">
        <v>16</v>
      </c>
    </row>
    <row r="28" spans="1:47" s="3" customFormat="1" ht="12">
      <c r="A28" s="4" t="s">
        <v>105</v>
      </c>
      <c r="B28" s="2">
        <v>87</v>
      </c>
      <c r="C28" s="2">
        <v>89</v>
      </c>
      <c r="D28" s="2">
        <v>93</v>
      </c>
      <c r="E28" s="2">
        <v>94</v>
      </c>
      <c r="F28" s="2">
        <v>94</v>
      </c>
      <c r="G28" s="2">
        <v>94</v>
      </c>
      <c r="H28" s="2">
        <v>96</v>
      </c>
      <c r="I28" s="2">
        <v>96</v>
      </c>
      <c r="J28" s="2">
        <v>96</v>
      </c>
      <c r="K28" s="2">
        <v>97</v>
      </c>
      <c r="L28" s="2">
        <v>98</v>
      </c>
      <c r="M28" s="2">
        <v>99</v>
      </c>
      <c r="N28" s="2">
        <v>100</v>
      </c>
      <c r="O28" s="2">
        <v>100</v>
      </c>
      <c r="P28" s="2">
        <v>100</v>
      </c>
      <c r="Q28" s="2">
        <v>100</v>
      </c>
      <c r="R28" s="2">
        <v>104</v>
      </c>
      <c r="S28" s="2">
        <v>105</v>
      </c>
      <c r="T28" s="2">
        <v>105</v>
      </c>
      <c r="U28" s="2">
        <v>103</v>
      </c>
      <c r="V28" s="2">
        <v>101</v>
      </c>
      <c r="W28" s="2">
        <v>98</v>
      </c>
      <c r="X28" s="2">
        <v>97</v>
      </c>
      <c r="Y28" s="2">
        <v>97</v>
      </c>
      <c r="Z28" s="2">
        <v>89</v>
      </c>
      <c r="AA28" s="2">
        <v>86</v>
      </c>
      <c r="AB28" s="2">
        <v>89</v>
      </c>
      <c r="AC28" s="2">
        <v>89</v>
      </c>
      <c r="AD28" s="2">
        <v>89</v>
      </c>
      <c r="AE28" s="2">
        <v>88</v>
      </c>
      <c r="AF28" s="2">
        <v>85</v>
      </c>
      <c r="AG28" s="2">
        <v>80</v>
      </c>
      <c r="AH28" s="2">
        <v>79</v>
      </c>
      <c r="AI28" s="2">
        <v>77</v>
      </c>
      <c r="AJ28" s="2">
        <v>77</v>
      </c>
      <c r="AK28" s="2">
        <v>78</v>
      </c>
      <c r="AL28" s="2">
        <v>79</v>
      </c>
      <c r="AM28" s="2">
        <v>79</v>
      </c>
      <c r="AN28" s="2">
        <v>81</v>
      </c>
      <c r="AO28" s="2">
        <v>82</v>
      </c>
      <c r="AP28" s="2">
        <v>82</v>
      </c>
      <c r="AQ28" s="2">
        <v>82</v>
      </c>
      <c r="AR28" s="2">
        <v>82</v>
      </c>
      <c r="AS28" s="2">
        <v>80</v>
      </c>
      <c r="AT28" s="2">
        <v>83</v>
      </c>
      <c r="AU28" s="2">
        <v>86</v>
      </c>
    </row>
    <row r="29" spans="1:47" s="3" customFormat="1" ht="12">
      <c r="A29" s="4" t="s">
        <v>16</v>
      </c>
      <c r="B29" s="2">
        <v>25</v>
      </c>
      <c r="C29" s="2">
        <v>25</v>
      </c>
      <c r="D29" s="2">
        <v>25</v>
      </c>
      <c r="E29" s="2">
        <v>25</v>
      </c>
      <c r="F29" s="2">
        <v>25</v>
      </c>
      <c r="G29" s="2">
        <v>25</v>
      </c>
      <c r="H29" s="2">
        <v>27</v>
      </c>
      <c r="I29" s="2">
        <v>27</v>
      </c>
      <c r="J29" s="2">
        <v>27</v>
      </c>
      <c r="K29" s="2">
        <v>26</v>
      </c>
      <c r="L29" s="2">
        <v>25</v>
      </c>
      <c r="M29" s="2">
        <v>25</v>
      </c>
      <c r="N29" s="2">
        <v>25</v>
      </c>
      <c r="O29" s="2">
        <v>25</v>
      </c>
      <c r="P29" s="2">
        <v>25</v>
      </c>
      <c r="Q29" s="2">
        <v>25</v>
      </c>
      <c r="R29" s="2">
        <v>25</v>
      </c>
      <c r="S29" s="2">
        <v>25</v>
      </c>
      <c r="T29" s="2">
        <v>24</v>
      </c>
      <c r="U29" s="2">
        <v>24</v>
      </c>
      <c r="V29" s="2">
        <v>25</v>
      </c>
      <c r="W29" s="2">
        <v>25</v>
      </c>
      <c r="X29" s="2">
        <v>25</v>
      </c>
      <c r="Y29" s="2">
        <v>27</v>
      </c>
      <c r="Z29" s="2">
        <v>27</v>
      </c>
      <c r="AA29" s="2">
        <v>27</v>
      </c>
      <c r="AB29" s="2">
        <v>27</v>
      </c>
      <c r="AC29" s="2">
        <v>27</v>
      </c>
      <c r="AD29" s="2">
        <v>27</v>
      </c>
      <c r="AE29" s="2">
        <v>27</v>
      </c>
      <c r="AF29" s="2">
        <v>28</v>
      </c>
      <c r="AG29" s="2">
        <v>28</v>
      </c>
      <c r="AH29" s="2">
        <v>28</v>
      </c>
      <c r="AI29" s="2">
        <v>28</v>
      </c>
      <c r="AJ29" s="2">
        <v>27</v>
      </c>
      <c r="AK29" s="2">
        <v>27</v>
      </c>
      <c r="AL29" s="2">
        <v>28</v>
      </c>
      <c r="AM29" s="2">
        <v>28</v>
      </c>
      <c r="AN29" s="2">
        <v>28</v>
      </c>
      <c r="AO29" s="2">
        <v>28</v>
      </c>
      <c r="AP29" s="2">
        <v>28</v>
      </c>
      <c r="AQ29" s="2">
        <v>28</v>
      </c>
      <c r="AR29" s="2">
        <v>28</v>
      </c>
      <c r="AS29" s="2">
        <v>27</v>
      </c>
      <c r="AT29" s="2">
        <v>27</v>
      </c>
      <c r="AU29" s="2">
        <v>28</v>
      </c>
    </row>
    <row r="30" spans="1:47" s="3" customFormat="1" ht="12">
      <c r="A30" s="4" t="s">
        <v>17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</row>
    <row r="31" spans="1:47" s="3" customFormat="1" ht="12">
      <c r="A31" s="4" t="s">
        <v>18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</row>
    <row r="32" spans="1:47" s="3" customFormat="1" ht="12">
      <c r="A32" s="4" t="s">
        <v>19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</row>
    <row r="33" ht="15.75">
      <c r="A33" s="1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洪延林</dc:creator>
  <cp:keywords/>
  <dc:description/>
  <cp:lastModifiedBy>洪延林</cp:lastModifiedBy>
  <dcterms:created xsi:type="dcterms:W3CDTF">1997-01-14T01:50:29Z</dcterms:created>
  <dcterms:modified xsi:type="dcterms:W3CDTF">2020-11-25T03:18:34Z</dcterms:modified>
  <cp:category/>
  <cp:version/>
  <cp:contentType/>
  <cp:contentStatus/>
</cp:coreProperties>
</file>