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年月monthly (2015~)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年月monthly(~2014)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definedNames/>
  <calcPr fullCalcOnLoad="1"/>
</workbook>
</file>

<file path=xl/comments8.xml><?xml version="1.0" encoding="utf-8"?>
<comments xmlns="http://schemas.openxmlformats.org/spreadsheetml/2006/main">
  <authors>
    <author>陳巧華</author>
  </authors>
  <commentList>
    <comment ref="D27" authorId="0">
      <text>
        <r>
          <rPr>
            <b/>
            <sz val="9"/>
            <rFont val="新細明體"/>
            <family val="1"/>
          </rPr>
          <t>931026修臺北市+10</t>
        </r>
      </text>
    </comment>
  </commentList>
</comments>
</file>

<file path=xl/sharedStrings.xml><?xml version="1.0" encoding="utf-8"?>
<sst xmlns="http://schemas.openxmlformats.org/spreadsheetml/2006/main" count="4132" uniqueCount="518">
  <si>
    <t>...</t>
  </si>
  <si>
    <t>設置服務窗口數</t>
  </si>
  <si>
    <t>Total</t>
  </si>
  <si>
    <t>Not Register of Adoption</t>
  </si>
  <si>
    <t>False Register of Migration</t>
  </si>
  <si>
    <t>Not Register of Migration</t>
  </si>
  <si>
    <t>Not Correct Register</t>
  </si>
  <si>
    <t>Others</t>
  </si>
  <si>
    <t>Applied by mail</t>
  </si>
  <si>
    <t>Located Service Window (Cases)</t>
  </si>
  <si>
    <t>Not Register of Birth</t>
  </si>
  <si>
    <t>Not Register of Death</t>
  </si>
  <si>
    <t>Not Register of Identity</t>
  </si>
  <si>
    <t>Not Register of Guardian</t>
  </si>
  <si>
    <t xml:space="preserve">Not First Registation </t>
  </si>
  <si>
    <t>Register Reduplcated</t>
  </si>
  <si>
    <t>Applied by Telephone</t>
  </si>
  <si>
    <t>Home  Service</t>
  </si>
  <si>
    <t>Not Having Identity Card (Persons)</t>
  </si>
  <si>
    <t>Filled Once Notification (Cases)</t>
  </si>
  <si>
    <r>
      <t xml:space="preserve"> </t>
    </r>
    <r>
      <rPr>
        <sz val="9"/>
        <rFont val="新細明體"/>
        <family val="1"/>
      </rPr>
      <t>八十三年</t>
    </r>
    <r>
      <rPr>
        <sz val="9"/>
        <rFont val="Times New Roman"/>
        <family val="1"/>
      </rPr>
      <t xml:space="preserve">  1994 </t>
    </r>
  </si>
  <si>
    <r>
      <t xml:space="preserve"> </t>
    </r>
    <r>
      <rPr>
        <sz val="9"/>
        <rFont val="新細明體"/>
        <family val="1"/>
      </rPr>
      <t>八十四年</t>
    </r>
    <r>
      <rPr>
        <sz val="9"/>
        <rFont val="Times New Roman"/>
        <family val="1"/>
      </rPr>
      <t xml:space="preserve">  1995 </t>
    </r>
  </si>
  <si>
    <r>
      <t xml:space="preserve"> </t>
    </r>
    <r>
      <rPr>
        <b/>
        <sz val="9"/>
        <rFont val="新細明體"/>
        <family val="1"/>
      </rPr>
      <t>八十五年</t>
    </r>
    <r>
      <rPr>
        <b/>
        <sz val="9"/>
        <rFont val="Times New Roman"/>
        <family val="1"/>
      </rPr>
      <t xml:space="preserve">  1996 </t>
    </r>
  </si>
  <si>
    <r>
      <t xml:space="preserve"> </t>
    </r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 1997 </t>
    </r>
  </si>
  <si>
    <r>
      <t xml:space="preserve"> </t>
    </r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 1998 </t>
    </r>
  </si>
  <si>
    <r>
      <t xml:space="preserve"> </t>
    </r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 1999 </t>
    </r>
  </si>
  <si>
    <r>
      <t xml:space="preserve"> </t>
    </r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 2000 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</si>
  <si>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</si>
  <si>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</si>
  <si>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</si>
  <si>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</si>
  <si>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</si>
  <si>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</si>
  <si>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</si>
  <si>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</si>
  <si>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</si>
  <si>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</si>
  <si>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</si>
  <si>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</si>
  <si>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</si>
  <si>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</si>
  <si>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</si>
  <si>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sz val="9"/>
        <rFont val="新細明體"/>
        <family val="1"/>
      </rPr>
      <t>說　　明：</t>
    </r>
    <r>
      <rPr>
        <sz val="9"/>
        <rFont val="Times New Roman"/>
        <family val="1"/>
      </rPr>
      <t xml:space="preserve"> 1.</t>
    </r>
    <r>
      <rPr>
        <sz val="9"/>
        <rFont val="新細明體"/>
        <family val="1"/>
      </rPr>
      <t>違反戶籍法令人數</t>
    </r>
    <r>
      <rPr>
        <sz val="9"/>
        <rFont val="Times New Roman"/>
        <family val="1"/>
      </rPr>
      <t>83~86</t>
    </r>
    <r>
      <rPr>
        <sz val="9"/>
        <rFont val="新細明體"/>
        <family val="1"/>
      </rPr>
      <t>年不包括違反教育程度及職業變更未報人數。</t>
    </r>
    <r>
      <rPr>
        <sz val="9"/>
        <rFont val="Times New Roman"/>
        <family val="1"/>
      </rPr>
      <t xml:space="preserve"> </t>
    </r>
  </si>
  <si>
    <t>Not Register of Marriage, Divorce</t>
  </si>
  <si>
    <t>便民服務件數   Service Cases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</si>
  <si>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</si>
  <si>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</si>
  <si>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</si>
  <si>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</si>
  <si>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</si>
  <si>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</si>
  <si>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填發一次告知單</t>
  </si>
  <si>
    <t>Year (Month)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</si>
  <si>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</si>
  <si>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</si>
  <si>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</si>
  <si>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</si>
  <si>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</si>
  <si>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</si>
  <si>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</si>
  <si>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</si>
  <si>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</si>
  <si>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</si>
  <si>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</si>
  <si>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</si>
  <si>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</si>
  <si>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</si>
  <si>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</si>
  <si>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</si>
  <si>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</si>
  <si>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Total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</si>
  <si>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</si>
  <si>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</si>
  <si>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</si>
  <si>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</si>
  <si>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</si>
  <si>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</si>
  <si>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</si>
  <si>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</si>
  <si>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</si>
  <si>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Not Registered</t>
  </si>
  <si>
    <t>Register Reduplcated</t>
  </si>
  <si>
    <t>Not Correct Register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</si>
  <si>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</si>
  <si>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</si>
  <si>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</si>
  <si>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</si>
  <si>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</si>
  <si>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</si>
  <si>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</si>
  <si>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</si>
  <si>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</si>
  <si>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</si>
  <si>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</si>
  <si>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</si>
  <si>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</si>
  <si>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</si>
  <si>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</si>
  <si>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</si>
  <si>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</si>
  <si>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</si>
  <si>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</si>
  <si>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</si>
  <si>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</si>
  <si>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</si>
  <si>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</si>
  <si>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</si>
  <si>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</si>
  <si>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</si>
  <si>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</si>
  <si>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</si>
  <si>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</si>
  <si>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</si>
  <si>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</si>
  <si>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</si>
  <si>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</si>
  <si>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</si>
  <si>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</si>
  <si>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</si>
  <si>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</si>
  <si>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</si>
  <si>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</si>
  <si>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</si>
  <si>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</si>
  <si>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</si>
  <si>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</si>
  <si>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區域別</t>
    </r>
    <r>
      <rPr>
        <sz val="9"/>
        <rFont val="Times New Roman"/>
        <family val="1"/>
      </rPr>
      <t xml:space="preserve"> </t>
    </r>
  </si>
  <si>
    <t>Locality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</si>
  <si>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</si>
  <si>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</si>
  <si>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t>設置服務窗口數</t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</si>
  <si>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</si>
  <si>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</si>
  <si>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</si>
  <si>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</si>
  <si>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</si>
  <si>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</si>
  <si>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</si>
  <si>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</si>
  <si>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</si>
  <si>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</si>
  <si>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</si>
  <si>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</si>
  <si>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Marriage, Divorce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</si>
  <si>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</si>
  <si>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</si>
  <si>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</si>
  <si>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</si>
  <si>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</si>
  <si>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</si>
  <si>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</si>
  <si>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</si>
  <si>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</si>
  <si>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</si>
  <si>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</si>
  <si>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</si>
  <si>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</si>
  <si>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</si>
  <si>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</si>
  <si>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</si>
  <si>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</si>
  <si>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</si>
  <si>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</si>
  <si>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</si>
  <si>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</si>
  <si>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</si>
  <si>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</si>
  <si>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</si>
  <si>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</si>
  <si>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</si>
  <si>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</si>
  <si>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</si>
  <si>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</si>
  <si>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</si>
  <si>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</si>
  <si>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</si>
  <si>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</si>
  <si>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</si>
  <si>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</si>
  <si>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</si>
  <si>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</si>
  <si>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逾期申報出生登記</t>
  </si>
  <si>
    <t>逾期申請死亡登記</t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</si>
  <si>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</si>
  <si>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</si>
  <si>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</si>
  <si>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無戶籍人口</t>
  </si>
  <si>
    <t>重複戶籍</t>
  </si>
  <si>
    <t>未接受戶籍校正</t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</si>
  <si>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</si>
  <si>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</si>
  <si>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</si>
  <si>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</si>
  <si>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</si>
  <si>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</si>
  <si>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False Register of Migration</t>
  </si>
  <si>
    <t>Register Reduplcated</t>
  </si>
  <si>
    <t>Not Correct Register</t>
  </si>
  <si>
    <t>Others</t>
  </si>
  <si>
    <t>Applied by Telephone</t>
  </si>
  <si>
    <t>Located Service Window (Cases)</t>
  </si>
  <si>
    <t>Filled Once Notification (Cases)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</si>
  <si>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</si>
  <si>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</si>
  <si>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</si>
  <si>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</si>
  <si>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</si>
  <si>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</si>
  <si>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</si>
  <si>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</si>
  <si>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</si>
  <si>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</si>
  <si>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</si>
  <si>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</si>
  <si>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</si>
  <si>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2006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</si>
  <si>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</si>
  <si>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</si>
  <si>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Resident Not Registered</t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</si>
  <si>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2007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</si>
  <si>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</si>
  <si>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</si>
  <si>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</si>
  <si>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</si>
  <si>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2008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</si>
  <si>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</si>
  <si>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</si>
  <si>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</si>
  <si>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</si>
  <si>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2009</t>
    </r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</si>
  <si>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2010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</si>
  <si>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</si>
  <si>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</si>
  <si>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</si>
  <si>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</si>
  <si>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</si>
  <si>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</si>
  <si>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</si>
  <si>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</si>
  <si>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</si>
  <si>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</si>
  <si>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</si>
  <si>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</si>
  <si>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</si>
  <si>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</si>
  <si>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</si>
  <si>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</si>
  <si>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</si>
  <si>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</si>
  <si>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</si>
  <si>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</si>
  <si>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</si>
  <si>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</si>
  <si>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</si>
  <si>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</si>
  <si>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</si>
  <si>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</si>
  <si>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</si>
  <si>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</si>
  <si>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</si>
  <si>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</si>
  <si>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</si>
  <si>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</si>
  <si>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</si>
  <si>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</si>
  <si>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</si>
  <si>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</si>
  <si>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</si>
  <si>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</si>
  <si>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</si>
  <si>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</si>
  <si>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</si>
  <si>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</si>
  <si>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</si>
  <si>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</si>
  <si>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</si>
  <si>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</si>
  <si>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</si>
  <si>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</si>
  <si>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</si>
  <si>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</si>
  <si>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</si>
  <si>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</si>
  <si>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</si>
  <si>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</si>
  <si>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</si>
  <si>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</si>
  <si>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</si>
  <si>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</si>
  <si>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</si>
  <si>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</si>
  <si>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</si>
  <si>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</si>
  <si>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</si>
  <si>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</si>
  <si>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</si>
  <si>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</si>
  <si>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</si>
  <si>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</si>
  <si>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</si>
  <si>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</si>
  <si>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</si>
  <si>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</si>
  <si>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</si>
  <si>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</si>
  <si>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</si>
  <si>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</si>
  <si>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</si>
  <si>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2011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</si>
  <si>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</si>
  <si>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</si>
  <si>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</si>
  <si>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</si>
  <si>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</si>
  <si>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</si>
  <si>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</si>
  <si>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</si>
  <si>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</si>
  <si>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</si>
  <si>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</si>
  <si>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</si>
  <si>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</si>
  <si>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</si>
  <si>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</si>
  <si>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</si>
  <si>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</si>
  <si>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</si>
  <si>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</si>
  <si>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</si>
  <si>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</si>
  <si>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</si>
  <si>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</si>
  <si>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</si>
  <si>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</si>
  <si>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</si>
  <si>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Not Register of Death</t>
  </si>
  <si>
    <t>Not Register of Identity</t>
  </si>
  <si>
    <t>Not Register of Adoption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</si>
  <si>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</si>
  <si>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</si>
  <si>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</si>
  <si>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</si>
  <si>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</si>
  <si>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</si>
  <si>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</si>
  <si>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</si>
  <si>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</si>
  <si>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</si>
  <si>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</si>
  <si>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</si>
  <si>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</si>
  <si>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</si>
  <si>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</si>
  <si>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</si>
  <si>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</si>
  <si>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</si>
  <si>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</si>
  <si>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</si>
  <si>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</si>
  <si>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 　一　月  Jan. </t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</si>
  <si>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2012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</si>
  <si>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</si>
  <si>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2013</t>
    </r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</si>
  <si>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  2005</t>
    </r>
  </si>
  <si>
    <r>
      <t>中華民國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2004</t>
    </r>
  </si>
  <si>
    <r>
      <t>中華民國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2003</t>
    </r>
  </si>
  <si>
    <r>
      <t>中華民國</t>
    </r>
    <r>
      <rPr>
        <sz val="9"/>
        <rFont val="Times New Roman"/>
        <family val="1"/>
      </rPr>
      <t>91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2002</t>
    </r>
  </si>
  <si>
    <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2014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</si>
  <si>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City  </t>
    </r>
  </si>
  <si>
    <t>戶政管理件數   Service Cases of Population Administration</t>
  </si>
  <si>
    <r>
      <t>1.12-</t>
    </r>
    <r>
      <rPr>
        <b/>
        <sz val="12"/>
        <rFont val="新細明體"/>
        <family val="1"/>
      </rPr>
      <t>戶政管理及便民服務案件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</si>
  <si>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電話、傳真申請戶籍資料</t>
  </si>
  <si>
    <t>通信、網路申請戶籍資料</t>
  </si>
  <si>
    <t>發現不法取得、冒用、變造國民身分證</t>
  </si>
  <si>
    <t>受理公文件數</t>
  </si>
  <si>
    <t>辦理護照人別確認</t>
  </si>
  <si>
    <t>辦理自然人憑證</t>
  </si>
  <si>
    <t>網路預約辦理戶籍登記</t>
  </si>
  <si>
    <t>國民身分證掛失（含撤銷）</t>
  </si>
  <si>
    <t>跨機關通報服務</t>
  </si>
  <si>
    <t>到校受理初領國民身分證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</si>
  <si>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</si>
  <si>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初領</t>
  </si>
  <si>
    <t>全面換證</t>
  </si>
  <si>
    <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</t>
    </r>
  </si>
  <si>
    <t>便民服務件數   Service Cases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</si>
  <si>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</si>
  <si>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月底櫃檯服務窗口數</t>
  </si>
  <si>
    <r>
      <t>派員到</t>
    </r>
    <r>
      <rPr>
        <sz val="9"/>
        <rFont val="新細明體"/>
        <family val="1"/>
      </rPr>
      <t>家辦理服務</t>
    </r>
  </si>
  <si>
    <t>其他 Others</t>
  </si>
  <si>
    <t>Year (Month)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</si>
  <si>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</si>
  <si>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</si>
  <si>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</si>
  <si>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</si>
  <si>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</si>
  <si>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</si>
  <si>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</si>
  <si>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</si>
  <si>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</si>
  <si>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</si>
  <si>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</si>
  <si>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</si>
  <si>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</si>
  <si>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</si>
  <si>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</si>
  <si>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</si>
  <si>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t>一○四年  2015</t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</si>
  <si>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</si>
  <si>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</si>
  <si>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</si>
  <si>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t>更新日期：</t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</si>
  <si>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</si>
  <si>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</si>
  <si>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t>違反戶籍法令件數    Offense Cases of Household Registraton Law</t>
  </si>
  <si>
    <t>填發一次告知單</t>
  </si>
  <si>
    <t>合計</t>
  </si>
  <si>
    <r>
      <t>逾期申</t>
    </r>
    <r>
      <rPr>
        <sz val="9"/>
        <rFont val="新細明體"/>
        <family val="1"/>
      </rPr>
      <t>報出生登記</t>
    </r>
  </si>
  <si>
    <r>
      <t>逾期申</t>
    </r>
    <r>
      <rPr>
        <sz val="9"/>
        <rFont val="新細明體"/>
        <family val="1"/>
      </rPr>
      <t>請死亡登記</t>
    </r>
  </si>
  <si>
    <r>
      <t>逾期申</t>
    </r>
    <r>
      <rPr>
        <sz val="9"/>
        <rFont val="新細明體"/>
        <family val="1"/>
      </rPr>
      <t>報認領登記</t>
    </r>
  </si>
  <si>
    <t>逾期申報收養(終止收養)登記</t>
  </si>
  <si>
    <t>逾期申報結(離)婚登記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</si>
  <si>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</si>
  <si>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</si>
  <si>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逾期申報遷入(出)登記</t>
  </si>
  <si>
    <r>
      <t>逾期申</t>
    </r>
    <r>
      <rPr>
        <sz val="9"/>
        <rFont val="新細明體"/>
        <family val="1"/>
      </rPr>
      <t>報初設戶籍登記</t>
    </r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</si>
  <si>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</si>
  <si>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</si>
  <si>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</si>
  <si>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</si>
  <si>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</si>
  <si>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</si>
  <si>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</si>
  <si>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</si>
  <si>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</si>
  <si>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</si>
  <si>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</si>
  <si>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</si>
  <si>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</si>
  <si>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</si>
  <si>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</si>
  <si>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</si>
  <si>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</si>
  <si>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</si>
  <si>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</si>
  <si>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</si>
  <si>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</si>
  <si>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Total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</si>
  <si>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</si>
  <si>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</si>
  <si>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</si>
  <si>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</si>
  <si>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</si>
  <si>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</si>
  <si>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</si>
  <si>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</si>
  <si>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</si>
  <si>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</si>
  <si>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</si>
  <si>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</si>
  <si>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</si>
  <si>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</si>
  <si>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</si>
  <si>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r>
      <t>一○一年</t>
    </r>
    <r>
      <rPr>
        <b/>
        <sz val="9"/>
        <rFont val="Times New Roman"/>
        <family val="1"/>
      </rPr>
      <t xml:space="preserve">  2012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</si>
  <si>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</si>
  <si>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</si>
  <si>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</si>
  <si>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</si>
  <si>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</si>
  <si>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</si>
  <si>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</si>
  <si>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</si>
  <si>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</si>
  <si>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</si>
  <si>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</si>
  <si>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</si>
  <si>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</si>
  <si>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更新日期：</t>
  </si>
  <si>
    <t>Illegal Obtained, Fake or Mutilation of Identity Card</t>
  </si>
  <si>
    <t>The Amount of Handled Documents</t>
  </si>
  <si>
    <t>Identity Verifaction of Passport Application</t>
  </si>
  <si>
    <t>Application of Citizen Digital Cretificate</t>
  </si>
  <si>
    <t>Online Reservation of Household Registration</t>
  </si>
  <si>
    <t>Cross-Agency Notification Service</t>
  </si>
  <si>
    <t>Initial Issuance of Identity Card</t>
  </si>
  <si>
    <t>Replacement of Identity Card</t>
  </si>
  <si>
    <t>派員查明居住事實服務</t>
  </si>
  <si>
    <r>
      <t xml:space="preserve">                      5.</t>
    </r>
    <r>
      <rPr>
        <sz val="9"/>
        <color indexed="10"/>
        <rFont val="細明體"/>
        <family val="3"/>
      </rPr>
      <t>本表依</t>
    </r>
    <r>
      <rPr>
        <sz val="9"/>
        <color indexed="10"/>
        <rFont val="Times New Roman"/>
        <family val="1"/>
      </rPr>
      <t>104</t>
    </r>
    <r>
      <rPr>
        <sz val="9"/>
        <color indexed="10"/>
        <rFont val="細明體"/>
        <family val="3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月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日起新修訂之戶政管理及便民服務案件定義統計，其中「戶政管理件數」新增「發現不法取得、冒用、變造國民身分證」、「受理公文件數」，「便民服務件數」之「其他」按各類展開。</t>
    </r>
  </si>
  <si>
    <t>Applied by Telephone or Fax</t>
  </si>
  <si>
    <t>Applied by Mail or Network</t>
  </si>
  <si>
    <t>Subtotal</t>
  </si>
  <si>
    <t>小計</t>
  </si>
  <si>
    <t>Loss Report of Identity Card (Including Revocation)</t>
  </si>
  <si>
    <t>Reside Fact Inquiry Service</t>
  </si>
  <si>
    <t>Apply for Initail Issuance of Identity Card at School</t>
  </si>
  <si>
    <t>Home Service</t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</si>
  <si>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</si>
  <si>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</si>
  <si>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</si>
  <si>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 , 2015</t>
    </r>
  </si>
  <si>
    <t>一○五年  2016</t>
  </si>
  <si>
    <r>
      <t>一○一年</t>
    </r>
    <r>
      <rPr>
        <sz val="9"/>
        <rFont val="Times New Roman"/>
        <family val="1"/>
      </rPr>
      <t xml:space="preserve">  2012</t>
    </r>
  </si>
  <si>
    <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2016</t>
    </r>
  </si>
  <si>
    <t>一○六年  2017</t>
  </si>
  <si>
    <t>Source : Dept. of Household Registration Affairs, MOI.</t>
  </si>
  <si>
    <t>一○七年  2018</t>
  </si>
  <si>
    <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2017</t>
    </r>
  </si>
  <si>
    <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2018</t>
    </r>
  </si>
  <si>
    <t>一○八年  2019</t>
  </si>
  <si>
    <t xml:space="preserve"> 　七　月  July </t>
  </si>
  <si>
    <t xml:space="preserve"> 　八　月  Aug. </t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</si>
  <si>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</si>
  <si>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 xml:space="preserve"> 　九　月  Sept. </t>
  </si>
  <si>
    <r>
      <t xml:space="preserve"> </t>
    </r>
    <r>
      <rPr>
        <sz val="9"/>
        <rFont val="細明體"/>
        <family val="3"/>
      </rPr>
      <t>　十　月</t>
    </r>
    <r>
      <rPr>
        <sz val="9"/>
        <rFont val="Times New Roman"/>
        <family val="1"/>
      </rPr>
      <t xml:space="preserve">  Oct. </t>
    </r>
  </si>
  <si>
    <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</si>
  <si>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十一月  Nov. </t>
  </si>
  <si>
    <t>一○九年  2020</t>
  </si>
  <si>
    <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月至6月</t>
    </r>
    <r>
      <rPr>
        <sz val="9"/>
        <rFont val="Times New Roman"/>
        <family val="1"/>
      </rPr>
      <t xml:space="preserve"> Jan.-June, 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</si>
</sst>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right"/>
    </xf>
    <xf numFmtId="41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41" fontId="1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41" fontId="6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41" fontId="7" fillId="0" borderId="0" xfId="0" applyNumberFormat="1" applyFont="1" applyAlignment="1">
      <alignment/>
    </xf>
    <xf numFmtId="41" fontId="8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54">
    <cellStyle name="Normal" xfId="0"/>
    <cellStyle name="20% - 輔色1" xfId="15"/>
    <cellStyle name="20% - 輔色1 10" xfId="16"/>
    <cellStyle name="20% - 輔色1 11" xfId="17"/>
    <cellStyle name="20% - 輔色1 12" xfId="18"/>
    <cellStyle name="20% - 輔色1 13" xfId="19"/>
    <cellStyle name="20% - 輔色1 2" xfId="20"/>
    <cellStyle name="20% - 輔色1 3" xfId="21"/>
    <cellStyle name="20% - 輔色1 4" xfId="22"/>
    <cellStyle name="20% - 輔色1 5" xfId="23"/>
    <cellStyle name="20% - 輔色1 6" xfId="24"/>
    <cellStyle name="20% - 輔色1 7" xfId="25"/>
    <cellStyle name="20% - 輔色1 8" xfId="26"/>
    <cellStyle name="20% - 輔色1 9" xfId="27"/>
    <cellStyle name="20% - 輔色2" xfId="28"/>
    <cellStyle name="20% - 輔色2 10" xfId="29"/>
    <cellStyle name="20% - 輔色2 11" xfId="30"/>
    <cellStyle name="20% - 輔色2 12" xfId="31"/>
    <cellStyle name="20% - 輔色2 13" xfId="32"/>
    <cellStyle name="20% - 輔色2 2" xfId="33"/>
    <cellStyle name="20% - 輔色2 3" xfId="34"/>
    <cellStyle name="20% - 輔色2 4" xfId="35"/>
    <cellStyle name="20% - 輔色2 5" xfId="36"/>
    <cellStyle name="20% - 輔色2 6" xfId="37"/>
    <cellStyle name="20% - 輔色2 7" xfId="38"/>
    <cellStyle name="20% - 輔色2 8" xfId="39"/>
    <cellStyle name="20% - 輔色2 9" xfId="40"/>
    <cellStyle name="20% - 輔色3" xfId="41"/>
    <cellStyle name="20% - 輔色3 10" xfId="42"/>
    <cellStyle name="20% - 輔色3 11" xfId="43"/>
    <cellStyle name="20% - 輔色3 12" xfId="44"/>
    <cellStyle name="20% - 輔色3 13" xfId="45"/>
    <cellStyle name="20% - 輔色3 2" xfId="46"/>
    <cellStyle name="20% - 輔色3 3" xfId="47"/>
    <cellStyle name="20% - 輔色3 4" xfId="48"/>
    <cellStyle name="20% - 輔色3 5" xfId="49"/>
    <cellStyle name="20% - 輔色3 6" xfId="50"/>
    <cellStyle name="20% - 輔色3 7" xfId="51"/>
    <cellStyle name="20% - 輔色3 8" xfId="52"/>
    <cellStyle name="20% - 輔色3 9" xfId="53"/>
    <cellStyle name="20% - 輔色4" xfId="54"/>
    <cellStyle name="20% - 輔色4 10" xfId="55"/>
    <cellStyle name="20% - 輔色4 11" xfId="56"/>
    <cellStyle name="20% - 輔色4 12" xfId="57"/>
    <cellStyle name="20% - 輔色4 13" xfId="58"/>
    <cellStyle name="20% - 輔色4 2" xfId="59"/>
    <cellStyle name="20% - 輔色4 3" xfId="60"/>
    <cellStyle name="20% - 輔色4 4" xfId="61"/>
    <cellStyle name="20% - 輔色4 5" xfId="62"/>
    <cellStyle name="20% - 輔色4 6" xfId="63"/>
    <cellStyle name="20% - 輔色4 7" xfId="64"/>
    <cellStyle name="20% - 輔色4 8" xfId="65"/>
    <cellStyle name="20% - 輔色4 9" xfId="66"/>
    <cellStyle name="20% - 輔色5" xfId="67"/>
    <cellStyle name="20% - 輔色5 10" xfId="68"/>
    <cellStyle name="20% - 輔色5 11" xfId="69"/>
    <cellStyle name="20% - 輔色5 12" xfId="70"/>
    <cellStyle name="20% - 輔色5 13" xfId="71"/>
    <cellStyle name="20% - 輔色5 2" xfId="72"/>
    <cellStyle name="20% - 輔色5 3" xfId="73"/>
    <cellStyle name="20% - 輔色5 4" xfId="74"/>
    <cellStyle name="20% - 輔色5 5" xfId="75"/>
    <cellStyle name="20% - 輔色5 6" xfId="76"/>
    <cellStyle name="20% - 輔色5 7" xfId="77"/>
    <cellStyle name="20% - 輔色5 8" xfId="78"/>
    <cellStyle name="20% - 輔色5 9" xfId="79"/>
    <cellStyle name="20% - 輔色6" xfId="80"/>
    <cellStyle name="20% - 輔色6 10" xfId="81"/>
    <cellStyle name="20% - 輔色6 11" xfId="82"/>
    <cellStyle name="20% - 輔色6 12" xfId="83"/>
    <cellStyle name="20% - 輔色6 13" xfId="84"/>
    <cellStyle name="20% - 輔色6 2" xfId="85"/>
    <cellStyle name="20% - 輔色6 3" xfId="86"/>
    <cellStyle name="20% - 輔色6 4" xfId="87"/>
    <cellStyle name="20% - 輔色6 5" xfId="88"/>
    <cellStyle name="20% - 輔色6 6" xfId="89"/>
    <cellStyle name="20% - 輔色6 7" xfId="90"/>
    <cellStyle name="20% - 輔色6 8" xfId="91"/>
    <cellStyle name="20% - 輔色6 9" xfId="92"/>
    <cellStyle name="40% - 輔色1" xfId="93"/>
    <cellStyle name="40% - 輔色1 10" xfId="94"/>
    <cellStyle name="40% - 輔色1 11" xfId="95"/>
    <cellStyle name="40% - 輔色1 12" xfId="96"/>
    <cellStyle name="40% - 輔色1 13" xfId="97"/>
    <cellStyle name="40% - 輔色1 2" xfId="98"/>
    <cellStyle name="40% - 輔色1 3" xfId="99"/>
    <cellStyle name="40% - 輔色1 4" xfId="100"/>
    <cellStyle name="40% - 輔色1 5" xfId="101"/>
    <cellStyle name="40% - 輔色1 6" xfId="102"/>
    <cellStyle name="40% - 輔色1 7" xfId="103"/>
    <cellStyle name="40% - 輔色1 8" xfId="104"/>
    <cellStyle name="40% - 輔色1 9" xfId="105"/>
    <cellStyle name="40% - 輔色2" xfId="106"/>
    <cellStyle name="40% - 輔色2 10" xfId="107"/>
    <cellStyle name="40% - 輔色2 11" xfId="108"/>
    <cellStyle name="40% - 輔色2 12" xfId="109"/>
    <cellStyle name="40% - 輔色2 13" xfId="110"/>
    <cellStyle name="40% - 輔色2 2" xfId="111"/>
    <cellStyle name="40% - 輔色2 3" xfId="112"/>
    <cellStyle name="40% - 輔色2 4" xfId="113"/>
    <cellStyle name="40% - 輔色2 5" xfId="114"/>
    <cellStyle name="40% - 輔色2 6" xfId="115"/>
    <cellStyle name="40% - 輔色2 7" xfId="116"/>
    <cellStyle name="40% - 輔色2 8" xfId="117"/>
    <cellStyle name="40% - 輔色2 9" xfId="118"/>
    <cellStyle name="40% - 輔色3" xfId="119"/>
    <cellStyle name="40% - 輔色3 10" xfId="120"/>
    <cellStyle name="40% - 輔色3 11" xfId="121"/>
    <cellStyle name="40% - 輔色3 12" xfId="122"/>
    <cellStyle name="40% - 輔色3 13" xfId="123"/>
    <cellStyle name="40% - 輔色3 2" xfId="124"/>
    <cellStyle name="40% - 輔色3 3" xfId="125"/>
    <cellStyle name="40% - 輔色3 4" xfId="126"/>
    <cellStyle name="40% - 輔色3 5" xfId="127"/>
    <cellStyle name="40% - 輔色3 6" xfId="128"/>
    <cellStyle name="40% - 輔色3 7" xfId="129"/>
    <cellStyle name="40% - 輔色3 8" xfId="130"/>
    <cellStyle name="40% - 輔色3 9" xfId="131"/>
    <cellStyle name="40% - 輔色4" xfId="132"/>
    <cellStyle name="40% - 輔色4 10" xfId="133"/>
    <cellStyle name="40% - 輔色4 11" xfId="134"/>
    <cellStyle name="40% - 輔色4 12" xfId="135"/>
    <cellStyle name="40% - 輔色4 13" xfId="136"/>
    <cellStyle name="40% - 輔色4 2" xfId="137"/>
    <cellStyle name="40% - 輔色4 3" xfId="138"/>
    <cellStyle name="40% - 輔色4 4" xfId="139"/>
    <cellStyle name="40% - 輔色4 5" xfId="140"/>
    <cellStyle name="40% - 輔色4 6" xfId="141"/>
    <cellStyle name="40% - 輔色4 7" xfId="142"/>
    <cellStyle name="40% - 輔色4 8" xfId="143"/>
    <cellStyle name="40% - 輔色4 9" xfId="144"/>
    <cellStyle name="40% - 輔色5" xfId="145"/>
    <cellStyle name="40% - 輔色5 10" xfId="146"/>
    <cellStyle name="40% - 輔色5 11" xfId="147"/>
    <cellStyle name="40% - 輔色5 12" xfId="148"/>
    <cellStyle name="40% - 輔色5 13" xfId="149"/>
    <cellStyle name="40% - 輔色5 2" xfId="150"/>
    <cellStyle name="40% - 輔色5 3" xfId="151"/>
    <cellStyle name="40% - 輔色5 4" xfId="152"/>
    <cellStyle name="40% - 輔色5 5" xfId="153"/>
    <cellStyle name="40% - 輔色5 6" xfId="154"/>
    <cellStyle name="40% - 輔色5 7" xfId="155"/>
    <cellStyle name="40% - 輔色5 8" xfId="156"/>
    <cellStyle name="40% - 輔色5 9" xfId="157"/>
    <cellStyle name="40% - 輔色6" xfId="158"/>
    <cellStyle name="40% - 輔色6 10" xfId="159"/>
    <cellStyle name="40% - 輔色6 11" xfId="160"/>
    <cellStyle name="40% - 輔色6 12" xfId="161"/>
    <cellStyle name="40% - 輔色6 13" xfId="162"/>
    <cellStyle name="40% - 輔色6 2" xfId="163"/>
    <cellStyle name="40% - 輔色6 3" xfId="164"/>
    <cellStyle name="40% - 輔色6 4" xfId="165"/>
    <cellStyle name="40% - 輔色6 5" xfId="166"/>
    <cellStyle name="40% - 輔色6 6" xfId="167"/>
    <cellStyle name="40% - 輔色6 7" xfId="168"/>
    <cellStyle name="40% - 輔色6 8" xfId="169"/>
    <cellStyle name="40% - 輔色6 9" xfId="170"/>
    <cellStyle name="60% - 輔色1" xfId="171"/>
    <cellStyle name="60% - 輔色1 10" xfId="172"/>
    <cellStyle name="60% - 輔色1 11" xfId="173"/>
    <cellStyle name="60% - 輔色1 12" xfId="174"/>
    <cellStyle name="60% - 輔色1 13" xfId="175"/>
    <cellStyle name="60% - 輔色1 2" xfId="176"/>
    <cellStyle name="60% - 輔色1 3" xfId="177"/>
    <cellStyle name="60% - 輔色1 4" xfId="178"/>
    <cellStyle name="60% - 輔色1 5" xfId="179"/>
    <cellStyle name="60% - 輔色1 6" xfId="180"/>
    <cellStyle name="60% - 輔色1 7" xfId="181"/>
    <cellStyle name="60% - 輔色1 8" xfId="182"/>
    <cellStyle name="60% - 輔色1 9" xfId="183"/>
    <cellStyle name="60% - 輔色2" xfId="184"/>
    <cellStyle name="60% - 輔色2 10" xfId="185"/>
    <cellStyle name="60% - 輔色2 11" xfId="186"/>
    <cellStyle name="60% - 輔色2 12" xfId="187"/>
    <cellStyle name="60% - 輔色2 13" xfId="188"/>
    <cellStyle name="60% - 輔色2 2" xfId="189"/>
    <cellStyle name="60% - 輔色2 3" xfId="190"/>
    <cellStyle name="60% - 輔色2 4" xfId="191"/>
    <cellStyle name="60% - 輔色2 5" xfId="192"/>
    <cellStyle name="60% - 輔色2 6" xfId="193"/>
    <cellStyle name="60% - 輔色2 7" xfId="194"/>
    <cellStyle name="60% - 輔色2 8" xfId="195"/>
    <cellStyle name="60% - 輔色2 9" xfId="196"/>
    <cellStyle name="60% - 輔色3" xfId="197"/>
    <cellStyle name="60% - 輔色3 10" xfId="198"/>
    <cellStyle name="60% - 輔色3 11" xfId="199"/>
    <cellStyle name="60% - 輔色3 12" xfId="200"/>
    <cellStyle name="60% - 輔色3 13" xfId="201"/>
    <cellStyle name="60% - 輔色3 2" xfId="202"/>
    <cellStyle name="60% - 輔色3 3" xfId="203"/>
    <cellStyle name="60% - 輔色3 4" xfId="204"/>
    <cellStyle name="60% - 輔色3 5" xfId="205"/>
    <cellStyle name="60% - 輔色3 6" xfId="206"/>
    <cellStyle name="60% - 輔色3 7" xfId="207"/>
    <cellStyle name="60% - 輔色3 8" xfId="208"/>
    <cellStyle name="60% - 輔色3 9" xfId="209"/>
    <cellStyle name="60% - 輔色4" xfId="210"/>
    <cellStyle name="60% - 輔色4 10" xfId="211"/>
    <cellStyle name="60% - 輔色4 11" xfId="212"/>
    <cellStyle name="60% - 輔色4 12" xfId="213"/>
    <cellStyle name="60% - 輔色4 13" xfId="214"/>
    <cellStyle name="60% - 輔色4 2" xfId="215"/>
    <cellStyle name="60% - 輔色4 3" xfId="216"/>
    <cellStyle name="60% - 輔色4 4" xfId="217"/>
    <cellStyle name="60% - 輔色4 5" xfId="218"/>
    <cellStyle name="60% - 輔色4 6" xfId="219"/>
    <cellStyle name="60% - 輔色4 7" xfId="220"/>
    <cellStyle name="60% - 輔色4 8" xfId="221"/>
    <cellStyle name="60% - 輔色4 9" xfId="222"/>
    <cellStyle name="60% - 輔色5" xfId="223"/>
    <cellStyle name="60% - 輔色5 10" xfId="224"/>
    <cellStyle name="60% - 輔色5 11" xfId="225"/>
    <cellStyle name="60% - 輔色5 12" xfId="226"/>
    <cellStyle name="60% - 輔色5 13" xfId="227"/>
    <cellStyle name="60% - 輔色5 2" xfId="228"/>
    <cellStyle name="60% - 輔色5 3" xfId="229"/>
    <cellStyle name="60% - 輔色5 4" xfId="230"/>
    <cellStyle name="60% - 輔色5 5" xfId="231"/>
    <cellStyle name="60% - 輔色5 6" xfId="232"/>
    <cellStyle name="60% - 輔色5 7" xfId="233"/>
    <cellStyle name="60% - 輔色5 8" xfId="234"/>
    <cellStyle name="60% - 輔色5 9" xfId="235"/>
    <cellStyle name="60% - 輔色6" xfId="236"/>
    <cellStyle name="60% - 輔色6 10" xfId="237"/>
    <cellStyle name="60% - 輔色6 11" xfId="238"/>
    <cellStyle name="60% - 輔色6 12" xfId="239"/>
    <cellStyle name="60% - 輔色6 13" xfId="240"/>
    <cellStyle name="60% - 輔色6 2" xfId="241"/>
    <cellStyle name="60% - 輔色6 3" xfId="242"/>
    <cellStyle name="60% - 輔色6 4" xfId="243"/>
    <cellStyle name="60% - 輔色6 5" xfId="244"/>
    <cellStyle name="60% - 輔色6 6" xfId="245"/>
    <cellStyle name="60% - 輔色6 7" xfId="246"/>
    <cellStyle name="60% - 輔色6 8" xfId="247"/>
    <cellStyle name="60% - 輔色6 9" xfId="248"/>
    <cellStyle name="一般 10" xfId="249"/>
    <cellStyle name="一般 11" xfId="250"/>
    <cellStyle name="一般 12" xfId="251"/>
    <cellStyle name="一般 13" xfId="252"/>
    <cellStyle name="一般 14" xfId="253"/>
    <cellStyle name="一般 2" xfId="254"/>
    <cellStyle name="一般 3" xfId="255"/>
    <cellStyle name="一般 4" xfId="256"/>
    <cellStyle name="一般 5" xfId="257"/>
    <cellStyle name="一般 6" xfId="258"/>
    <cellStyle name="一般 7" xfId="259"/>
    <cellStyle name="一般 8" xfId="260"/>
    <cellStyle name="一般 9" xfId="261"/>
    <cellStyle name="Comma" xfId="262"/>
    <cellStyle name="Comma [0]" xfId="263"/>
    <cellStyle name="Followed Hyperlink" xfId="264"/>
    <cellStyle name="中等" xfId="265"/>
    <cellStyle name="中等 10" xfId="266"/>
    <cellStyle name="中等 11" xfId="267"/>
    <cellStyle name="中等 12" xfId="268"/>
    <cellStyle name="中等 13" xfId="269"/>
    <cellStyle name="中等 2" xfId="270"/>
    <cellStyle name="中等 3" xfId="271"/>
    <cellStyle name="中等 4" xfId="272"/>
    <cellStyle name="中等 5" xfId="273"/>
    <cellStyle name="中等 6" xfId="274"/>
    <cellStyle name="中等 7" xfId="275"/>
    <cellStyle name="中等 8" xfId="276"/>
    <cellStyle name="中等 9" xfId="277"/>
    <cellStyle name="合計" xfId="278"/>
    <cellStyle name="合計 10" xfId="279"/>
    <cellStyle name="合計 11" xfId="280"/>
    <cellStyle name="合計 12" xfId="281"/>
    <cellStyle name="合計 13" xfId="282"/>
    <cellStyle name="合計 2" xfId="283"/>
    <cellStyle name="合計 3" xfId="284"/>
    <cellStyle name="合計 4" xfId="285"/>
    <cellStyle name="合計 5" xfId="286"/>
    <cellStyle name="合計 6" xfId="287"/>
    <cellStyle name="合計 7" xfId="288"/>
    <cellStyle name="合計 8" xfId="289"/>
    <cellStyle name="合計 9" xfId="290"/>
    <cellStyle name="好" xfId="291"/>
    <cellStyle name="好 10" xfId="292"/>
    <cellStyle name="好 11" xfId="293"/>
    <cellStyle name="好 12" xfId="294"/>
    <cellStyle name="好 13" xfId="295"/>
    <cellStyle name="好 2" xfId="296"/>
    <cellStyle name="好 3" xfId="297"/>
    <cellStyle name="好 4" xfId="298"/>
    <cellStyle name="好 5" xfId="299"/>
    <cellStyle name="好 6" xfId="300"/>
    <cellStyle name="好 7" xfId="301"/>
    <cellStyle name="好 8" xfId="302"/>
    <cellStyle name="好 9" xfId="303"/>
    <cellStyle name="Percent" xfId="304"/>
    <cellStyle name="計算方式" xfId="305"/>
    <cellStyle name="計算方式 10" xfId="306"/>
    <cellStyle name="計算方式 11" xfId="307"/>
    <cellStyle name="計算方式 12" xfId="308"/>
    <cellStyle name="計算方式 13" xfId="309"/>
    <cellStyle name="計算方式 2" xfId="310"/>
    <cellStyle name="計算方式 3" xfId="311"/>
    <cellStyle name="計算方式 4" xfId="312"/>
    <cellStyle name="計算方式 5" xfId="313"/>
    <cellStyle name="計算方式 6" xfId="314"/>
    <cellStyle name="計算方式 7" xfId="315"/>
    <cellStyle name="計算方式 8" xfId="316"/>
    <cellStyle name="計算方式 9" xfId="317"/>
    <cellStyle name="Currency" xfId="318"/>
    <cellStyle name="Currency [0]" xfId="319"/>
    <cellStyle name="連結的儲存格" xfId="320"/>
    <cellStyle name="連結的儲存格 10" xfId="321"/>
    <cellStyle name="連結的儲存格 11" xfId="322"/>
    <cellStyle name="連結的儲存格 12" xfId="323"/>
    <cellStyle name="連結的儲存格 13" xfId="324"/>
    <cellStyle name="連結的儲存格 2" xfId="325"/>
    <cellStyle name="連結的儲存格 3" xfId="326"/>
    <cellStyle name="連結的儲存格 4" xfId="327"/>
    <cellStyle name="連結的儲存格 5" xfId="328"/>
    <cellStyle name="連結的儲存格 6" xfId="329"/>
    <cellStyle name="連結的儲存格 7" xfId="330"/>
    <cellStyle name="連結的儲存格 8" xfId="331"/>
    <cellStyle name="連結的儲存格 9" xfId="332"/>
    <cellStyle name="備註" xfId="333"/>
    <cellStyle name="備註 10" xfId="334"/>
    <cellStyle name="備註 11" xfId="335"/>
    <cellStyle name="備註 12" xfId="336"/>
    <cellStyle name="備註 13" xfId="337"/>
    <cellStyle name="備註 2" xfId="338"/>
    <cellStyle name="備註 3" xfId="339"/>
    <cellStyle name="備註 4" xfId="340"/>
    <cellStyle name="備註 5" xfId="341"/>
    <cellStyle name="備註 6" xfId="342"/>
    <cellStyle name="備註 7" xfId="343"/>
    <cellStyle name="備註 8" xfId="344"/>
    <cellStyle name="備註 9" xfId="345"/>
    <cellStyle name="Hyperlink" xfId="346"/>
    <cellStyle name="說明文字" xfId="347"/>
    <cellStyle name="說明文字 10" xfId="348"/>
    <cellStyle name="說明文字 11" xfId="349"/>
    <cellStyle name="說明文字 12" xfId="350"/>
    <cellStyle name="說明文字 13" xfId="351"/>
    <cellStyle name="說明文字 2" xfId="352"/>
    <cellStyle name="說明文字 3" xfId="353"/>
    <cellStyle name="說明文字 4" xfId="354"/>
    <cellStyle name="說明文字 5" xfId="355"/>
    <cellStyle name="說明文字 6" xfId="356"/>
    <cellStyle name="說明文字 7" xfId="357"/>
    <cellStyle name="說明文字 8" xfId="358"/>
    <cellStyle name="說明文字 9" xfId="359"/>
    <cellStyle name="輔色1" xfId="360"/>
    <cellStyle name="輔色1 10" xfId="361"/>
    <cellStyle name="輔色1 11" xfId="362"/>
    <cellStyle name="輔色1 12" xfId="363"/>
    <cellStyle name="輔色1 13" xfId="364"/>
    <cellStyle name="輔色1 2" xfId="365"/>
    <cellStyle name="輔色1 3" xfId="366"/>
    <cellStyle name="輔色1 4" xfId="367"/>
    <cellStyle name="輔色1 5" xfId="368"/>
    <cellStyle name="輔色1 6" xfId="369"/>
    <cellStyle name="輔色1 7" xfId="370"/>
    <cellStyle name="輔色1 8" xfId="371"/>
    <cellStyle name="輔色1 9" xfId="372"/>
    <cellStyle name="輔色2" xfId="373"/>
    <cellStyle name="輔色2 10" xfId="374"/>
    <cellStyle name="輔色2 11" xfId="375"/>
    <cellStyle name="輔色2 12" xfId="376"/>
    <cellStyle name="輔色2 13" xfId="377"/>
    <cellStyle name="輔色2 2" xfId="378"/>
    <cellStyle name="輔色2 3" xfId="379"/>
    <cellStyle name="輔色2 4" xfId="380"/>
    <cellStyle name="輔色2 5" xfId="381"/>
    <cellStyle name="輔色2 6" xfId="382"/>
    <cellStyle name="輔色2 7" xfId="383"/>
    <cellStyle name="輔色2 8" xfId="384"/>
    <cellStyle name="輔色2 9" xfId="385"/>
    <cellStyle name="輔色3" xfId="386"/>
    <cellStyle name="輔色3 10" xfId="387"/>
    <cellStyle name="輔色3 11" xfId="388"/>
    <cellStyle name="輔色3 12" xfId="389"/>
    <cellStyle name="輔色3 13" xfId="390"/>
    <cellStyle name="輔色3 2" xfId="391"/>
    <cellStyle name="輔色3 3" xfId="392"/>
    <cellStyle name="輔色3 4" xfId="393"/>
    <cellStyle name="輔色3 5" xfId="394"/>
    <cellStyle name="輔色3 6" xfId="395"/>
    <cellStyle name="輔色3 7" xfId="396"/>
    <cellStyle name="輔色3 8" xfId="397"/>
    <cellStyle name="輔色3 9" xfId="398"/>
    <cellStyle name="輔色4" xfId="399"/>
    <cellStyle name="輔色4 10" xfId="400"/>
    <cellStyle name="輔色4 11" xfId="401"/>
    <cellStyle name="輔色4 12" xfId="402"/>
    <cellStyle name="輔色4 13" xfId="403"/>
    <cellStyle name="輔色4 2" xfId="404"/>
    <cellStyle name="輔色4 3" xfId="405"/>
    <cellStyle name="輔色4 4" xfId="406"/>
    <cellStyle name="輔色4 5" xfId="407"/>
    <cellStyle name="輔色4 6" xfId="408"/>
    <cellStyle name="輔色4 7" xfId="409"/>
    <cellStyle name="輔色4 8" xfId="410"/>
    <cellStyle name="輔色4 9" xfId="411"/>
    <cellStyle name="輔色5" xfId="412"/>
    <cellStyle name="輔色5 10" xfId="413"/>
    <cellStyle name="輔色5 11" xfId="414"/>
    <cellStyle name="輔色5 12" xfId="415"/>
    <cellStyle name="輔色5 13" xfId="416"/>
    <cellStyle name="輔色5 2" xfId="417"/>
    <cellStyle name="輔色5 3" xfId="418"/>
    <cellStyle name="輔色5 4" xfId="419"/>
    <cellStyle name="輔色5 5" xfId="420"/>
    <cellStyle name="輔色5 6" xfId="421"/>
    <cellStyle name="輔色5 7" xfId="422"/>
    <cellStyle name="輔色5 8" xfId="423"/>
    <cellStyle name="輔色5 9" xfId="424"/>
    <cellStyle name="輔色6" xfId="425"/>
    <cellStyle name="輔色6 10" xfId="426"/>
    <cellStyle name="輔色6 11" xfId="427"/>
    <cellStyle name="輔色6 12" xfId="428"/>
    <cellStyle name="輔色6 13" xfId="429"/>
    <cellStyle name="輔色6 2" xfId="430"/>
    <cellStyle name="輔色6 3" xfId="431"/>
    <cellStyle name="輔色6 4" xfId="432"/>
    <cellStyle name="輔色6 5" xfId="433"/>
    <cellStyle name="輔色6 6" xfId="434"/>
    <cellStyle name="輔色6 7" xfId="435"/>
    <cellStyle name="輔色6 8" xfId="436"/>
    <cellStyle name="輔色6 9" xfId="437"/>
    <cellStyle name="標題" xfId="438"/>
    <cellStyle name="標題 1" xfId="439"/>
    <cellStyle name="標題 1 10" xfId="440"/>
    <cellStyle name="標題 1 11" xfId="441"/>
    <cellStyle name="標題 1 12" xfId="442"/>
    <cellStyle name="標題 1 13" xfId="443"/>
    <cellStyle name="標題 1 2" xfId="444"/>
    <cellStyle name="標題 1 3" xfId="445"/>
    <cellStyle name="標題 1 4" xfId="446"/>
    <cellStyle name="標題 1 5" xfId="447"/>
    <cellStyle name="標題 1 6" xfId="448"/>
    <cellStyle name="標題 1 7" xfId="449"/>
    <cellStyle name="標題 1 8" xfId="450"/>
    <cellStyle name="標題 1 9" xfId="451"/>
    <cellStyle name="標題 10" xfId="452"/>
    <cellStyle name="標題 11" xfId="453"/>
    <cellStyle name="標題 12" xfId="454"/>
    <cellStyle name="標題 13" xfId="455"/>
    <cellStyle name="標題 14" xfId="456"/>
    <cellStyle name="標題 15" xfId="457"/>
    <cellStyle name="標題 16" xfId="458"/>
    <cellStyle name="標題 2" xfId="459"/>
    <cellStyle name="標題 2 10" xfId="460"/>
    <cellStyle name="標題 2 11" xfId="461"/>
    <cellStyle name="標題 2 12" xfId="462"/>
    <cellStyle name="標題 2 13" xfId="463"/>
    <cellStyle name="標題 2 2" xfId="464"/>
    <cellStyle name="標題 2 3" xfId="465"/>
    <cellStyle name="標題 2 4" xfId="466"/>
    <cellStyle name="標題 2 5" xfId="467"/>
    <cellStyle name="標題 2 6" xfId="468"/>
    <cellStyle name="標題 2 7" xfId="469"/>
    <cellStyle name="標題 2 8" xfId="470"/>
    <cellStyle name="標題 2 9" xfId="471"/>
    <cellStyle name="標題 3" xfId="472"/>
    <cellStyle name="標題 3 10" xfId="473"/>
    <cellStyle name="標題 3 11" xfId="474"/>
    <cellStyle name="標題 3 12" xfId="475"/>
    <cellStyle name="標題 3 13" xfId="476"/>
    <cellStyle name="標題 3 2" xfId="477"/>
    <cellStyle name="標題 3 3" xfId="478"/>
    <cellStyle name="標題 3 4" xfId="479"/>
    <cellStyle name="標題 3 5" xfId="480"/>
    <cellStyle name="標題 3 6" xfId="481"/>
    <cellStyle name="標題 3 7" xfId="482"/>
    <cellStyle name="標題 3 8" xfId="483"/>
    <cellStyle name="標題 3 9" xfId="484"/>
    <cellStyle name="標題 4" xfId="485"/>
    <cellStyle name="標題 4 10" xfId="486"/>
    <cellStyle name="標題 4 11" xfId="487"/>
    <cellStyle name="標題 4 12" xfId="488"/>
    <cellStyle name="標題 4 13" xfId="489"/>
    <cellStyle name="標題 4 2" xfId="490"/>
    <cellStyle name="標題 4 3" xfId="491"/>
    <cellStyle name="標題 4 4" xfId="492"/>
    <cellStyle name="標題 4 5" xfId="493"/>
    <cellStyle name="標題 4 6" xfId="494"/>
    <cellStyle name="標題 4 7" xfId="495"/>
    <cellStyle name="標題 4 8" xfId="496"/>
    <cellStyle name="標題 4 9" xfId="497"/>
    <cellStyle name="標題 5" xfId="498"/>
    <cellStyle name="標題 6" xfId="499"/>
    <cellStyle name="標題 7" xfId="500"/>
    <cellStyle name="標題 8" xfId="501"/>
    <cellStyle name="標題 9" xfId="502"/>
    <cellStyle name="輸入" xfId="503"/>
    <cellStyle name="輸入 10" xfId="504"/>
    <cellStyle name="輸入 11" xfId="505"/>
    <cellStyle name="輸入 12" xfId="506"/>
    <cellStyle name="輸入 13" xfId="507"/>
    <cellStyle name="輸入 2" xfId="508"/>
    <cellStyle name="輸入 3" xfId="509"/>
    <cellStyle name="輸入 4" xfId="510"/>
    <cellStyle name="輸入 5" xfId="511"/>
    <cellStyle name="輸入 6" xfId="512"/>
    <cellStyle name="輸入 7" xfId="513"/>
    <cellStyle name="輸入 8" xfId="514"/>
    <cellStyle name="輸入 9" xfId="515"/>
    <cellStyle name="輸出" xfId="516"/>
    <cellStyle name="輸出 10" xfId="517"/>
    <cellStyle name="輸出 11" xfId="518"/>
    <cellStyle name="輸出 12" xfId="519"/>
    <cellStyle name="輸出 13" xfId="520"/>
    <cellStyle name="輸出 2" xfId="521"/>
    <cellStyle name="輸出 3" xfId="522"/>
    <cellStyle name="輸出 4" xfId="523"/>
    <cellStyle name="輸出 5" xfId="524"/>
    <cellStyle name="輸出 6" xfId="525"/>
    <cellStyle name="輸出 7" xfId="526"/>
    <cellStyle name="輸出 8" xfId="527"/>
    <cellStyle name="輸出 9" xfId="528"/>
    <cellStyle name="檢查儲存格" xfId="529"/>
    <cellStyle name="檢查儲存格 10" xfId="530"/>
    <cellStyle name="檢查儲存格 11" xfId="531"/>
    <cellStyle name="檢查儲存格 12" xfId="532"/>
    <cellStyle name="檢查儲存格 13" xfId="533"/>
    <cellStyle name="檢查儲存格 2" xfId="534"/>
    <cellStyle name="檢查儲存格 3" xfId="535"/>
    <cellStyle name="檢查儲存格 4" xfId="536"/>
    <cellStyle name="檢查儲存格 5" xfId="537"/>
    <cellStyle name="檢查儲存格 6" xfId="538"/>
    <cellStyle name="檢查儲存格 7" xfId="539"/>
    <cellStyle name="檢查儲存格 8" xfId="540"/>
    <cellStyle name="檢查儲存格 9" xfId="541"/>
    <cellStyle name="壞" xfId="542"/>
    <cellStyle name="壞 10" xfId="543"/>
    <cellStyle name="壞 11" xfId="544"/>
    <cellStyle name="壞 12" xfId="545"/>
    <cellStyle name="壞 13" xfId="546"/>
    <cellStyle name="壞 2" xfId="547"/>
    <cellStyle name="壞 3" xfId="548"/>
    <cellStyle name="壞 4" xfId="549"/>
    <cellStyle name="壞 5" xfId="550"/>
    <cellStyle name="壞 6" xfId="551"/>
    <cellStyle name="壞 7" xfId="552"/>
    <cellStyle name="壞 8" xfId="553"/>
    <cellStyle name="壞 9" xfId="554"/>
    <cellStyle name="警告文字" xfId="555"/>
    <cellStyle name="警告文字 10" xfId="556"/>
    <cellStyle name="警告文字 11" xfId="557"/>
    <cellStyle name="警告文字 12" xfId="558"/>
    <cellStyle name="警告文字 13" xfId="559"/>
    <cellStyle name="警告文字 2" xfId="560"/>
    <cellStyle name="警告文字 3" xfId="561"/>
    <cellStyle name="警告文字 4" xfId="562"/>
    <cellStyle name="警告文字 5" xfId="563"/>
    <cellStyle name="警告文字 6" xfId="564"/>
    <cellStyle name="警告文字 7" xfId="565"/>
    <cellStyle name="警告文字 8" xfId="566"/>
    <cellStyle name="警告文字 9" xfId="567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9"/>
  <sheetViews>
    <sheetView tabSelected="1" zoomScalePageLayoutView="0" workbookViewId="0" topLeftCell="A1">
      <pane xSplit="1" ySplit="6" topLeftCell="B2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37" width="8.625" style="13" customWidth="1"/>
    <col min="38" max="16384" width="13.25390625" style="13" customWidth="1"/>
  </cols>
  <sheetData>
    <row r="1" ht="16.5">
      <c r="A1" s="24" t="s">
        <v>370</v>
      </c>
    </row>
    <row r="2" ht="12">
      <c r="A2" s="28" t="s">
        <v>128</v>
      </c>
    </row>
    <row r="3" spans="1:25" ht="24.75" customHeight="1">
      <c r="A3" s="73" t="s">
        <v>384</v>
      </c>
      <c r="B3" s="66" t="s">
        <v>369</v>
      </c>
      <c r="C3" s="67"/>
      <c r="D3" s="67"/>
      <c r="E3" s="67"/>
      <c r="F3" s="67"/>
      <c r="G3" s="67"/>
      <c r="H3" s="68"/>
      <c r="I3" s="69" t="s">
        <v>385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60" t="s">
        <v>386</v>
      </c>
      <c r="W3" s="60"/>
      <c r="X3" s="60"/>
      <c r="Y3" s="61" t="s">
        <v>387</v>
      </c>
    </row>
    <row r="4" spans="1:25" ht="12" customHeight="1">
      <c r="A4" s="74"/>
      <c r="B4" s="75" t="s">
        <v>131</v>
      </c>
      <c r="C4" s="61" t="s">
        <v>136</v>
      </c>
      <c r="D4" s="61" t="s">
        <v>138</v>
      </c>
      <c r="E4" s="61" t="s">
        <v>139</v>
      </c>
      <c r="F4" s="61" t="s">
        <v>65</v>
      </c>
      <c r="G4" s="63" t="s">
        <v>373</v>
      </c>
      <c r="H4" s="63" t="s">
        <v>374</v>
      </c>
      <c r="I4" s="77" t="s">
        <v>140</v>
      </c>
      <c r="J4" s="63" t="s">
        <v>371</v>
      </c>
      <c r="K4" s="63" t="s">
        <v>372</v>
      </c>
      <c r="L4" s="63" t="s">
        <v>388</v>
      </c>
      <c r="M4" s="63" t="s">
        <v>51</v>
      </c>
      <c r="N4" s="72" t="s">
        <v>389</v>
      </c>
      <c r="O4" s="72"/>
      <c r="P4" s="72"/>
      <c r="Q4" s="72"/>
      <c r="R4" s="72"/>
      <c r="S4" s="72"/>
      <c r="T4" s="72"/>
      <c r="U4" s="72"/>
      <c r="V4" s="61" t="s">
        <v>131</v>
      </c>
      <c r="W4" s="61" t="s">
        <v>382</v>
      </c>
      <c r="X4" s="61" t="s">
        <v>383</v>
      </c>
      <c r="Y4" s="62"/>
    </row>
    <row r="5" spans="1:25" ht="35.25" customHeight="1">
      <c r="A5" s="74"/>
      <c r="B5" s="76"/>
      <c r="C5" s="62"/>
      <c r="D5" s="62"/>
      <c r="E5" s="62"/>
      <c r="F5" s="62"/>
      <c r="G5" s="64"/>
      <c r="H5" s="64"/>
      <c r="I5" s="78"/>
      <c r="J5" s="64"/>
      <c r="K5" s="64"/>
      <c r="L5" s="64"/>
      <c r="M5" s="64"/>
      <c r="N5" s="56" t="s">
        <v>491</v>
      </c>
      <c r="O5" s="51" t="s">
        <v>375</v>
      </c>
      <c r="P5" s="51" t="s">
        <v>376</v>
      </c>
      <c r="Q5" s="51" t="s">
        <v>377</v>
      </c>
      <c r="R5" s="51" t="s">
        <v>378</v>
      </c>
      <c r="S5" s="57" t="s">
        <v>486</v>
      </c>
      <c r="T5" s="57" t="s">
        <v>379</v>
      </c>
      <c r="U5" s="57" t="s">
        <v>380</v>
      </c>
      <c r="V5" s="62"/>
      <c r="W5" s="62"/>
      <c r="X5" s="62"/>
      <c r="Y5" s="65"/>
    </row>
    <row r="6" spans="1:25" s="15" customFormat="1" ht="72">
      <c r="A6" s="6" t="s">
        <v>390</v>
      </c>
      <c r="B6" s="7" t="s">
        <v>2</v>
      </c>
      <c r="C6" s="8" t="s">
        <v>4</v>
      </c>
      <c r="D6" s="8" t="s">
        <v>218</v>
      </c>
      <c r="E6" s="8" t="s">
        <v>15</v>
      </c>
      <c r="F6" s="8" t="s">
        <v>6</v>
      </c>
      <c r="G6" s="8" t="s">
        <v>478</v>
      </c>
      <c r="H6" s="8" t="s">
        <v>479</v>
      </c>
      <c r="I6" s="8" t="s">
        <v>2</v>
      </c>
      <c r="J6" s="8" t="s">
        <v>488</v>
      </c>
      <c r="K6" s="8" t="s">
        <v>489</v>
      </c>
      <c r="L6" s="8" t="s">
        <v>17</v>
      </c>
      <c r="M6" s="9" t="s">
        <v>19</v>
      </c>
      <c r="N6" s="8" t="s">
        <v>490</v>
      </c>
      <c r="O6" s="8" t="s">
        <v>480</v>
      </c>
      <c r="P6" s="8" t="s">
        <v>481</v>
      </c>
      <c r="Q6" s="8" t="s">
        <v>482</v>
      </c>
      <c r="R6" s="8" t="s">
        <v>492</v>
      </c>
      <c r="S6" s="8" t="s">
        <v>493</v>
      </c>
      <c r="T6" s="8" t="s">
        <v>483</v>
      </c>
      <c r="U6" s="8" t="s">
        <v>494</v>
      </c>
      <c r="V6" s="8" t="s">
        <v>2</v>
      </c>
      <c r="W6" s="8" t="s">
        <v>484</v>
      </c>
      <c r="X6" s="8" t="s">
        <v>485</v>
      </c>
      <c r="Y6" s="8" t="s">
        <v>9</v>
      </c>
    </row>
    <row r="7" spans="1:25" ht="12">
      <c r="A7" s="16" t="s">
        <v>20</v>
      </c>
      <c r="B7" s="17">
        <f>SUM(C7:H7)</f>
        <v>7622</v>
      </c>
      <c r="C7" s="17">
        <v>2871</v>
      </c>
      <c r="D7" s="17">
        <v>27</v>
      </c>
      <c r="E7" s="17">
        <v>15</v>
      </c>
      <c r="F7" s="17">
        <v>4709</v>
      </c>
      <c r="G7" s="18" t="s">
        <v>0</v>
      </c>
      <c r="H7" s="18" t="s">
        <v>0</v>
      </c>
      <c r="I7" s="17">
        <f>SUM(J7:N7)</f>
        <v>199240</v>
      </c>
      <c r="J7" s="17">
        <v>81812</v>
      </c>
      <c r="K7" s="17">
        <v>105957</v>
      </c>
      <c r="L7" s="17">
        <v>11471</v>
      </c>
      <c r="M7" s="19">
        <v>0</v>
      </c>
      <c r="N7" s="18" t="s">
        <v>391</v>
      </c>
      <c r="O7" s="18" t="s">
        <v>0</v>
      </c>
      <c r="P7" s="18" t="s">
        <v>0</v>
      </c>
      <c r="Q7" s="18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17">
        <v>48</v>
      </c>
      <c r="W7" s="18" t="s">
        <v>0</v>
      </c>
      <c r="X7" s="18" t="s">
        <v>0</v>
      </c>
      <c r="Y7" s="17">
        <v>3188</v>
      </c>
    </row>
    <row r="8" spans="1:25" ht="12">
      <c r="A8" s="16" t="s">
        <v>21</v>
      </c>
      <c r="B8" s="17">
        <f aca="true" t="shared" si="0" ref="B8:B71">SUM(C8:H8)</f>
        <v>5689</v>
      </c>
      <c r="C8" s="17">
        <v>2203</v>
      </c>
      <c r="D8" s="17">
        <v>41</v>
      </c>
      <c r="E8" s="17">
        <v>22</v>
      </c>
      <c r="F8" s="17">
        <v>3423</v>
      </c>
      <c r="G8" s="18" t="s">
        <v>0</v>
      </c>
      <c r="H8" s="18" t="s">
        <v>0</v>
      </c>
      <c r="I8" s="17">
        <f aca="true" t="shared" si="1" ref="I8:I71">SUM(J8:N8)</f>
        <v>348382</v>
      </c>
      <c r="J8" s="17">
        <v>87784</v>
      </c>
      <c r="K8" s="17">
        <v>164757</v>
      </c>
      <c r="L8" s="17">
        <v>8713</v>
      </c>
      <c r="M8" s="19">
        <v>87128</v>
      </c>
      <c r="N8" s="18" t="s">
        <v>391</v>
      </c>
      <c r="O8" s="18" t="s">
        <v>0</v>
      </c>
      <c r="P8" s="18" t="s">
        <v>0</v>
      </c>
      <c r="Q8" s="18" t="s">
        <v>0</v>
      </c>
      <c r="R8" s="18" t="s">
        <v>0</v>
      </c>
      <c r="S8" s="18" t="s">
        <v>0</v>
      </c>
      <c r="T8" s="18" t="s">
        <v>0</v>
      </c>
      <c r="U8" s="18" t="s">
        <v>0</v>
      </c>
      <c r="V8" s="17">
        <v>85</v>
      </c>
      <c r="W8" s="18" t="s">
        <v>0</v>
      </c>
      <c r="X8" s="18" t="s">
        <v>0</v>
      </c>
      <c r="Y8" s="17">
        <v>5909</v>
      </c>
    </row>
    <row r="9" spans="1:25" ht="12">
      <c r="A9" s="20" t="s">
        <v>22</v>
      </c>
      <c r="B9" s="21">
        <f t="shared" si="0"/>
        <v>1916</v>
      </c>
      <c r="C9" s="21">
        <v>1079</v>
      </c>
      <c r="D9" s="21">
        <v>20</v>
      </c>
      <c r="E9" s="21">
        <v>8</v>
      </c>
      <c r="F9" s="21">
        <v>809</v>
      </c>
      <c r="G9" s="22" t="s">
        <v>0</v>
      </c>
      <c r="H9" s="22" t="s">
        <v>0</v>
      </c>
      <c r="I9" s="21">
        <f t="shared" si="1"/>
        <v>348119</v>
      </c>
      <c r="J9" s="21">
        <v>63346</v>
      </c>
      <c r="K9" s="21">
        <v>194519</v>
      </c>
      <c r="L9" s="21">
        <v>9042</v>
      </c>
      <c r="M9" s="23">
        <v>81212</v>
      </c>
      <c r="N9" s="18" t="s">
        <v>391</v>
      </c>
      <c r="O9" s="18" t="s">
        <v>0</v>
      </c>
      <c r="P9" s="18" t="s">
        <v>0</v>
      </c>
      <c r="Q9" s="18" t="s">
        <v>0</v>
      </c>
      <c r="R9" s="18" t="s">
        <v>0</v>
      </c>
      <c r="S9" s="18" t="s">
        <v>0</v>
      </c>
      <c r="T9" s="18" t="s">
        <v>0</v>
      </c>
      <c r="U9" s="18" t="s">
        <v>0</v>
      </c>
      <c r="V9" s="21">
        <v>75</v>
      </c>
      <c r="W9" s="22" t="s">
        <v>0</v>
      </c>
      <c r="X9" s="22" t="s">
        <v>0</v>
      </c>
      <c r="Y9" s="21">
        <v>7883</v>
      </c>
    </row>
    <row r="10" spans="1:25" ht="12">
      <c r="A10" s="16" t="s">
        <v>23</v>
      </c>
      <c r="B10" s="17">
        <f t="shared" si="0"/>
        <v>1472</v>
      </c>
      <c r="C10" s="17">
        <v>570</v>
      </c>
      <c r="D10" s="17">
        <v>23</v>
      </c>
      <c r="E10" s="17">
        <v>105</v>
      </c>
      <c r="F10" s="17">
        <v>774</v>
      </c>
      <c r="G10" s="18" t="s">
        <v>0</v>
      </c>
      <c r="H10" s="18" t="s">
        <v>0</v>
      </c>
      <c r="I10" s="17">
        <f t="shared" si="1"/>
        <v>397692</v>
      </c>
      <c r="J10" s="17">
        <v>53423</v>
      </c>
      <c r="K10" s="17">
        <v>244456</v>
      </c>
      <c r="L10" s="17">
        <v>10670</v>
      </c>
      <c r="M10" s="19">
        <v>89143</v>
      </c>
      <c r="N10" s="18" t="s">
        <v>391</v>
      </c>
      <c r="O10" s="18" t="s">
        <v>0</v>
      </c>
      <c r="P10" s="18" t="s">
        <v>0</v>
      </c>
      <c r="Q10" s="18" t="s">
        <v>0</v>
      </c>
      <c r="R10" s="18" t="s">
        <v>0</v>
      </c>
      <c r="S10" s="18" t="s">
        <v>0</v>
      </c>
      <c r="T10" s="18" t="s">
        <v>0</v>
      </c>
      <c r="U10" s="18" t="s">
        <v>0</v>
      </c>
      <c r="V10" s="17">
        <v>37</v>
      </c>
      <c r="W10" s="18" t="s">
        <v>0</v>
      </c>
      <c r="X10" s="18" t="s">
        <v>0</v>
      </c>
      <c r="Y10" s="17">
        <v>3198</v>
      </c>
    </row>
    <row r="11" spans="1:25" ht="12">
      <c r="A11" s="16" t="s">
        <v>24</v>
      </c>
      <c r="B11" s="17">
        <f t="shared" si="0"/>
        <v>11471</v>
      </c>
      <c r="C11" s="17">
        <v>4311</v>
      </c>
      <c r="D11" s="17">
        <v>27</v>
      </c>
      <c r="E11" s="17">
        <v>77</v>
      </c>
      <c r="F11" s="17">
        <v>7056</v>
      </c>
      <c r="G11" s="18" t="s">
        <v>0</v>
      </c>
      <c r="H11" s="18" t="s">
        <v>0</v>
      </c>
      <c r="I11" s="17">
        <f t="shared" si="1"/>
        <v>271712</v>
      </c>
      <c r="J11" s="17">
        <v>35599</v>
      </c>
      <c r="K11" s="17">
        <v>128646</v>
      </c>
      <c r="L11" s="17">
        <v>8699</v>
      </c>
      <c r="M11" s="19">
        <v>98768</v>
      </c>
      <c r="N11" s="18" t="s">
        <v>391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7">
        <v>25</v>
      </c>
      <c r="W11" s="18" t="s">
        <v>0</v>
      </c>
      <c r="X11" s="18" t="s">
        <v>0</v>
      </c>
      <c r="Y11" s="17">
        <v>3308</v>
      </c>
    </row>
    <row r="12" spans="1:25" ht="12">
      <c r="A12" s="16" t="s">
        <v>25</v>
      </c>
      <c r="B12" s="17">
        <f t="shared" si="0"/>
        <v>2872</v>
      </c>
      <c r="C12" s="17">
        <v>673</v>
      </c>
      <c r="D12" s="17">
        <v>14</v>
      </c>
      <c r="E12" s="17">
        <v>140</v>
      </c>
      <c r="F12" s="17">
        <v>2045</v>
      </c>
      <c r="G12" s="18" t="s">
        <v>0</v>
      </c>
      <c r="H12" s="18" t="s">
        <v>0</v>
      </c>
      <c r="I12" s="17">
        <f t="shared" si="1"/>
        <v>343556</v>
      </c>
      <c r="J12" s="17">
        <v>34319</v>
      </c>
      <c r="K12" s="17">
        <v>133075</v>
      </c>
      <c r="L12" s="17">
        <v>10561</v>
      </c>
      <c r="M12" s="19">
        <v>165601</v>
      </c>
      <c r="N12" s="18" t="s">
        <v>391</v>
      </c>
      <c r="O12" s="18" t="s">
        <v>0</v>
      </c>
      <c r="P12" s="18" t="s">
        <v>0</v>
      </c>
      <c r="Q12" s="18" t="s">
        <v>0</v>
      </c>
      <c r="R12" s="18" t="s">
        <v>0</v>
      </c>
      <c r="S12" s="18" t="s">
        <v>0</v>
      </c>
      <c r="T12" s="18" t="s">
        <v>0</v>
      </c>
      <c r="U12" s="18" t="s">
        <v>0</v>
      </c>
      <c r="V12" s="17">
        <v>18</v>
      </c>
      <c r="W12" s="18" t="s">
        <v>0</v>
      </c>
      <c r="X12" s="18" t="s">
        <v>0</v>
      </c>
      <c r="Y12" s="17">
        <v>3291</v>
      </c>
    </row>
    <row r="13" spans="1:25" ht="12">
      <c r="A13" s="16" t="s">
        <v>26</v>
      </c>
      <c r="B13" s="17">
        <f t="shared" si="0"/>
        <v>1246</v>
      </c>
      <c r="C13" s="17">
        <v>496</v>
      </c>
      <c r="D13" s="17">
        <v>10</v>
      </c>
      <c r="E13" s="17">
        <v>9</v>
      </c>
      <c r="F13" s="17">
        <v>731</v>
      </c>
      <c r="G13" s="18" t="s">
        <v>0</v>
      </c>
      <c r="H13" s="18" t="s">
        <v>0</v>
      </c>
      <c r="I13" s="17">
        <f t="shared" si="1"/>
        <v>386125</v>
      </c>
      <c r="J13" s="17">
        <v>34845</v>
      </c>
      <c r="K13" s="17">
        <v>110859</v>
      </c>
      <c r="L13" s="17">
        <v>9798</v>
      </c>
      <c r="M13" s="19">
        <v>230623</v>
      </c>
      <c r="N13" s="18" t="s">
        <v>391</v>
      </c>
      <c r="O13" s="18" t="s">
        <v>0</v>
      </c>
      <c r="P13" s="18" t="s">
        <v>0</v>
      </c>
      <c r="Q13" s="18" t="s">
        <v>0</v>
      </c>
      <c r="R13" s="18" t="s">
        <v>0</v>
      </c>
      <c r="S13" s="18" t="s">
        <v>0</v>
      </c>
      <c r="T13" s="18" t="s">
        <v>0</v>
      </c>
      <c r="U13" s="18" t="s">
        <v>0</v>
      </c>
      <c r="V13" s="17">
        <v>13</v>
      </c>
      <c r="W13" s="18" t="s">
        <v>0</v>
      </c>
      <c r="X13" s="18" t="s">
        <v>0</v>
      </c>
      <c r="Y13" s="17">
        <v>3305</v>
      </c>
    </row>
    <row r="14" spans="1:25" ht="12">
      <c r="A14" s="20" t="s">
        <v>27</v>
      </c>
      <c r="B14" s="21">
        <f t="shared" si="0"/>
        <v>1386</v>
      </c>
      <c r="C14" s="21">
        <v>926</v>
      </c>
      <c r="D14" s="21">
        <v>18</v>
      </c>
      <c r="E14" s="21">
        <v>11</v>
      </c>
      <c r="F14" s="21">
        <v>431</v>
      </c>
      <c r="G14" s="22" t="s">
        <v>0</v>
      </c>
      <c r="H14" s="22" t="s">
        <v>0</v>
      </c>
      <c r="I14" s="21">
        <f t="shared" si="1"/>
        <v>455392</v>
      </c>
      <c r="J14" s="21">
        <v>31701</v>
      </c>
      <c r="K14" s="21">
        <v>121257</v>
      </c>
      <c r="L14" s="21">
        <v>9534</v>
      </c>
      <c r="M14" s="23">
        <v>292900</v>
      </c>
      <c r="N14" s="18" t="s">
        <v>391</v>
      </c>
      <c r="O14" s="18" t="s">
        <v>0</v>
      </c>
      <c r="P14" s="18" t="s">
        <v>0</v>
      </c>
      <c r="Q14" s="18" t="s">
        <v>0</v>
      </c>
      <c r="R14" s="18" t="s">
        <v>0</v>
      </c>
      <c r="S14" s="18" t="s">
        <v>0</v>
      </c>
      <c r="T14" s="18" t="s">
        <v>0</v>
      </c>
      <c r="U14" s="18" t="s">
        <v>0</v>
      </c>
      <c r="V14" s="21">
        <v>43</v>
      </c>
      <c r="W14" s="22" t="s">
        <v>0</v>
      </c>
      <c r="X14" s="22" t="s">
        <v>0</v>
      </c>
      <c r="Y14" s="21">
        <v>3273</v>
      </c>
    </row>
    <row r="15" spans="1:25" ht="12">
      <c r="A15" s="16" t="s">
        <v>28</v>
      </c>
      <c r="B15" s="17">
        <f t="shared" si="0"/>
        <v>2979</v>
      </c>
      <c r="C15" s="17">
        <v>2779</v>
      </c>
      <c r="D15" s="17">
        <v>4</v>
      </c>
      <c r="E15" s="17">
        <v>16</v>
      </c>
      <c r="F15" s="17">
        <v>180</v>
      </c>
      <c r="G15" s="18" t="s">
        <v>0</v>
      </c>
      <c r="H15" s="18" t="s">
        <v>0</v>
      </c>
      <c r="I15" s="17">
        <f t="shared" si="1"/>
        <v>535658</v>
      </c>
      <c r="J15" s="17">
        <v>27660</v>
      </c>
      <c r="K15" s="17">
        <v>142034</v>
      </c>
      <c r="L15" s="17">
        <v>9869</v>
      </c>
      <c r="M15" s="19">
        <v>352807</v>
      </c>
      <c r="N15" s="17">
        <v>3288</v>
      </c>
      <c r="O15" s="18" t="s">
        <v>0</v>
      </c>
      <c r="P15" s="18" t="s">
        <v>0</v>
      </c>
      <c r="Q15" s="18" t="s">
        <v>0</v>
      </c>
      <c r="R15" s="18" t="s">
        <v>0</v>
      </c>
      <c r="S15" s="18" t="s">
        <v>0</v>
      </c>
      <c r="T15" s="18" t="s">
        <v>0</v>
      </c>
      <c r="U15" s="18" t="s">
        <v>0</v>
      </c>
      <c r="V15" s="17">
        <v>1852</v>
      </c>
      <c r="W15" s="18" t="s">
        <v>0</v>
      </c>
      <c r="X15" s="18" t="s">
        <v>0</v>
      </c>
      <c r="Y15" s="17">
        <v>3612</v>
      </c>
    </row>
    <row r="16" spans="1:25" ht="12" hidden="1">
      <c r="A16" s="16" t="s">
        <v>29</v>
      </c>
      <c r="B16" s="17">
        <f t="shared" si="0"/>
        <v>250</v>
      </c>
      <c r="C16" s="17">
        <v>217</v>
      </c>
      <c r="D16" s="17">
        <v>0</v>
      </c>
      <c r="E16" s="17">
        <v>1</v>
      </c>
      <c r="F16" s="17">
        <v>32</v>
      </c>
      <c r="G16" s="18" t="s">
        <v>0</v>
      </c>
      <c r="H16" s="18" t="s">
        <v>0</v>
      </c>
      <c r="I16" s="17">
        <f t="shared" si="1"/>
        <v>44634</v>
      </c>
      <c r="J16" s="17">
        <v>2631</v>
      </c>
      <c r="K16" s="17">
        <v>12151</v>
      </c>
      <c r="L16" s="17">
        <v>890</v>
      </c>
      <c r="M16" s="19">
        <v>28880</v>
      </c>
      <c r="N16" s="17">
        <v>82</v>
      </c>
      <c r="O16" s="18" t="s">
        <v>0</v>
      </c>
      <c r="P16" s="18" t="s">
        <v>0</v>
      </c>
      <c r="Q16" s="18" t="s">
        <v>0</v>
      </c>
      <c r="R16" s="18" t="s">
        <v>0</v>
      </c>
      <c r="S16" s="18" t="s">
        <v>0</v>
      </c>
      <c r="T16" s="18" t="s">
        <v>0</v>
      </c>
      <c r="U16" s="18" t="s">
        <v>0</v>
      </c>
      <c r="V16" s="17">
        <v>1341</v>
      </c>
      <c r="W16" s="18" t="s">
        <v>0</v>
      </c>
      <c r="X16" s="18" t="s">
        <v>0</v>
      </c>
      <c r="Y16" s="17">
        <v>3295</v>
      </c>
    </row>
    <row r="17" spans="1:25" ht="12" hidden="1">
      <c r="A17" s="16" t="s">
        <v>30</v>
      </c>
      <c r="B17" s="17">
        <f t="shared" si="0"/>
        <v>333</v>
      </c>
      <c r="C17" s="17">
        <v>328</v>
      </c>
      <c r="D17" s="17">
        <v>0</v>
      </c>
      <c r="E17" s="17">
        <v>0</v>
      </c>
      <c r="F17" s="17">
        <v>5</v>
      </c>
      <c r="G17" s="18" t="s">
        <v>0</v>
      </c>
      <c r="H17" s="18" t="s">
        <v>0</v>
      </c>
      <c r="I17" s="17">
        <f t="shared" si="1"/>
        <v>36932</v>
      </c>
      <c r="J17" s="17">
        <v>2248</v>
      </c>
      <c r="K17" s="17">
        <v>9547</v>
      </c>
      <c r="L17" s="17">
        <v>651</v>
      </c>
      <c r="M17" s="19">
        <v>24403</v>
      </c>
      <c r="N17" s="17">
        <v>83</v>
      </c>
      <c r="O17" s="18" t="s">
        <v>0</v>
      </c>
      <c r="P17" s="18" t="s">
        <v>0</v>
      </c>
      <c r="Q17" s="18" t="s">
        <v>0</v>
      </c>
      <c r="R17" s="18" t="s">
        <v>0</v>
      </c>
      <c r="S17" s="18" t="s">
        <v>0</v>
      </c>
      <c r="T17" s="18" t="s">
        <v>0</v>
      </c>
      <c r="U17" s="18" t="s">
        <v>0</v>
      </c>
      <c r="V17" s="17">
        <v>1528</v>
      </c>
      <c r="W17" s="18" t="s">
        <v>0</v>
      </c>
      <c r="X17" s="18" t="s">
        <v>0</v>
      </c>
      <c r="Y17" s="17">
        <v>3292</v>
      </c>
    </row>
    <row r="18" spans="1:25" ht="12" hidden="1">
      <c r="A18" s="16" t="s">
        <v>31</v>
      </c>
      <c r="B18" s="17">
        <f t="shared" si="0"/>
        <v>421</v>
      </c>
      <c r="C18" s="17">
        <v>394</v>
      </c>
      <c r="D18" s="17">
        <v>1</v>
      </c>
      <c r="E18" s="17">
        <v>0</v>
      </c>
      <c r="F18" s="17">
        <v>26</v>
      </c>
      <c r="G18" s="18" t="s">
        <v>0</v>
      </c>
      <c r="H18" s="18" t="s">
        <v>0</v>
      </c>
      <c r="I18" s="17">
        <f t="shared" si="1"/>
        <v>45141</v>
      </c>
      <c r="J18" s="17">
        <v>2161</v>
      </c>
      <c r="K18" s="17">
        <v>11341</v>
      </c>
      <c r="L18" s="17">
        <v>849</v>
      </c>
      <c r="M18" s="19">
        <v>30688</v>
      </c>
      <c r="N18" s="17">
        <v>102</v>
      </c>
      <c r="O18" s="18" t="s">
        <v>0</v>
      </c>
      <c r="P18" s="18" t="s">
        <v>0</v>
      </c>
      <c r="Q18" s="18" t="s">
        <v>0</v>
      </c>
      <c r="R18" s="18" t="s">
        <v>0</v>
      </c>
      <c r="S18" s="18" t="s">
        <v>0</v>
      </c>
      <c r="T18" s="18" t="s">
        <v>0</v>
      </c>
      <c r="U18" s="18" t="s">
        <v>0</v>
      </c>
      <c r="V18" s="17">
        <v>2649</v>
      </c>
      <c r="W18" s="18" t="s">
        <v>0</v>
      </c>
      <c r="X18" s="18" t="s">
        <v>0</v>
      </c>
      <c r="Y18" s="17">
        <v>3289</v>
      </c>
    </row>
    <row r="19" spans="1:25" ht="12" hidden="1">
      <c r="A19" s="16" t="s">
        <v>32</v>
      </c>
      <c r="B19" s="17">
        <f t="shared" si="0"/>
        <v>581</v>
      </c>
      <c r="C19" s="17">
        <v>558</v>
      </c>
      <c r="D19" s="17">
        <v>1</v>
      </c>
      <c r="E19" s="17">
        <v>2</v>
      </c>
      <c r="F19" s="17">
        <v>20</v>
      </c>
      <c r="G19" s="18" t="s">
        <v>0</v>
      </c>
      <c r="H19" s="18" t="s">
        <v>0</v>
      </c>
      <c r="I19" s="17">
        <f t="shared" si="1"/>
        <v>47479</v>
      </c>
      <c r="J19" s="17">
        <v>2049</v>
      </c>
      <c r="K19" s="17">
        <v>13942</v>
      </c>
      <c r="L19" s="17">
        <v>814</v>
      </c>
      <c r="M19" s="19">
        <v>30388</v>
      </c>
      <c r="N19" s="17">
        <v>286</v>
      </c>
      <c r="O19" s="18" t="s">
        <v>0</v>
      </c>
      <c r="P19" s="18" t="s">
        <v>0</v>
      </c>
      <c r="Q19" s="18" t="s">
        <v>0</v>
      </c>
      <c r="R19" s="18" t="s">
        <v>0</v>
      </c>
      <c r="S19" s="18" t="s">
        <v>0</v>
      </c>
      <c r="T19" s="18" t="s">
        <v>0</v>
      </c>
      <c r="U19" s="18" t="s">
        <v>0</v>
      </c>
      <c r="V19" s="17">
        <v>568</v>
      </c>
      <c r="W19" s="18" t="s">
        <v>0</v>
      </c>
      <c r="X19" s="18" t="s">
        <v>0</v>
      </c>
      <c r="Y19" s="17">
        <v>3285</v>
      </c>
    </row>
    <row r="20" spans="1:25" ht="12" hidden="1">
      <c r="A20" s="16" t="s">
        <v>33</v>
      </c>
      <c r="B20" s="17">
        <f t="shared" si="0"/>
        <v>463</v>
      </c>
      <c r="C20" s="17">
        <v>443</v>
      </c>
      <c r="D20" s="17">
        <v>1</v>
      </c>
      <c r="E20" s="17">
        <v>2</v>
      </c>
      <c r="F20" s="17">
        <v>17</v>
      </c>
      <c r="G20" s="18" t="s">
        <v>0</v>
      </c>
      <c r="H20" s="18" t="s">
        <v>0</v>
      </c>
      <c r="I20" s="17">
        <f t="shared" si="1"/>
        <v>48720</v>
      </c>
      <c r="J20" s="17">
        <v>2209</v>
      </c>
      <c r="K20" s="17">
        <v>13550</v>
      </c>
      <c r="L20" s="17">
        <v>924</v>
      </c>
      <c r="M20" s="19">
        <v>31768</v>
      </c>
      <c r="N20" s="17">
        <v>269</v>
      </c>
      <c r="O20" s="18" t="s">
        <v>0</v>
      </c>
      <c r="P20" s="18" t="s">
        <v>0</v>
      </c>
      <c r="Q20" s="18" t="s">
        <v>0</v>
      </c>
      <c r="R20" s="18" t="s">
        <v>0</v>
      </c>
      <c r="S20" s="18" t="s">
        <v>0</v>
      </c>
      <c r="T20" s="18" t="s">
        <v>0</v>
      </c>
      <c r="U20" s="18" t="s">
        <v>0</v>
      </c>
      <c r="V20" s="17">
        <v>1603</v>
      </c>
      <c r="W20" s="18" t="s">
        <v>0</v>
      </c>
      <c r="X20" s="18" t="s">
        <v>0</v>
      </c>
      <c r="Y20" s="17">
        <v>3271</v>
      </c>
    </row>
    <row r="21" spans="1:25" ht="12" hidden="1">
      <c r="A21" s="16" t="s">
        <v>34</v>
      </c>
      <c r="B21" s="17">
        <f t="shared" si="0"/>
        <v>201</v>
      </c>
      <c r="C21" s="17">
        <v>193</v>
      </c>
      <c r="D21" s="17">
        <v>0</v>
      </c>
      <c r="E21" s="17">
        <v>0</v>
      </c>
      <c r="F21" s="17">
        <v>8</v>
      </c>
      <c r="G21" s="18" t="s">
        <v>0</v>
      </c>
      <c r="H21" s="18" t="s">
        <v>0</v>
      </c>
      <c r="I21" s="17">
        <f t="shared" si="1"/>
        <v>45698</v>
      </c>
      <c r="J21" s="17">
        <v>1932</v>
      </c>
      <c r="K21" s="17">
        <v>11594</v>
      </c>
      <c r="L21" s="17">
        <v>956</v>
      </c>
      <c r="M21" s="19">
        <v>30886</v>
      </c>
      <c r="N21" s="17">
        <v>330</v>
      </c>
      <c r="O21" s="18" t="s">
        <v>0</v>
      </c>
      <c r="P21" s="18" t="s">
        <v>0</v>
      </c>
      <c r="Q21" s="18" t="s">
        <v>0</v>
      </c>
      <c r="R21" s="18" t="s">
        <v>0</v>
      </c>
      <c r="S21" s="18" t="s">
        <v>0</v>
      </c>
      <c r="T21" s="18" t="s">
        <v>0</v>
      </c>
      <c r="U21" s="18" t="s">
        <v>0</v>
      </c>
      <c r="V21" s="17">
        <v>567</v>
      </c>
      <c r="W21" s="18" t="s">
        <v>0</v>
      </c>
      <c r="X21" s="18" t="s">
        <v>0</v>
      </c>
      <c r="Y21" s="17">
        <v>3274</v>
      </c>
    </row>
    <row r="22" spans="1:25" ht="12" hidden="1">
      <c r="A22" s="16" t="s">
        <v>35</v>
      </c>
      <c r="B22" s="17">
        <f t="shared" si="0"/>
        <v>127</v>
      </c>
      <c r="C22" s="17">
        <v>117</v>
      </c>
      <c r="D22" s="17">
        <v>0</v>
      </c>
      <c r="E22" s="17">
        <v>0</v>
      </c>
      <c r="F22" s="17">
        <v>10</v>
      </c>
      <c r="G22" s="18" t="s">
        <v>0</v>
      </c>
      <c r="H22" s="18" t="s">
        <v>0</v>
      </c>
      <c r="I22" s="17">
        <f t="shared" si="1"/>
        <v>49025</v>
      </c>
      <c r="J22" s="17">
        <v>2460</v>
      </c>
      <c r="K22" s="17">
        <v>12454</v>
      </c>
      <c r="L22" s="17">
        <v>833</v>
      </c>
      <c r="M22" s="19">
        <v>32974</v>
      </c>
      <c r="N22" s="17">
        <v>304</v>
      </c>
      <c r="O22" s="18" t="s">
        <v>0</v>
      </c>
      <c r="P22" s="18" t="s">
        <v>0</v>
      </c>
      <c r="Q22" s="18" t="s">
        <v>0</v>
      </c>
      <c r="R22" s="18" t="s">
        <v>0</v>
      </c>
      <c r="S22" s="18" t="s">
        <v>0</v>
      </c>
      <c r="T22" s="18" t="s">
        <v>0</v>
      </c>
      <c r="U22" s="18" t="s">
        <v>0</v>
      </c>
      <c r="V22" s="17">
        <v>602</v>
      </c>
      <c r="W22" s="18" t="s">
        <v>0</v>
      </c>
      <c r="X22" s="18" t="s">
        <v>0</v>
      </c>
      <c r="Y22" s="17">
        <v>3259</v>
      </c>
    </row>
    <row r="23" spans="1:25" ht="12" hidden="1">
      <c r="A23" s="16" t="s">
        <v>36</v>
      </c>
      <c r="B23" s="17">
        <f t="shared" si="0"/>
        <v>175</v>
      </c>
      <c r="C23" s="17">
        <v>169</v>
      </c>
      <c r="D23" s="17">
        <v>1</v>
      </c>
      <c r="E23" s="17">
        <v>2</v>
      </c>
      <c r="F23" s="17">
        <v>3</v>
      </c>
      <c r="G23" s="18" t="s">
        <v>0</v>
      </c>
      <c r="H23" s="18" t="s">
        <v>0</v>
      </c>
      <c r="I23" s="17">
        <f t="shared" si="1"/>
        <v>48493</v>
      </c>
      <c r="J23" s="17">
        <v>2745</v>
      </c>
      <c r="K23" s="17">
        <v>13624</v>
      </c>
      <c r="L23" s="17">
        <v>771</v>
      </c>
      <c r="M23" s="19">
        <v>31090</v>
      </c>
      <c r="N23" s="17">
        <v>263</v>
      </c>
      <c r="O23" s="18" t="s">
        <v>0</v>
      </c>
      <c r="P23" s="18" t="s">
        <v>0</v>
      </c>
      <c r="Q23" s="18" t="s">
        <v>0</v>
      </c>
      <c r="R23" s="18" t="s">
        <v>0</v>
      </c>
      <c r="S23" s="18" t="s">
        <v>0</v>
      </c>
      <c r="T23" s="18" t="s">
        <v>0</v>
      </c>
      <c r="U23" s="18" t="s">
        <v>0</v>
      </c>
      <c r="V23" s="17">
        <v>643</v>
      </c>
      <c r="W23" s="18" t="s">
        <v>0</v>
      </c>
      <c r="X23" s="18" t="s">
        <v>0</v>
      </c>
      <c r="Y23" s="17">
        <v>3282</v>
      </c>
    </row>
    <row r="24" spans="1:25" ht="12" hidden="1">
      <c r="A24" s="16" t="s">
        <v>37</v>
      </c>
      <c r="B24" s="17">
        <f t="shared" si="0"/>
        <v>87</v>
      </c>
      <c r="C24" s="17">
        <v>73</v>
      </c>
      <c r="D24" s="17">
        <v>0</v>
      </c>
      <c r="E24" s="17">
        <v>1</v>
      </c>
      <c r="F24" s="17">
        <v>13</v>
      </c>
      <c r="G24" s="18" t="s">
        <v>0</v>
      </c>
      <c r="H24" s="18" t="s">
        <v>0</v>
      </c>
      <c r="I24" s="17">
        <f t="shared" si="1"/>
        <v>42615</v>
      </c>
      <c r="J24" s="17">
        <v>2352</v>
      </c>
      <c r="K24" s="17">
        <v>10768</v>
      </c>
      <c r="L24" s="17">
        <v>788</v>
      </c>
      <c r="M24" s="19">
        <v>28262</v>
      </c>
      <c r="N24" s="17">
        <v>445</v>
      </c>
      <c r="O24" s="18" t="s">
        <v>0</v>
      </c>
      <c r="P24" s="18" t="s">
        <v>0</v>
      </c>
      <c r="Q24" s="18" t="s">
        <v>0</v>
      </c>
      <c r="R24" s="18" t="s">
        <v>0</v>
      </c>
      <c r="S24" s="18" t="s">
        <v>0</v>
      </c>
      <c r="T24" s="18" t="s">
        <v>0</v>
      </c>
      <c r="U24" s="18" t="s">
        <v>0</v>
      </c>
      <c r="V24" s="17">
        <v>2280</v>
      </c>
      <c r="W24" s="18" t="s">
        <v>0</v>
      </c>
      <c r="X24" s="18" t="s">
        <v>0</v>
      </c>
      <c r="Y24" s="17">
        <v>3330</v>
      </c>
    </row>
    <row r="25" spans="1:25" ht="12" hidden="1">
      <c r="A25" s="16" t="s">
        <v>38</v>
      </c>
      <c r="B25" s="17">
        <f t="shared" si="0"/>
        <v>117</v>
      </c>
      <c r="C25" s="17">
        <v>103</v>
      </c>
      <c r="D25" s="17">
        <v>0</v>
      </c>
      <c r="E25" s="17">
        <v>3</v>
      </c>
      <c r="F25" s="17">
        <v>11</v>
      </c>
      <c r="G25" s="18" t="s">
        <v>0</v>
      </c>
      <c r="H25" s="18" t="s">
        <v>0</v>
      </c>
      <c r="I25" s="17">
        <f t="shared" si="1"/>
        <v>44094</v>
      </c>
      <c r="J25" s="17">
        <v>2276</v>
      </c>
      <c r="K25" s="17">
        <v>11856</v>
      </c>
      <c r="L25" s="17">
        <v>807</v>
      </c>
      <c r="M25" s="19">
        <v>28736</v>
      </c>
      <c r="N25" s="17">
        <v>419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7">
        <v>1802</v>
      </c>
      <c r="W25" s="18" t="s">
        <v>0</v>
      </c>
      <c r="X25" s="18" t="s">
        <v>0</v>
      </c>
      <c r="Y25" s="17">
        <v>3308</v>
      </c>
    </row>
    <row r="26" spans="1:25" ht="12" hidden="1">
      <c r="A26" s="16" t="s">
        <v>39</v>
      </c>
      <c r="B26" s="17">
        <f t="shared" si="0"/>
        <v>94</v>
      </c>
      <c r="C26" s="17">
        <v>67</v>
      </c>
      <c r="D26" s="17">
        <v>0</v>
      </c>
      <c r="E26" s="17">
        <v>3</v>
      </c>
      <c r="F26" s="17">
        <v>24</v>
      </c>
      <c r="G26" s="18" t="s">
        <v>0</v>
      </c>
      <c r="H26" s="18" t="s">
        <v>0</v>
      </c>
      <c r="I26" s="17">
        <f t="shared" si="1"/>
        <v>40670</v>
      </c>
      <c r="J26" s="17">
        <v>2242</v>
      </c>
      <c r="K26" s="17">
        <v>10603</v>
      </c>
      <c r="L26" s="17">
        <v>795</v>
      </c>
      <c r="M26" s="19">
        <v>26653</v>
      </c>
      <c r="N26" s="17">
        <v>377</v>
      </c>
      <c r="O26" s="18" t="s">
        <v>0</v>
      </c>
      <c r="P26" s="18" t="s">
        <v>0</v>
      </c>
      <c r="Q26" s="18" t="s">
        <v>0</v>
      </c>
      <c r="R26" s="18" t="s">
        <v>0</v>
      </c>
      <c r="S26" s="18" t="s">
        <v>0</v>
      </c>
      <c r="T26" s="18" t="s">
        <v>0</v>
      </c>
      <c r="U26" s="18" t="s">
        <v>0</v>
      </c>
      <c r="V26" s="17">
        <v>1693</v>
      </c>
      <c r="W26" s="18" t="s">
        <v>0</v>
      </c>
      <c r="X26" s="18" t="s">
        <v>0</v>
      </c>
      <c r="Y26" s="17">
        <v>3579</v>
      </c>
    </row>
    <row r="27" spans="1:25" ht="12" hidden="1">
      <c r="A27" s="16" t="s">
        <v>40</v>
      </c>
      <c r="B27" s="17">
        <f t="shared" si="0"/>
        <v>130</v>
      </c>
      <c r="C27" s="17">
        <v>117</v>
      </c>
      <c r="D27" s="17">
        <v>0</v>
      </c>
      <c r="E27" s="17">
        <v>2</v>
      </c>
      <c r="F27" s="17">
        <v>11</v>
      </c>
      <c r="G27" s="18" t="s">
        <v>0</v>
      </c>
      <c r="H27" s="18" t="s">
        <v>0</v>
      </c>
      <c r="I27" s="17">
        <f t="shared" si="1"/>
        <v>42157</v>
      </c>
      <c r="J27" s="17">
        <v>2355</v>
      </c>
      <c r="K27" s="17">
        <v>10604</v>
      </c>
      <c r="L27" s="17">
        <v>791</v>
      </c>
      <c r="M27" s="19">
        <v>28079</v>
      </c>
      <c r="N27" s="17">
        <v>328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7">
        <v>1852</v>
      </c>
      <c r="W27" s="18" t="s">
        <v>0</v>
      </c>
      <c r="X27" s="18" t="s">
        <v>0</v>
      </c>
      <c r="Y27" s="17">
        <v>3612</v>
      </c>
    </row>
    <row r="28" spans="1:25" ht="12">
      <c r="A28" s="16" t="s">
        <v>41</v>
      </c>
      <c r="B28" s="17">
        <f t="shared" si="0"/>
        <v>1394</v>
      </c>
      <c r="C28" s="17">
        <v>1280</v>
      </c>
      <c r="D28" s="17">
        <v>12</v>
      </c>
      <c r="E28" s="17">
        <v>9</v>
      </c>
      <c r="F28" s="17">
        <v>93</v>
      </c>
      <c r="G28" s="18" t="s">
        <v>0</v>
      </c>
      <c r="H28" s="18" t="s">
        <v>0</v>
      </c>
      <c r="I28" s="17">
        <f t="shared" si="1"/>
        <v>520570</v>
      </c>
      <c r="J28" s="17">
        <v>25454</v>
      </c>
      <c r="K28" s="17">
        <v>129442</v>
      </c>
      <c r="L28" s="17">
        <v>8768</v>
      </c>
      <c r="M28" s="19">
        <v>344649</v>
      </c>
      <c r="N28" s="17">
        <v>12257</v>
      </c>
      <c r="O28" s="18" t="s">
        <v>0</v>
      </c>
      <c r="P28" s="18" t="s">
        <v>0</v>
      </c>
      <c r="Q28" s="18" t="s">
        <v>0</v>
      </c>
      <c r="R28" s="18" t="s">
        <v>0</v>
      </c>
      <c r="S28" s="18" t="s">
        <v>0</v>
      </c>
      <c r="T28" s="18" t="s">
        <v>0</v>
      </c>
      <c r="U28" s="18" t="s">
        <v>0</v>
      </c>
      <c r="V28" s="17">
        <v>987</v>
      </c>
      <c r="W28" s="18" t="s">
        <v>0</v>
      </c>
      <c r="X28" s="18" t="s">
        <v>0</v>
      </c>
      <c r="Y28" s="17">
        <v>3164</v>
      </c>
    </row>
    <row r="29" spans="1:25" ht="12" hidden="1">
      <c r="A29" s="16" t="s">
        <v>29</v>
      </c>
      <c r="B29" s="17">
        <f t="shared" si="0"/>
        <v>102</v>
      </c>
      <c r="C29" s="17">
        <v>88</v>
      </c>
      <c r="D29" s="17">
        <v>3</v>
      </c>
      <c r="E29" s="17">
        <v>0</v>
      </c>
      <c r="F29" s="17">
        <v>11</v>
      </c>
      <c r="G29" s="18" t="s">
        <v>0</v>
      </c>
      <c r="H29" s="18" t="s">
        <v>0</v>
      </c>
      <c r="I29" s="17">
        <f t="shared" si="1"/>
        <v>41188</v>
      </c>
      <c r="J29" s="17">
        <v>2260</v>
      </c>
      <c r="K29" s="17">
        <v>10681</v>
      </c>
      <c r="L29" s="17">
        <v>779</v>
      </c>
      <c r="M29" s="19">
        <v>26695</v>
      </c>
      <c r="N29" s="17">
        <v>773</v>
      </c>
      <c r="O29" s="18" t="s">
        <v>0</v>
      </c>
      <c r="P29" s="18" t="s">
        <v>0</v>
      </c>
      <c r="Q29" s="18" t="s">
        <v>0</v>
      </c>
      <c r="R29" s="18" t="s">
        <v>0</v>
      </c>
      <c r="S29" s="18" t="s">
        <v>0</v>
      </c>
      <c r="T29" s="18" t="s">
        <v>0</v>
      </c>
      <c r="U29" s="18" t="s">
        <v>0</v>
      </c>
      <c r="V29" s="17">
        <v>2215</v>
      </c>
      <c r="W29" s="18" t="s">
        <v>0</v>
      </c>
      <c r="X29" s="18" t="s">
        <v>0</v>
      </c>
      <c r="Y29" s="17">
        <v>3226</v>
      </c>
    </row>
    <row r="30" spans="1:25" ht="12" hidden="1">
      <c r="A30" s="16" t="s">
        <v>30</v>
      </c>
      <c r="B30" s="17">
        <f t="shared" si="0"/>
        <v>130</v>
      </c>
      <c r="C30" s="17">
        <v>116</v>
      </c>
      <c r="D30" s="17">
        <v>0</v>
      </c>
      <c r="E30" s="17">
        <v>4</v>
      </c>
      <c r="F30" s="17">
        <v>10</v>
      </c>
      <c r="G30" s="18" t="s">
        <v>0</v>
      </c>
      <c r="H30" s="18" t="s">
        <v>0</v>
      </c>
      <c r="I30" s="17">
        <f t="shared" si="1"/>
        <v>36207</v>
      </c>
      <c r="J30" s="17">
        <v>1980</v>
      </c>
      <c r="K30" s="17">
        <v>8110</v>
      </c>
      <c r="L30" s="17">
        <v>694</v>
      </c>
      <c r="M30" s="19">
        <v>24830</v>
      </c>
      <c r="N30" s="17">
        <v>593</v>
      </c>
      <c r="O30" s="18" t="s">
        <v>0</v>
      </c>
      <c r="P30" s="18" t="s">
        <v>0</v>
      </c>
      <c r="Q30" s="18" t="s">
        <v>0</v>
      </c>
      <c r="R30" s="18" t="s">
        <v>0</v>
      </c>
      <c r="S30" s="18" t="s">
        <v>0</v>
      </c>
      <c r="T30" s="18" t="s">
        <v>0</v>
      </c>
      <c r="U30" s="18" t="s">
        <v>0</v>
      </c>
      <c r="V30" s="17">
        <v>2171</v>
      </c>
      <c r="W30" s="18" t="s">
        <v>0</v>
      </c>
      <c r="X30" s="18" t="s">
        <v>0</v>
      </c>
      <c r="Y30" s="17">
        <v>3209</v>
      </c>
    </row>
    <row r="31" spans="1:25" ht="12" hidden="1">
      <c r="A31" s="16" t="s">
        <v>31</v>
      </c>
      <c r="B31" s="17">
        <f t="shared" si="0"/>
        <v>144</v>
      </c>
      <c r="C31" s="17">
        <v>129</v>
      </c>
      <c r="D31" s="17">
        <v>0</v>
      </c>
      <c r="E31" s="17">
        <v>0</v>
      </c>
      <c r="F31" s="17">
        <v>15</v>
      </c>
      <c r="G31" s="18" t="s">
        <v>0</v>
      </c>
      <c r="H31" s="18" t="s">
        <v>0</v>
      </c>
      <c r="I31" s="17">
        <f t="shared" si="1"/>
        <v>44490</v>
      </c>
      <c r="J31" s="17">
        <v>2264</v>
      </c>
      <c r="K31" s="17">
        <v>11089</v>
      </c>
      <c r="L31" s="17">
        <v>857</v>
      </c>
      <c r="M31" s="19">
        <v>29479</v>
      </c>
      <c r="N31" s="17">
        <v>801</v>
      </c>
      <c r="O31" s="18" t="s">
        <v>0</v>
      </c>
      <c r="P31" s="18" t="s">
        <v>0</v>
      </c>
      <c r="Q31" s="18" t="s">
        <v>0</v>
      </c>
      <c r="R31" s="18" t="s">
        <v>0</v>
      </c>
      <c r="S31" s="18" t="s">
        <v>0</v>
      </c>
      <c r="T31" s="18" t="s">
        <v>0</v>
      </c>
      <c r="U31" s="18" t="s">
        <v>0</v>
      </c>
      <c r="V31" s="17">
        <v>1736</v>
      </c>
      <c r="W31" s="18" t="s">
        <v>0</v>
      </c>
      <c r="X31" s="18" t="s">
        <v>0</v>
      </c>
      <c r="Y31" s="17">
        <v>3223</v>
      </c>
    </row>
    <row r="32" spans="1:25" ht="12" hidden="1">
      <c r="A32" s="16" t="s">
        <v>32</v>
      </c>
      <c r="B32" s="17">
        <f t="shared" si="0"/>
        <v>131</v>
      </c>
      <c r="C32" s="17">
        <v>116</v>
      </c>
      <c r="D32" s="17">
        <v>2</v>
      </c>
      <c r="E32" s="17">
        <v>0</v>
      </c>
      <c r="F32" s="17">
        <v>13</v>
      </c>
      <c r="G32" s="18" t="s">
        <v>0</v>
      </c>
      <c r="H32" s="18" t="s">
        <v>0</v>
      </c>
      <c r="I32" s="17">
        <f t="shared" si="1"/>
        <v>44431</v>
      </c>
      <c r="J32" s="17">
        <v>2056</v>
      </c>
      <c r="K32" s="17">
        <v>10962</v>
      </c>
      <c r="L32" s="17">
        <v>828</v>
      </c>
      <c r="M32" s="19">
        <v>29592</v>
      </c>
      <c r="N32" s="17">
        <v>993</v>
      </c>
      <c r="O32" s="18" t="s">
        <v>0</v>
      </c>
      <c r="P32" s="18" t="s">
        <v>0</v>
      </c>
      <c r="Q32" s="18" t="s">
        <v>0</v>
      </c>
      <c r="R32" s="18" t="s">
        <v>0</v>
      </c>
      <c r="S32" s="18" t="s">
        <v>0</v>
      </c>
      <c r="T32" s="18" t="s">
        <v>0</v>
      </c>
      <c r="U32" s="18" t="s">
        <v>0</v>
      </c>
      <c r="V32" s="17">
        <v>1104</v>
      </c>
      <c r="W32" s="18" t="s">
        <v>0</v>
      </c>
      <c r="X32" s="18" t="s">
        <v>0</v>
      </c>
      <c r="Y32" s="17">
        <v>3224</v>
      </c>
    </row>
    <row r="33" spans="1:25" ht="12" hidden="1">
      <c r="A33" s="16" t="s">
        <v>33</v>
      </c>
      <c r="B33" s="17">
        <f t="shared" si="0"/>
        <v>144</v>
      </c>
      <c r="C33" s="17">
        <v>133</v>
      </c>
      <c r="D33" s="17">
        <v>0</v>
      </c>
      <c r="E33" s="17">
        <v>0</v>
      </c>
      <c r="F33" s="17">
        <v>11</v>
      </c>
      <c r="G33" s="18" t="s">
        <v>0</v>
      </c>
      <c r="H33" s="18" t="s">
        <v>0</v>
      </c>
      <c r="I33" s="17">
        <f t="shared" si="1"/>
        <v>45943</v>
      </c>
      <c r="J33" s="17">
        <v>2019</v>
      </c>
      <c r="K33" s="17">
        <v>11704</v>
      </c>
      <c r="L33" s="17">
        <v>688</v>
      </c>
      <c r="M33" s="19">
        <v>30434</v>
      </c>
      <c r="N33" s="17">
        <v>1098</v>
      </c>
      <c r="O33" s="18" t="s">
        <v>0</v>
      </c>
      <c r="P33" s="18" t="s">
        <v>0</v>
      </c>
      <c r="Q33" s="18" t="s">
        <v>0</v>
      </c>
      <c r="R33" s="18" t="s">
        <v>0</v>
      </c>
      <c r="S33" s="18" t="s">
        <v>0</v>
      </c>
      <c r="T33" s="18" t="s">
        <v>0</v>
      </c>
      <c r="U33" s="18" t="s">
        <v>0</v>
      </c>
      <c r="V33" s="17">
        <v>1082</v>
      </c>
      <c r="W33" s="18" t="s">
        <v>0</v>
      </c>
      <c r="X33" s="18" t="s">
        <v>0</v>
      </c>
      <c r="Y33" s="17">
        <v>3225</v>
      </c>
    </row>
    <row r="34" spans="1:25" ht="12" hidden="1">
      <c r="A34" s="16" t="s">
        <v>34</v>
      </c>
      <c r="B34" s="17">
        <f t="shared" si="0"/>
        <v>118</v>
      </c>
      <c r="C34" s="17">
        <v>111</v>
      </c>
      <c r="D34" s="17">
        <v>0</v>
      </c>
      <c r="E34" s="17">
        <v>1</v>
      </c>
      <c r="F34" s="17">
        <v>6</v>
      </c>
      <c r="G34" s="18" t="s">
        <v>0</v>
      </c>
      <c r="H34" s="18" t="s">
        <v>0</v>
      </c>
      <c r="I34" s="17">
        <f t="shared" si="1"/>
        <v>44289</v>
      </c>
      <c r="J34" s="17">
        <v>1978</v>
      </c>
      <c r="K34" s="17">
        <v>11069</v>
      </c>
      <c r="L34" s="17">
        <v>456</v>
      </c>
      <c r="M34" s="19">
        <v>29434</v>
      </c>
      <c r="N34" s="17">
        <v>1352</v>
      </c>
      <c r="O34" s="18" t="s">
        <v>0</v>
      </c>
      <c r="P34" s="18" t="s">
        <v>0</v>
      </c>
      <c r="Q34" s="18" t="s">
        <v>0</v>
      </c>
      <c r="R34" s="18" t="s">
        <v>0</v>
      </c>
      <c r="S34" s="18" t="s">
        <v>0</v>
      </c>
      <c r="T34" s="18" t="s">
        <v>0</v>
      </c>
      <c r="U34" s="18" t="s">
        <v>0</v>
      </c>
      <c r="V34" s="17">
        <v>1127</v>
      </c>
      <c r="W34" s="18" t="s">
        <v>0</v>
      </c>
      <c r="X34" s="18" t="s">
        <v>0</v>
      </c>
      <c r="Y34" s="17">
        <v>3185</v>
      </c>
    </row>
    <row r="35" spans="1:25" ht="12" hidden="1">
      <c r="A35" s="16" t="s">
        <v>35</v>
      </c>
      <c r="B35" s="17">
        <f t="shared" si="0"/>
        <v>136</v>
      </c>
      <c r="C35" s="17">
        <v>125</v>
      </c>
      <c r="D35" s="17">
        <v>0</v>
      </c>
      <c r="E35" s="17">
        <v>2</v>
      </c>
      <c r="F35" s="17">
        <v>9</v>
      </c>
      <c r="G35" s="18" t="s">
        <v>0</v>
      </c>
      <c r="H35" s="18" t="s">
        <v>0</v>
      </c>
      <c r="I35" s="17">
        <f t="shared" si="1"/>
        <v>45587</v>
      </c>
      <c r="J35" s="17">
        <v>2079</v>
      </c>
      <c r="K35" s="17">
        <v>11195</v>
      </c>
      <c r="L35" s="17">
        <v>749</v>
      </c>
      <c r="M35" s="19">
        <v>30396</v>
      </c>
      <c r="N35" s="17">
        <v>1168</v>
      </c>
      <c r="O35" s="18" t="s">
        <v>0</v>
      </c>
      <c r="P35" s="18" t="s">
        <v>0</v>
      </c>
      <c r="Q35" s="18" t="s">
        <v>0</v>
      </c>
      <c r="R35" s="18" t="s">
        <v>0</v>
      </c>
      <c r="S35" s="18" t="s">
        <v>0</v>
      </c>
      <c r="T35" s="18" t="s">
        <v>0</v>
      </c>
      <c r="U35" s="18" t="s">
        <v>0</v>
      </c>
      <c r="V35" s="17">
        <v>1091</v>
      </c>
      <c r="W35" s="18" t="s">
        <v>0</v>
      </c>
      <c r="X35" s="18" t="s">
        <v>0</v>
      </c>
      <c r="Y35" s="17">
        <v>3161</v>
      </c>
    </row>
    <row r="36" spans="1:25" ht="12" hidden="1">
      <c r="A36" s="16" t="s">
        <v>36</v>
      </c>
      <c r="B36" s="17">
        <f t="shared" si="0"/>
        <v>109</v>
      </c>
      <c r="C36" s="17">
        <v>108</v>
      </c>
      <c r="D36" s="17">
        <v>0</v>
      </c>
      <c r="E36" s="17">
        <v>0</v>
      </c>
      <c r="F36" s="17">
        <v>1</v>
      </c>
      <c r="G36" s="18" t="s">
        <v>0</v>
      </c>
      <c r="H36" s="18" t="s">
        <v>0</v>
      </c>
      <c r="I36" s="17">
        <f t="shared" si="1"/>
        <v>42579</v>
      </c>
      <c r="J36" s="17">
        <v>2412</v>
      </c>
      <c r="K36" s="17">
        <v>10303</v>
      </c>
      <c r="L36" s="17">
        <v>680</v>
      </c>
      <c r="M36" s="19">
        <v>28258</v>
      </c>
      <c r="N36" s="17">
        <v>926</v>
      </c>
      <c r="O36" s="18" t="s">
        <v>0</v>
      </c>
      <c r="P36" s="18" t="s">
        <v>0</v>
      </c>
      <c r="Q36" s="18" t="s">
        <v>0</v>
      </c>
      <c r="R36" s="18" t="s">
        <v>0</v>
      </c>
      <c r="S36" s="18" t="s">
        <v>0</v>
      </c>
      <c r="T36" s="18" t="s">
        <v>0</v>
      </c>
      <c r="U36" s="18" t="s">
        <v>0</v>
      </c>
      <c r="V36" s="17">
        <v>1120</v>
      </c>
      <c r="W36" s="18" t="s">
        <v>0</v>
      </c>
      <c r="X36" s="18" t="s">
        <v>0</v>
      </c>
      <c r="Y36" s="17">
        <v>3187</v>
      </c>
    </row>
    <row r="37" spans="1:25" ht="12" hidden="1">
      <c r="A37" s="16" t="s">
        <v>37</v>
      </c>
      <c r="B37" s="17">
        <f t="shared" si="0"/>
        <v>117</v>
      </c>
      <c r="C37" s="17">
        <v>114</v>
      </c>
      <c r="D37" s="17">
        <v>0</v>
      </c>
      <c r="E37" s="17">
        <v>0</v>
      </c>
      <c r="F37" s="17">
        <v>3</v>
      </c>
      <c r="G37" s="18" t="s">
        <v>0</v>
      </c>
      <c r="H37" s="18" t="s">
        <v>0</v>
      </c>
      <c r="I37" s="17">
        <f t="shared" si="1"/>
        <v>45784</v>
      </c>
      <c r="J37" s="17">
        <v>2278</v>
      </c>
      <c r="K37" s="17">
        <v>11143</v>
      </c>
      <c r="L37" s="17">
        <v>743</v>
      </c>
      <c r="M37" s="19">
        <v>30425</v>
      </c>
      <c r="N37" s="17">
        <v>1195</v>
      </c>
      <c r="O37" s="18" t="s">
        <v>0</v>
      </c>
      <c r="P37" s="18" t="s">
        <v>0</v>
      </c>
      <c r="Q37" s="18" t="s">
        <v>0</v>
      </c>
      <c r="R37" s="18" t="s">
        <v>0</v>
      </c>
      <c r="S37" s="18" t="s">
        <v>0</v>
      </c>
      <c r="T37" s="18" t="s">
        <v>0</v>
      </c>
      <c r="U37" s="18" t="s">
        <v>0</v>
      </c>
      <c r="V37" s="17">
        <v>1209</v>
      </c>
      <c r="W37" s="18" t="s">
        <v>0</v>
      </c>
      <c r="X37" s="18" t="s">
        <v>0</v>
      </c>
      <c r="Y37" s="17">
        <v>3187</v>
      </c>
    </row>
    <row r="38" spans="1:25" ht="12" hidden="1">
      <c r="A38" s="16" t="s">
        <v>38</v>
      </c>
      <c r="B38" s="17">
        <f t="shared" si="0"/>
        <v>139</v>
      </c>
      <c r="C38" s="17">
        <v>130</v>
      </c>
      <c r="D38" s="17">
        <v>2</v>
      </c>
      <c r="E38" s="17">
        <v>2</v>
      </c>
      <c r="F38" s="17">
        <v>5</v>
      </c>
      <c r="G38" s="18" t="s">
        <v>0</v>
      </c>
      <c r="H38" s="18" t="s">
        <v>0</v>
      </c>
      <c r="I38" s="17">
        <f t="shared" si="1"/>
        <v>44594</v>
      </c>
      <c r="J38" s="17">
        <v>2117</v>
      </c>
      <c r="K38" s="17">
        <v>11888</v>
      </c>
      <c r="L38" s="17">
        <v>754</v>
      </c>
      <c r="M38" s="19">
        <v>28467</v>
      </c>
      <c r="N38" s="17">
        <v>1368</v>
      </c>
      <c r="O38" s="18" t="s">
        <v>0</v>
      </c>
      <c r="P38" s="18" t="s">
        <v>0</v>
      </c>
      <c r="Q38" s="18" t="s">
        <v>0</v>
      </c>
      <c r="R38" s="18" t="s">
        <v>0</v>
      </c>
      <c r="S38" s="18" t="s">
        <v>0</v>
      </c>
      <c r="T38" s="18" t="s">
        <v>0</v>
      </c>
      <c r="U38" s="18" t="s">
        <v>0</v>
      </c>
      <c r="V38" s="17">
        <v>1268</v>
      </c>
      <c r="W38" s="18" t="s">
        <v>0</v>
      </c>
      <c r="X38" s="18" t="s">
        <v>0</v>
      </c>
      <c r="Y38" s="17">
        <v>3177</v>
      </c>
    </row>
    <row r="39" spans="1:25" ht="12" hidden="1">
      <c r="A39" s="16" t="s">
        <v>39</v>
      </c>
      <c r="B39" s="17">
        <f t="shared" si="0"/>
        <v>76</v>
      </c>
      <c r="C39" s="17">
        <v>73</v>
      </c>
      <c r="D39" s="17">
        <v>0</v>
      </c>
      <c r="E39" s="17">
        <v>0</v>
      </c>
      <c r="F39" s="17">
        <v>3</v>
      </c>
      <c r="G39" s="18" t="s">
        <v>0</v>
      </c>
      <c r="H39" s="18" t="s">
        <v>0</v>
      </c>
      <c r="I39" s="17">
        <f t="shared" si="1"/>
        <v>40373</v>
      </c>
      <c r="J39" s="17">
        <v>1975</v>
      </c>
      <c r="K39" s="17">
        <v>10304</v>
      </c>
      <c r="L39" s="17">
        <v>731</v>
      </c>
      <c r="M39" s="19">
        <v>26511</v>
      </c>
      <c r="N39" s="17">
        <v>852</v>
      </c>
      <c r="O39" s="18" t="s">
        <v>0</v>
      </c>
      <c r="P39" s="18" t="s">
        <v>0</v>
      </c>
      <c r="Q39" s="18" t="s">
        <v>0</v>
      </c>
      <c r="R39" s="18" t="s">
        <v>0</v>
      </c>
      <c r="S39" s="18" t="s">
        <v>0</v>
      </c>
      <c r="T39" s="18" t="s">
        <v>0</v>
      </c>
      <c r="U39" s="18" t="s">
        <v>0</v>
      </c>
      <c r="V39" s="17">
        <v>1227</v>
      </c>
      <c r="W39" s="18" t="s">
        <v>0</v>
      </c>
      <c r="X39" s="18" t="s">
        <v>0</v>
      </c>
      <c r="Y39" s="17">
        <v>3179</v>
      </c>
    </row>
    <row r="40" spans="1:25" ht="12" hidden="1">
      <c r="A40" s="16" t="s">
        <v>40</v>
      </c>
      <c r="B40" s="17">
        <f t="shared" si="0"/>
        <v>48</v>
      </c>
      <c r="C40" s="17">
        <v>37</v>
      </c>
      <c r="D40" s="17">
        <v>5</v>
      </c>
      <c r="E40" s="17">
        <v>0</v>
      </c>
      <c r="F40" s="17">
        <v>6</v>
      </c>
      <c r="G40" s="18" t="s">
        <v>0</v>
      </c>
      <c r="H40" s="18" t="s">
        <v>0</v>
      </c>
      <c r="I40" s="17">
        <f t="shared" si="1"/>
        <v>45105</v>
      </c>
      <c r="J40" s="17">
        <v>2036</v>
      </c>
      <c r="K40" s="17">
        <v>10994</v>
      </c>
      <c r="L40" s="17">
        <v>809</v>
      </c>
      <c r="M40" s="19">
        <v>30128</v>
      </c>
      <c r="N40" s="17">
        <v>1138</v>
      </c>
      <c r="O40" s="18" t="s">
        <v>0</v>
      </c>
      <c r="P40" s="18" t="s">
        <v>0</v>
      </c>
      <c r="Q40" s="18" t="s">
        <v>0</v>
      </c>
      <c r="R40" s="18" t="s">
        <v>0</v>
      </c>
      <c r="S40" s="18" t="s">
        <v>0</v>
      </c>
      <c r="T40" s="18" t="s">
        <v>0</v>
      </c>
      <c r="U40" s="18" t="s">
        <v>0</v>
      </c>
      <c r="V40" s="17">
        <v>987</v>
      </c>
      <c r="W40" s="18" t="s">
        <v>0</v>
      </c>
      <c r="X40" s="18" t="s">
        <v>0</v>
      </c>
      <c r="Y40" s="17">
        <v>3164</v>
      </c>
    </row>
    <row r="41" spans="1:25" ht="12">
      <c r="A41" s="16" t="s">
        <v>392</v>
      </c>
      <c r="B41" s="17">
        <f t="shared" si="0"/>
        <v>812</v>
      </c>
      <c r="C41" s="17">
        <v>747</v>
      </c>
      <c r="D41" s="17">
        <v>9</v>
      </c>
      <c r="E41" s="17">
        <v>7</v>
      </c>
      <c r="F41" s="17">
        <v>49</v>
      </c>
      <c r="G41" s="18" t="s">
        <v>0</v>
      </c>
      <c r="H41" s="18" t="s">
        <v>0</v>
      </c>
      <c r="I41" s="17">
        <f t="shared" si="1"/>
        <v>536044</v>
      </c>
      <c r="J41" s="17">
        <v>24258</v>
      </c>
      <c r="K41" s="17">
        <v>135439</v>
      </c>
      <c r="L41" s="17">
        <v>9040</v>
      </c>
      <c r="M41" s="19">
        <v>320215</v>
      </c>
      <c r="N41" s="17">
        <v>47092</v>
      </c>
      <c r="O41" s="18" t="s">
        <v>0</v>
      </c>
      <c r="P41" s="18" t="s">
        <v>0</v>
      </c>
      <c r="Q41" s="18" t="s">
        <v>0</v>
      </c>
      <c r="R41" s="18" t="s">
        <v>0</v>
      </c>
      <c r="S41" s="18" t="s">
        <v>0</v>
      </c>
      <c r="T41" s="18" t="s">
        <v>0</v>
      </c>
      <c r="U41" s="18" t="s">
        <v>0</v>
      </c>
      <c r="V41" s="17">
        <v>1353</v>
      </c>
      <c r="W41" s="18" t="s">
        <v>0</v>
      </c>
      <c r="X41" s="18" t="s">
        <v>0</v>
      </c>
      <c r="Y41" s="17">
        <v>3164</v>
      </c>
    </row>
    <row r="42" spans="1:25" ht="12" hidden="1">
      <c r="A42" s="16" t="s">
        <v>29</v>
      </c>
      <c r="B42" s="17">
        <f t="shared" si="0"/>
        <v>39</v>
      </c>
      <c r="C42" s="17">
        <v>37</v>
      </c>
      <c r="D42" s="17">
        <v>0</v>
      </c>
      <c r="E42" s="17">
        <v>0</v>
      </c>
      <c r="F42" s="17">
        <v>2</v>
      </c>
      <c r="G42" s="18" t="s">
        <v>0</v>
      </c>
      <c r="H42" s="18" t="s">
        <v>0</v>
      </c>
      <c r="I42" s="17">
        <f t="shared" si="1"/>
        <v>36679</v>
      </c>
      <c r="J42" s="17">
        <v>1923</v>
      </c>
      <c r="K42" s="17">
        <v>7002</v>
      </c>
      <c r="L42" s="17">
        <v>609</v>
      </c>
      <c r="M42" s="19">
        <v>24600</v>
      </c>
      <c r="N42" s="17">
        <v>2545</v>
      </c>
      <c r="O42" s="18" t="s">
        <v>0</v>
      </c>
      <c r="P42" s="18" t="s">
        <v>0</v>
      </c>
      <c r="Q42" s="18" t="s">
        <v>0</v>
      </c>
      <c r="R42" s="18" t="s">
        <v>0</v>
      </c>
      <c r="S42" s="18" t="s">
        <v>0</v>
      </c>
      <c r="T42" s="18" t="s">
        <v>0</v>
      </c>
      <c r="U42" s="18" t="s">
        <v>0</v>
      </c>
      <c r="V42" s="17">
        <v>1158</v>
      </c>
      <c r="W42" s="18" t="s">
        <v>0</v>
      </c>
      <c r="X42" s="18" t="s">
        <v>0</v>
      </c>
      <c r="Y42" s="17">
        <v>3153</v>
      </c>
    </row>
    <row r="43" spans="1:25" ht="12" hidden="1">
      <c r="A43" s="16" t="s">
        <v>30</v>
      </c>
      <c r="B43" s="17">
        <f t="shared" si="0"/>
        <v>87</v>
      </c>
      <c r="C43" s="17">
        <v>79</v>
      </c>
      <c r="D43" s="17">
        <v>0</v>
      </c>
      <c r="E43" s="17">
        <v>2</v>
      </c>
      <c r="F43" s="17">
        <v>6</v>
      </c>
      <c r="G43" s="18" t="s">
        <v>0</v>
      </c>
      <c r="H43" s="18" t="s">
        <v>0</v>
      </c>
      <c r="I43" s="17">
        <f t="shared" si="1"/>
        <v>44284</v>
      </c>
      <c r="J43" s="17">
        <v>2459</v>
      </c>
      <c r="K43" s="17">
        <v>9994</v>
      </c>
      <c r="L43" s="17">
        <v>796</v>
      </c>
      <c r="M43" s="19">
        <v>27305</v>
      </c>
      <c r="N43" s="17">
        <v>3730</v>
      </c>
      <c r="O43" s="18" t="s">
        <v>0</v>
      </c>
      <c r="P43" s="18" t="s">
        <v>0</v>
      </c>
      <c r="Q43" s="18" t="s">
        <v>0</v>
      </c>
      <c r="R43" s="18" t="s">
        <v>0</v>
      </c>
      <c r="S43" s="18" t="s">
        <v>0</v>
      </c>
      <c r="T43" s="18" t="s">
        <v>0</v>
      </c>
      <c r="U43" s="18" t="s">
        <v>0</v>
      </c>
      <c r="V43" s="17">
        <v>1111</v>
      </c>
      <c r="W43" s="18" t="s">
        <v>0</v>
      </c>
      <c r="X43" s="18" t="s">
        <v>0</v>
      </c>
      <c r="Y43" s="17">
        <v>3190</v>
      </c>
    </row>
    <row r="44" spans="1:25" ht="12" hidden="1">
      <c r="A44" s="16" t="s">
        <v>31</v>
      </c>
      <c r="B44" s="17">
        <f t="shared" si="0"/>
        <v>58</v>
      </c>
      <c r="C44" s="17">
        <v>54</v>
      </c>
      <c r="D44" s="17">
        <v>1</v>
      </c>
      <c r="E44" s="17">
        <v>0</v>
      </c>
      <c r="F44" s="17">
        <v>3</v>
      </c>
      <c r="G44" s="18" t="s">
        <v>0</v>
      </c>
      <c r="H44" s="18" t="s">
        <v>0</v>
      </c>
      <c r="I44" s="17">
        <f t="shared" si="1"/>
        <v>46936</v>
      </c>
      <c r="J44" s="17">
        <v>1979</v>
      </c>
      <c r="K44" s="17">
        <v>11501</v>
      </c>
      <c r="L44" s="17">
        <v>971</v>
      </c>
      <c r="M44" s="19">
        <v>28333</v>
      </c>
      <c r="N44" s="17">
        <v>4152</v>
      </c>
      <c r="O44" s="18" t="s">
        <v>0</v>
      </c>
      <c r="P44" s="18" t="s">
        <v>0</v>
      </c>
      <c r="Q44" s="18" t="s">
        <v>0</v>
      </c>
      <c r="R44" s="18" t="s">
        <v>0</v>
      </c>
      <c r="S44" s="18" t="s">
        <v>0</v>
      </c>
      <c r="T44" s="18" t="s">
        <v>0</v>
      </c>
      <c r="U44" s="18" t="s">
        <v>0</v>
      </c>
      <c r="V44" s="17">
        <v>1011</v>
      </c>
      <c r="W44" s="18" t="s">
        <v>0</v>
      </c>
      <c r="X44" s="18" t="s">
        <v>0</v>
      </c>
      <c r="Y44" s="17">
        <v>3194</v>
      </c>
    </row>
    <row r="45" spans="1:25" ht="12" hidden="1">
      <c r="A45" s="16" t="s">
        <v>32</v>
      </c>
      <c r="B45" s="17">
        <f t="shared" si="0"/>
        <v>83</v>
      </c>
      <c r="C45" s="17">
        <v>69</v>
      </c>
      <c r="D45" s="17">
        <v>6</v>
      </c>
      <c r="E45" s="17">
        <v>1</v>
      </c>
      <c r="F45" s="17">
        <v>7</v>
      </c>
      <c r="G45" s="18" t="s">
        <v>0</v>
      </c>
      <c r="H45" s="18" t="s">
        <v>0</v>
      </c>
      <c r="I45" s="17">
        <f t="shared" si="1"/>
        <v>46691</v>
      </c>
      <c r="J45" s="17">
        <v>1892</v>
      </c>
      <c r="K45" s="17">
        <v>12137</v>
      </c>
      <c r="L45" s="17">
        <v>806</v>
      </c>
      <c r="M45" s="19">
        <v>28213</v>
      </c>
      <c r="N45" s="17">
        <v>3643</v>
      </c>
      <c r="O45" s="18" t="s">
        <v>0</v>
      </c>
      <c r="P45" s="18" t="s">
        <v>0</v>
      </c>
      <c r="Q45" s="18" t="s">
        <v>0</v>
      </c>
      <c r="R45" s="18" t="s">
        <v>0</v>
      </c>
      <c r="S45" s="18" t="s">
        <v>0</v>
      </c>
      <c r="T45" s="18" t="s">
        <v>0</v>
      </c>
      <c r="U45" s="18" t="s">
        <v>0</v>
      </c>
      <c r="V45" s="17">
        <v>898</v>
      </c>
      <c r="W45" s="18" t="s">
        <v>0</v>
      </c>
      <c r="X45" s="18" t="s">
        <v>0</v>
      </c>
      <c r="Y45" s="17">
        <v>3185</v>
      </c>
    </row>
    <row r="46" spans="1:25" ht="12" hidden="1">
      <c r="A46" s="16" t="s">
        <v>33</v>
      </c>
      <c r="B46" s="17">
        <f t="shared" si="0"/>
        <v>77</v>
      </c>
      <c r="C46" s="17">
        <v>74</v>
      </c>
      <c r="D46" s="17">
        <v>0</v>
      </c>
      <c r="E46" s="17">
        <v>1</v>
      </c>
      <c r="F46" s="17">
        <v>2</v>
      </c>
      <c r="G46" s="18" t="s">
        <v>0</v>
      </c>
      <c r="H46" s="18" t="s">
        <v>0</v>
      </c>
      <c r="I46" s="17">
        <f t="shared" si="1"/>
        <v>44599</v>
      </c>
      <c r="J46" s="17">
        <v>1879</v>
      </c>
      <c r="K46" s="17">
        <v>10771</v>
      </c>
      <c r="L46" s="17">
        <v>734</v>
      </c>
      <c r="M46" s="19">
        <v>27251</v>
      </c>
      <c r="N46" s="17">
        <v>3964</v>
      </c>
      <c r="O46" s="18" t="s">
        <v>0</v>
      </c>
      <c r="P46" s="18" t="s">
        <v>0</v>
      </c>
      <c r="Q46" s="18" t="s">
        <v>0</v>
      </c>
      <c r="R46" s="18" t="s">
        <v>0</v>
      </c>
      <c r="S46" s="18" t="s">
        <v>0</v>
      </c>
      <c r="T46" s="18" t="s">
        <v>0</v>
      </c>
      <c r="U46" s="18" t="s">
        <v>0</v>
      </c>
      <c r="V46" s="17">
        <v>1315</v>
      </c>
      <c r="W46" s="18" t="s">
        <v>0</v>
      </c>
      <c r="X46" s="18" t="s">
        <v>0</v>
      </c>
      <c r="Y46" s="17">
        <v>3185</v>
      </c>
    </row>
    <row r="47" spans="1:25" ht="12" hidden="1">
      <c r="A47" s="16" t="s">
        <v>34</v>
      </c>
      <c r="B47" s="17">
        <f t="shared" si="0"/>
        <v>66</v>
      </c>
      <c r="C47" s="17">
        <v>61</v>
      </c>
      <c r="D47" s="17">
        <v>1</v>
      </c>
      <c r="E47" s="17">
        <v>1</v>
      </c>
      <c r="F47" s="17">
        <v>3</v>
      </c>
      <c r="G47" s="18" t="s">
        <v>0</v>
      </c>
      <c r="H47" s="18" t="s">
        <v>0</v>
      </c>
      <c r="I47" s="17">
        <f t="shared" si="1"/>
        <v>44859</v>
      </c>
      <c r="J47" s="17">
        <v>2010</v>
      </c>
      <c r="K47" s="17">
        <v>10283</v>
      </c>
      <c r="L47" s="17">
        <v>681</v>
      </c>
      <c r="M47" s="19">
        <v>27651</v>
      </c>
      <c r="N47" s="17">
        <v>4234</v>
      </c>
      <c r="O47" s="18" t="s">
        <v>0</v>
      </c>
      <c r="P47" s="18" t="s">
        <v>0</v>
      </c>
      <c r="Q47" s="18" t="s">
        <v>0</v>
      </c>
      <c r="R47" s="18" t="s">
        <v>0</v>
      </c>
      <c r="S47" s="18" t="s">
        <v>0</v>
      </c>
      <c r="T47" s="18" t="s">
        <v>0</v>
      </c>
      <c r="U47" s="18" t="s">
        <v>0</v>
      </c>
      <c r="V47" s="17">
        <v>1381</v>
      </c>
      <c r="W47" s="18" t="s">
        <v>0</v>
      </c>
      <c r="X47" s="18" t="s">
        <v>0</v>
      </c>
      <c r="Y47" s="17">
        <v>3186</v>
      </c>
    </row>
    <row r="48" spans="1:25" ht="12" hidden="1">
      <c r="A48" s="16" t="s">
        <v>35</v>
      </c>
      <c r="B48" s="17">
        <f t="shared" si="0"/>
        <v>61</v>
      </c>
      <c r="C48" s="17">
        <v>57</v>
      </c>
      <c r="D48" s="17">
        <v>0</v>
      </c>
      <c r="E48" s="17">
        <v>0</v>
      </c>
      <c r="F48" s="17">
        <v>4</v>
      </c>
      <c r="G48" s="18" t="s">
        <v>0</v>
      </c>
      <c r="H48" s="18" t="s">
        <v>0</v>
      </c>
      <c r="I48" s="17">
        <f t="shared" si="1"/>
        <v>44751</v>
      </c>
      <c r="J48" s="17">
        <v>1944</v>
      </c>
      <c r="K48" s="17">
        <v>11388</v>
      </c>
      <c r="L48" s="17">
        <v>747</v>
      </c>
      <c r="M48" s="19">
        <v>26636</v>
      </c>
      <c r="N48" s="17">
        <v>4036</v>
      </c>
      <c r="O48" s="18" t="s">
        <v>0</v>
      </c>
      <c r="P48" s="18" t="s">
        <v>0</v>
      </c>
      <c r="Q48" s="18" t="s">
        <v>0</v>
      </c>
      <c r="R48" s="18" t="s">
        <v>0</v>
      </c>
      <c r="S48" s="18" t="s">
        <v>0</v>
      </c>
      <c r="T48" s="18" t="s">
        <v>0</v>
      </c>
      <c r="U48" s="18" t="s">
        <v>0</v>
      </c>
      <c r="V48" s="17">
        <v>1381</v>
      </c>
      <c r="W48" s="18" t="s">
        <v>0</v>
      </c>
      <c r="X48" s="18" t="s">
        <v>0</v>
      </c>
      <c r="Y48" s="17">
        <v>3158</v>
      </c>
    </row>
    <row r="49" spans="1:25" ht="12" hidden="1">
      <c r="A49" s="16" t="s">
        <v>36</v>
      </c>
      <c r="B49" s="17">
        <f t="shared" si="0"/>
        <v>72</v>
      </c>
      <c r="C49" s="17">
        <v>67</v>
      </c>
      <c r="D49" s="17">
        <v>0</v>
      </c>
      <c r="E49" s="17">
        <v>0</v>
      </c>
      <c r="F49" s="17">
        <v>5</v>
      </c>
      <c r="G49" s="18" t="s">
        <v>0</v>
      </c>
      <c r="H49" s="18" t="s">
        <v>0</v>
      </c>
      <c r="I49" s="17">
        <f t="shared" si="1"/>
        <v>45622</v>
      </c>
      <c r="J49" s="17">
        <v>2614</v>
      </c>
      <c r="K49" s="17">
        <v>10651</v>
      </c>
      <c r="L49" s="17">
        <v>748</v>
      </c>
      <c r="M49" s="19">
        <v>26536</v>
      </c>
      <c r="N49" s="17">
        <v>5073</v>
      </c>
      <c r="O49" s="18" t="s">
        <v>0</v>
      </c>
      <c r="P49" s="18" t="s">
        <v>0</v>
      </c>
      <c r="Q49" s="18" t="s">
        <v>0</v>
      </c>
      <c r="R49" s="18" t="s">
        <v>0</v>
      </c>
      <c r="S49" s="18" t="s">
        <v>0</v>
      </c>
      <c r="T49" s="18" t="s">
        <v>0</v>
      </c>
      <c r="U49" s="18" t="s">
        <v>0</v>
      </c>
      <c r="V49" s="17">
        <v>1453</v>
      </c>
      <c r="W49" s="18" t="s">
        <v>0</v>
      </c>
      <c r="X49" s="18" t="s">
        <v>0</v>
      </c>
      <c r="Y49" s="17">
        <v>3159</v>
      </c>
    </row>
    <row r="50" spans="1:25" ht="12" hidden="1">
      <c r="A50" s="16" t="s">
        <v>37</v>
      </c>
      <c r="B50" s="17">
        <f t="shared" si="0"/>
        <v>56</v>
      </c>
      <c r="C50" s="17">
        <v>50</v>
      </c>
      <c r="D50" s="17">
        <v>0</v>
      </c>
      <c r="E50" s="17">
        <v>1</v>
      </c>
      <c r="F50" s="17">
        <v>5</v>
      </c>
      <c r="G50" s="18" t="s">
        <v>0</v>
      </c>
      <c r="H50" s="18" t="s">
        <v>0</v>
      </c>
      <c r="I50" s="17">
        <f t="shared" si="1"/>
        <v>45977</v>
      </c>
      <c r="J50" s="17">
        <v>2198</v>
      </c>
      <c r="K50" s="17">
        <v>11900</v>
      </c>
      <c r="L50" s="17">
        <v>727</v>
      </c>
      <c r="M50" s="19">
        <v>26279</v>
      </c>
      <c r="N50" s="17">
        <v>4873</v>
      </c>
      <c r="O50" s="18" t="s">
        <v>0</v>
      </c>
      <c r="P50" s="18" t="s">
        <v>0</v>
      </c>
      <c r="Q50" s="18" t="s">
        <v>0</v>
      </c>
      <c r="R50" s="18" t="s">
        <v>0</v>
      </c>
      <c r="S50" s="18" t="s">
        <v>0</v>
      </c>
      <c r="T50" s="18" t="s">
        <v>0</v>
      </c>
      <c r="U50" s="18" t="s">
        <v>0</v>
      </c>
      <c r="V50" s="17">
        <v>1988</v>
      </c>
      <c r="W50" s="18" t="s">
        <v>0</v>
      </c>
      <c r="X50" s="18" t="s">
        <v>0</v>
      </c>
      <c r="Y50" s="17">
        <v>3144</v>
      </c>
    </row>
    <row r="51" spans="1:25" ht="12" hidden="1">
      <c r="A51" s="16" t="s">
        <v>38</v>
      </c>
      <c r="B51" s="17">
        <f t="shared" si="0"/>
        <v>64</v>
      </c>
      <c r="C51" s="17">
        <v>57</v>
      </c>
      <c r="D51" s="17">
        <v>1</v>
      </c>
      <c r="E51" s="17">
        <v>0</v>
      </c>
      <c r="F51" s="17">
        <v>6</v>
      </c>
      <c r="G51" s="18" t="s">
        <v>0</v>
      </c>
      <c r="H51" s="18" t="s">
        <v>0</v>
      </c>
      <c r="I51" s="17">
        <f t="shared" si="1"/>
        <v>48237</v>
      </c>
      <c r="J51" s="17">
        <v>1641</v>
      </c>
      <c r="K51" s="17">
        <v>16372</v>
      </c>
      <c r="L51" s="17">
        <v>801</v>
      </c>
      <c r="M51" s="19">
        <v>25152</v>
      </c>
      <c r="N51" s="17">
        <v>4271</v>
      </c>
      <c r="O51" s="18" t="s">
        <v>0</v>
      </c>
      <c r="P51" s="18" t="s">
        <v>0</v>
      </c>
      <c r="Q51" s="18" t="s">
        <v>0</v>
      </c>
      <c r="R51" s="18" t="s">
        <v>0</v>
      </c>
      <c r="S51" s="18" t="s">
        <v>0</v>
      </c>
      <c r="T51" s="18" t="s">
        <v>0</v>
      </c>
      <c r="U51" s="18" t="s">
        <v>0</v>
      </c>
      <c r="V51" s="17">
        <v>1559</v>
      </c>
      <c r="W51" s="18" t="s">
        <v>0</v>
      </c>
      <c r="X51" s="18" t="s">
        <v>0</v>
      </c>
      <c r="Y51" s="17">
        <v>3151</v>
      </c>
    </row>
    <row r="52" spans="1:25" ht="12" hidden="1">
      <c r="A52" s="16" t="s">
        <v>39</v>
      </c>
      <c r="B52" s="17">
        <f t="shared" si="0"/>
        <v>80</v>
      </c>
      <c r="C52" s="17">
        <v>78</v>
      </c>
      <c r="D52" s="17">
        <v>0</v>
      </c>
      <c r="E52" s="17">
        <v>0</v>
      </c>
      <c r="F52" s="17">
        <v>2</v>
      </c>
      <c r="G52" s="18" t="s">
        <v>0</v>
      </c>
      <c r="H52" s="18" t="s">
        <v>0</v>
      </c>
      <c r="I52" s="17">
        <f t="shared" si="1"/>
        <v>44996</v>
      </c>
      <c r="J52" s="17">
        <v>1939</v>
      </c>
      <c r="K52" s="17">
        <v>11709</v>
      </c>
      <c r="L52" s="17">
        <v>673</v>
      </c>
      <c r="M52" s="19">
        <v>25768</v>
      </c>
      <c r="N52" s="17">
        <v>4907</v>
      </c>
      <c r="O52" s="18" t="s">
        <v>0</v>
      </c>
      <c r="P52" s="18" t="s">
        <v>0</v>
      </c>
      <c r="Q52" s="18" t="s">
        <v>0</v>
      </c>
      <c r="R52" s="18" t="s">
        <v>0</v>
      </c>
      <c r="S52" s="18" t="s">
        <v>0</v>
      </c>
      <c r="T52" s="18" t="s">
        <v>0</v>
      </c>
      <c r="U52" s="18" t="s">
        <v>0</v>
      </c>
      <c r="V52" s="17">
        <v>1425</v>
      </c>
      <c r="W52" s="18" t="s">
        <v>0</v>
      </c>
      <c r="X52" s="18" t="s">
        <v>0</v>
      </c>
      <c r="Y52" s="17">
        <v>3165</v>
      </c>
    </row>
    <row r="53" spans="1:25" ht="12" hidden="1">
      <c r="A53" s="16" t="s">
        <v>40</v>
      </c>
      <c r="B53" s="17">
        <f t="shared" si="0"/>
        <v>69</v>
      </c>
      <c r="C53" s="17">
        <v>64</v>
      </c>
      <c r="D53" s="17">
        <v>0</v>
      </c>
      <c r="E53" s="17">
        <v>1</v>
      </c>
      <c r="F53" s="17">
        <v>4</v>
      </c>
      <c r="G53" s="18" t="s">
        <v>0</v>
      </c>
      <c r="H53" s="18" t="s">
        <v>0</v>
      </c>
      <c r="I53" s="17">
        <f t="shared" si="1"/>
        <v>42413</v>
      </c>
      <c r="J53" s="17">
        <v>1780</v>
      </c>
      <c r="K53" s="17">
        <v>11731</v>
      </c>
      <c r="L53" s="17">
        <v>747</v>
      </c>
      <c r="M53" s="19">
        <v>26491</v>
      </c>
      <c r="N53" s="17">
        <v>1664</v>
      </c>
      <c r="O53" s="18" t="s">
        <v>0</v>
      </c>
      <c r="P53" s="18" t="s">
        <v>0</v>
      </c>
      <c r="Q53" s="18" t="s">
        <v>0</v>
      </c>
      <c r="R53" s="18" t="s">
        <v>0</v>
      </c>
      <c r="S53" s="18" t="s">
        <v>0</v>
      </c>
      <c r="T53" s="18" t="s">
        <v>0</v>
      </c>
      <c r="U53" s="18" t="s">
        <v>0</v>
      </c>
      <c r="V53" s="17">
        <v>1353</v>
      </c>
      <c r="W53" s="18" t="s">
        <v>0</v>
      </c>
      <c r="X53" s="18" t="s">
        <v>0</v>
      </c>
      <c r="Y53" s="17">
        <v>3164</v>
      </c>
    </row>
    <row r="54" spans="1:25" ht="12">
      <c r="A54" s="16" t="s">
        <v>393</v>
      </c>
      <c r="B54" s="17">
        <f t="shared" si="0"/>
        <v>1057</v>
      </c>
      <c r="C54" s="17">
        <v>962</v>
      </c>
      <c r="D54" s="17">
        <v>8</v>
      </c>
      <c r="E54" s="17">
        <v>13</v>
      </c>
      <c r="F54" s="17">
        <v>74</v>
      </c>
      <c r="G54" s="18" t="s">
        <v>0</v>
      </c>
      <c r="H54" s="18" t="s">
        <v>0</v>
      </c>
      <c r="I54" s="17">
        <f t="shared" si="1"/>
        <v>482073</v>
      </c>
      <c r="J54" s="17">
        <v>21516</v>
      </c>
      <c r="K54" s="17">
        <v>127691</v>
      </c>
      <c r="L54" s="17">
        <v>8635</v>
      </c>
      <c r="M54" s="19">
        <v>275641</v>
      </c>
      <c r="N54" s="17">
        <v>48590</v>
      </c>
      <c r="O54" s="18" t="s">
        <v>0</v>
      </c>
      <c r="P54" s="18" t="s">
        <v>0</v>
      </c>
      <c r="Q54" s="18" t="s">
        <v>0</v>
      </c>
      <c r="R54" s="18" t="s">
        <v>0</v>
      </c>
      <c r="S54" s="18" t="s">
        <v>0</v>
      </c>
      <c r="T54" s="18" t="s">
        <v>0</v>
      </c>
      <c r="U54" s="18" t="s">
        <v>0</v>
      </c>
      <c r="V54" s="17">
        <v>8055</v>
      </c>
      <c r="W54" s="18" t="s">
        <v>0</v>
      </c>
      <c r="X54" s="18" t="s">
        <v>0</v>
      </c>
      <c r="Y54" s="17">
        <v>3124</v>
      </c>
    </row>
    <row r="55" spans="1:25" ht="12" hidden="1">
      <c r="A55" s="16" t="s">
        <v>29</v>
      </c>
      <c r="B55" s="17">
        <f t="shared" si="0"/>
        <v>82</v>
      </c>
      <c r="C55" s="17">
        <v>76</v>
      </c>
      <c r="D55" s="17">
        <v>0</v>
      </c>
      <c r="E55" s="17">
        <v>3</v>
      </c>
      <c r="F55" s="17">
        <v>3</v>
      </c>
      <c r="G55" s="18" t="s">
        <v>0</v>
      </c>
      <c r="H55" s="18" t="s">
        <v>0</v>
      </c>
      <c r="I55" s="17">
        <f t="shared" si="1"/>
        <v>40114</v>
      </c>
      <c r="J55" s="17">
        <v>1855</v>
      </c>
      <c r="K55" s="17">
        <v>8941</v>
      </c>
      <c r="L55" s="17">
        <v>718</v>
      </c>
      <c r="M55" s="19">
        <v>25084</v>
      </c>
      <c r="N55" s="17">
        <v>3516</v>
      </c>
      <c r="O55" s="18" t="s">
        <v>0</v>
      </c>
      <c r="P55" s="18" t="s">
        <v>0</v>
      </c>
      <c r="Q55" s="18" t="s">
        <v>0</v>
      </c>
      <c r="R55" s="18" t="s">
        <v>0</v>
      </c>
      <c r="S55" s="18" t="s">
        <v>0</v>
      </c>
      <c r="T55" s="18" t="s">
        <v>0</v>
      </c>
      <c r="U55" s="18" t="s">
        <v>0</v>
      </c>
      <c r="V55" s="17">
        <v>1368</v>
      </c>
      <c r="W55" s="18" t="s">
        <v>0</v>
      </c>
      <c r="X55" s="18" t="s">
        <v>0</v>
      </c>
      <c r="Y55" s="17">
        <v>3125</v>
      </c>
    </row>
    <row r="56" spans="1:25" ht="12" hidden="1">
      <c r="A56" s="16" t="s">
        <v>30</v>
      </c>
      <c r="B56" s="17">
        <f t="shared" si="0"/>
        <v>74</v>
      </c>
      <c r="C56" s="17">
        <v>67</v>
      </c>
      <c r="D56" s="17">
        <v>0</v>
      </c>
      <c r="E56" s="17">
        <v>1</v>
      </c>
      <c r="F56" s="17">
        <v>6</v>
      </c>
      <c r="G56" s="18" t="s">
        <v>0</v>
      </c>
      <c r="H56" s="18" t="s">
        <v>0</v>
      </c>
      <c r="I56" s="17">
        <f t="shared" si="1"/>
        <v>31287</v>
      </c>
      <c r="J56" s="17">
        <v>1863</v>
      </c>
      <c r="K56" s="17">
        <v>7296</v>
      </c>
      <c r="L56" s="17">
        <v>520</v>
      </c>
      <c r="M56" s="19">
        <v>18912</v>
      </c>
      <c r="N56" s="17">
        <v>2696</v>
      </c>
      <c r="O56" s="18" t="s">
        <v>0</v>
      </c>
      <c r="P56" s="18" t="s">
        <v>0</v>
      </c>
      <c r="Q56" s="18" t="s">
        <v>0</v>
      </c>
      <c r="R56" s="18" t="s">
        <v>0</v>
      </c>
      <c r="S56" s="18" t="s">
        <v>0</v>
      </c>
      <c r="T56" s="18" t="s">
        <v>0</v>
      </c>
      <c r="U56" s="18" t="s">
        <v>0</v>
      </c>
      <c r="V56" s="17">
        <v>1463</v>
      </c>
      <c r="W56" s="18" t="s">
        <v>0</v>
      </c>
      <c r="X56" s="18" t="s">
        <v>0</v>
      </c>
      <c r="Y56" s="17">
        <v>3135</v>
      </c>
    </row>
    <row r="57" spans="1:25" ht="12" hidden="1">
      <c r="A57" s="16" t="s">
        <v>31</v>
      </c>
      <c r="B57" s="17">
        <f t="shared" si="0"/>
        <v>123</v>
      </c>
      <c r="C57" s="17">
        <v>108</v>
      </c>
      <c r="D57" s="17">
        <v>5</v>
      </c>
      <c r="E57" s="17">
        <v>1</v>
      </c>
      <c r="F57" s="17">
        <v>9</v>
      </c>
      <c r="G57" s="18" t="s">
        <v>0</v>
      </c>
      <c r="H57" s="18" t="s">
        <v>0</v>
      </c>
      <c r="I57" s="17">
        <f t="shared" si="1"/>
        <v>45872</v>
      </c>
      <c r="J57" s="17">
        <v>1940</v>
      </c>
      <c r="K57" s="17">
        <v>11355</v>
      </c>
      <c r="L57" s="17">
        <v>749</v>
      </c>
      <c r="M57" s="19">
        <v>28242</v>
      </c>
      <c r="N57" s="17">
        <v>3586</v>
      </c>
      <c r="O57" s="18" t="s">
        <v>0</v>
      </c>
      <c r="P57" s="18" t="s">
        <v>0</v>
      </c>
      <c r="Q57" s="18" t="s">
        <v>0</v>
      </c>
      <c r="R57" s="18" t="s">
        <v>0</v>
      </c>
      <c r="S57" s="18" t="s">
        <v>0</v>
      </c>
      <c r="T57" s="18" t="s">
        <v>0</v>
      </c>
      <c r="U57" s="18" t="s">
        <v>0</v>
      </c>
      <c r="V57" s="17">
        <v>698</v>
      </c>
      <c r="W57" s="18" t="s">
        <v>0</v>
      </c>
      <c r="X57" s="18" t="s">
        <v>0</v>
      </c>
      <c r="Y57" s="17">
        <v>3094</v>
      </c>
    </row>
    <row r="58" spans="1:25" ht="12" hidden="1">
      <c r="A58" s="16" t="s">
        <v>32</v>
      </c>
      <c r="B58" s="17">
        <f t="shared" si="0"/>
        <v>64</v>
      </c>
      <c r="C58" s="17">
        <v>56</v>
      </c>
      <c r="D58" s="17">
        <v>0</v>
      </c>
      <c r="E58" s="17">
        <v>1</v>
      </c>
      <c r="F58" s="17">
        <v>7</v>
      </c>
      <c r="G58" s="18" t="s">
        <v>0</v>
      </c>
      <c r="H58" s="18" t="s">
        <v>0</v>
      </c>
      <c r="I58" s="17">
        <f t="shared" si="1"/>
        <v>40774</v>
      </c>
      <c r="J58" s="17">
        <v>1685</v>
      </c>
      <c r="K58" s="17">
        <v>11095</v>
      </c>
      <c r="L58" s="17">
        <v>671</v>
      </c>
      <c r="M58" s="19">
        <v>23199</v>
      </c>
      <c r="N58" s="17">
        <v>4124</v>
      </c>
      <c r="O58" s="18" t="s">
        <v>0</v>
      </c>
      <c r="P58" s="18" t="s">
        <v>0</v>
      </c>
      <c r="Q58" s="18" t="s">
        <v>0</v>
      </c>
      <c r="R58" s="18" t="s">
        <v>0</v>
      </c>
      <c r="S58" s="18" t="s">
        <v>0</v>
      </c>
      <c r="T58" s="18" t="s">
        <v>0</v>
      </c>
      <c r="U58" s="18" t="s">
        <v>0</v>
      </c>
      <c r="V58" s="17">
        <v>644</v>
      </c>
      <c r="W58" s="18" t="s">
        <v>0</v>
      </c>
      <c r="X58" s="18" t="s">
        <v>0</v>
      </c>
      <c r="Y58" s="17">
        <v>3104</v>
      </c>
    </row>
    <row r="59" spans="1:25" ht="12" hidden="1">
      <c r="A59" s="16" t="s">
        <v>33</v>
      </c>
      <c r="B59" s="17">
        <f t="shared" si="0"/>
        <v>87</v>
      </c>
      <c r="C59" s="17">
        <v>78</v>
      </c>
      <c r="D59" s="17">
        <v>1</v>
      </c>
      <c r="E59" s="17">
        <v>0</v>
      </c>
      <c r="F59" s="17">
        <v>8</v>
      </c>
      <c r="G59" s="18" t="s">
        <v>0</v>
      </c>
      <c r="H59" s="18" t="s">
        <v>0</v>
      </c>
      <c r="I59" s="17">
        <f t="shared" si="1"/>
        <v>43706</v>
      </c>
      <c r="J59" s="17">
        <v>1767</v>
      </c>
      <c r="K59" s="17">
        <v>11872</v>
      </c>
      <c r="L59" s="17">
        <v>684</v>
      </c>
      <c r="M59" s="19">
        <v>24230</v>
      </c>
      <c r="N59" s="17">
        <v>5153</v>
      </c>
      <c r="O59" s="18" t="s">
        <v>0</v>
      </c>
      <c r="P59" s="18" t="s">
        <v>0</v>
      </c>
      <c r="Q59" s="18" t="s">
        <v>0</v>
      </c>
      <c r="R59" s="18" t="s">
        <v>0</v>
      </c>
      <c r="S59" s="18" t="s">
        <v>0</v>
      </c>
      <c r="T59" s="18" t="s">
        <v>0</v>
      </c>
      <c r="U59" s="18" t="s">
        <v>0</v>
      </c>
      <c r="V59" s="17">
        <v>581</v>
      </c>
      <c r="W59" s="18" t="s">
        <v>0</v>
      </c>
      <c r="X59" s="18" t="s">
        <v>0</v>
      </c>
      <c r="Y59" s="17">
        <v>3096</v>
      </c>
    </row>
    <row r="60" spans="1:25" ht="12" hidden="1">
      <c r="A60" s="16" t="s">
        <v>34</v>
      </c>
      <c r="B60" s="17">
        <f t="shared" si="0"/>
        <v>87</v>
      </c>
      <c r="C60" s="17">
        <v>84</v>
      </c>
      <c r="D60" s="17">
        <v>0</v>
      </c>
      <c r="E60" s="17">
        <v>1</v>
      </c>
      <c r="F60" s="17">
        <v>2</v>
      </c>
      <c r="G60" s="18" t="s">
        <v>0</v>
      </c>
      <c r="H60" s="18" t="s">
        <v>0</v>
      </c>
      <c r="I60" s="17">
        <f t="shared" si="1"/>
        <v>42937</v>
      </c>
      <c r="J60" s="17">
        <v>1718</v>
      </c>
      <c r="K60" s="17">
        <v>12457</v>
      </c>
      <c r="L60" s="17">
        <v>669</v>
      </c>
      <c r="M60" s="19">
        <v>23718</v>
      </c>
      <c r="N60" s="17">
        <v>4375</v>
      </c>
      <c r="O60" s="18" t="s">
        <v>0</v>
      </c>
      <c r="P60" s="18" t="s">
        <v>0</v>
      </c>
      <c r="Q60" s="18" t="s">
        <v>0</v>
      </c>
      <c r="R60" s="18" t="s">
        <v>0</v>
      </c>
      <c r="S60" s="18" t="s">
        <v>0</v>
      </c>
      <c r="T60" s="18" t="s">
        <v>0</v>
      </c>
      <c r="U60" s="18" t="s">
        <v>0</v>
      </c>
      <c r="V60" s="17">
        <v>616</v>
      </c>
      <c r="W60" s="18" t="s">
        <v>0</v>
      </c>
      <c r="X60" s="18" t="s">
        <v>0</v>
      </c>
      <c r="Y60" s="17">
        <v>3134</v>
      </c>
    </row>
    <row r="61" spans="1:25" ht="12" hidden="1">
      <c r="A61" s="16" t="s">
        <v>35</v>
      </c>
      <c r="B61" s="17">
        <f t="shared" si="0"/>
        <v>66</v>
      </c>
      <c r="C61" s="17">
        <v>57</v>
      </c>
      <c r="D61" s="17">
        <v>0</v>
      </c>
      <c r="E61" s="17">
        <v>1</v>
      </c>
      <c r="F61" s="17">
        <v>8</v>
      </c>
      <c r="G61" s="18" t="s">
        <v>0</v>
      </c>
      <c r="H61" s="18" t="s">
        <v>0</v>
      </c>
      <c r="I61" s="17">
        <f t="shared" si="1"/>
        <v>41870</v>
      </c>
      <c r="J61" s="17">
        <v>1598</v>
      </c>
      <c r="K61" s="17">
        <v>12783</v>
      </c>
      <c r="L61" s="17">
        <v>621</v>
      </c>
      <c r="M61" s="19">
        <v>22936</v>
      </c>
      <c r="N61" s="17">
        <v>3932</v>
      </c>
      <c r="O61" s="18" t="s">
        <v>0</v>
      </c>
      <c r="P61" s="18" t="s">
        <v>0</v>
      </c>
      <c r="Q61" s="18" t="s">
        <v>0</v>
      </c>
      <c r="R61" s="18" t="s">
        <v>0</v>
      </c>
      <c r="S61" s="18" t="s">
        <v>0</v>
      </c>
      <c r="T61" s="18" t="s">
        <v>0</v>
      </c>
      <c r="U61" s="18" t="s">
        <v>0</v>
      </c>
      <c r="V61" s="17">
        <v>620</v>
      </c>
      <c r="W61" s="18" t="s">
        <v>0</v>
      </c>
      <c r="X61" s="18" t="s">
        <v>0</v>
      </c>
      <c r="Y61" s="17">
        <v>3124</v>
      </c>
    </row>
    <row r="62" spans="1:25" ht="12" hidden="1">
      <c r="A62" s="16" t="s">
        <v>36</v>
      </c>
      <c r="B62" s="17">
        <f t="shared" si="0"/>
        <v>80</v>
      </c>
      <c r="C62" s="17">
        <v>77</v>
      </c>
      <c r="D62" s="17">
        <v>0</v>
      </c>
      <c r="E62" s="17">
        <v>1</v>
      </c>
      <c r="F62" s="17">
        <v>2</v>
      </c>
      <c r="G62" s="18" t="s">
        <v>0</v>
      </c>
      <c r="H62" s="18" t="s">
        <v>0</v>
      </c>
      <c r="I62" s="17">
        <f t="shared" si="1"/>
        <v>46919</v>
      </c>
      <c r="J62" s="17">
        <v>2378</v>
      </c>
      <c r="K62" s="17">
        <v>14122</v>
      </c>
      <c r="L62" s="17">
        <v>992</v>
      </c>
      <c r="M62" s="19">
        <v>23724</v>
      </c>
      <c r="N62" s="17">
        <v>5703</v>
      </c>
      <c r="O62" s="18" t="s">
        <v>0</v>
      </c>
      <c r="P62" s="18" t="s">
        <v>0</v>
      </c>
      <c r="Q62" s="18" t="s">
        <v>0</v>
      </c>
      <c r="R62" s="18" t="s">
        <v>0</v>
      </c>
      <c r="S62" s="18" t="s">
        <v>0</v>
      </c>
      <c r="T62" s="18" t="s">
        <v>0</v>
      </c>
      <c r="U62" s="18" t="s">
        <v>0</v>
      </c>
      <c r="V62" s="17">
        <v>712</v>
      </c>
      <c r="W62" s="18" t="s">
        <v>0</v>
      </c>
      <c r="X62" s="18" t="s">
        <v>0</v>
      </c>
      <c r="Y62" s="17">
        <v>3156</v>
      </c>
    </row>
    <row r="63" spans="1:25" ht="12" hidden="1">
      <c r="A63" s="16" t="s">
        <v>37</v>
      </c>
      <c r="B63" s="17">
        <f t="shared" si="0"/>
        <v>87</v>
      </c>
      <c r="C63" s="17">
        <v>84</v>
      </c>
      <c r="D63" s="17">
        <v>0</v>
      </c>
      <c r="E63" s="17">
        <v>0</v>
      </c>
      <c r="F63" s="17">
        <v>3</v>
      </c>
      <c r="G63" s="18" t="s">
        <v>0</v>
      </c>
      <c r="H63" s="18" t="s">
        <v>0</v>
      </c>
      <c r="I63" s="17">
        <f t="shared" si="1"/>
        <v>39767</v>
      </c>
      <c r="J63" s="17">
        <v>2032</v>
      </c>
      <c r="K63" s="17">
        <v>10179</v>
      </c>
      <c r="L63" s="17">
        <v>692</v>
      </c>
      <c r="M63" s="19">
        <v>22780</v>
      </c>
      <c r="N63" s="17">
        <v>4084</v>
      </c>
      <c r="O63" s="18" t="s">
        <v>0</v>
      </c>
      <c r="P63" s="18" t="s">
        <v>0</v>
      </c>
      <c r="Q63" s="18" t="s">
        <v>0</v>
      </c>
      <c r="R63" s="18" t="s">
        <v>0</v>
      </c>
      <c r="S63" s="18" t="s">
        <v>0</v>
      </c>
      <c r="T63" s="18" t="s">
        <v>0</v>
      </c>
      <c r="U63" s="18" t="s">
        <v>0</v>
      </c>
      <c r="V63" s="17">
        <v>565</v>
      </c>
      <c r="W63" s="18" t="s">
        <v>0</v>
      </c>
      <c r="X63" s="18" t="s">
        <v>0</v>
      </c>
      <c r="Y63" s="17">
        <v>3116</v>
      </c>
    </row>
    <row r="64" spans="1:25" ht="12" hidden="1">
      <c r="A64" s="16" t="s">
        <v>38</v>
      </c>
      <c r="B64" s="17">
        <f t="shared" si="0"/>
        <v>105</v>
      </c>
      <c r="C64" s="17">
        <v>86</v>
      </c>
      <c r="D64" s="17">
        <v>0</v>
      </c>
      <c r="E64" s="17">
        <v>4</v>
      </c>
      <c r="F64" s="17">
        <v>15</v>
      </c>
      <c r="G64" s="18" t="s">
        <v>0</v>
      </c>
      <c r="H64" s="18" t="s">
        <v>0</v>
      </c>
      <c r="I64" s="17">
        <f t="shared" si="1"/>
        <v>35642</v>
      </c>
      <c r="J64" s="17">
        <v>1539</v>
      </c>
      <c r="K64" s="17">
        <v>8880</v>
      </c>
      <c r="L64" s="17">
        <v>811</v>
      </c>
      <c r="M64" s="19">
        <v>20967</v>
      </c>
      <c r="N64" s="17">
        <v>3445</v>
      </c>
      <c r="O64" s="18" t="s">
        <v>0</v>
      </c>
      <c r="P64" s="18" t="s">
        <v>0</v>
      </c>
      <c r="Q64" s="18" t="s">
        <v>0</v>
      </c>
      <c r="R64" s="18" t="s">
        <v>0</v>
      </c>
      <c r="S64" s="18" t="s">
        <v>0</v>
      </c>
      <c r="T64" s="18" t="s">
        <v>0</v>
      </c>
      <c r="U64" s="18" t="s">
        <v>0</v>
      </c>
      <c r="V64" s="17">
        <v>478</v>
      </c>
      <c r="W64" s="18" t="s">
        <v>0</v>
      </c>
      <c r="X64" s="18" t="s">
        <v>0</v>
      </c>
      <c r="Y64" s="17">
        <v>3112</v>
      </c>
    </row>
    <row r="65" spans="1:25" ht="12" hidden="1">
      <c r="A65" s="16" t="s">
        <v>39</v>
      </c>
      <c r="B65" s="17">
        <f t="shared" si="0"/>
        <v>104</v>
      </c>
      <c r="C65" s="17">
        <v>96</v>
      </c>
      <c r="D65" s="17">
        <v>1</v>
      </c>
      <c r="E65" s="17">
        <v>0</v>
      </c>
      <c r="F65" s="17">
        <v>7</v>
      </c>
      <c r="G65" s="18" t="s">
        <v>0</v>
      </c>
      <c r="H65" s="18" t="s">
        <v>0</v>
      </c>
      <c r="I65" s="17">
        <f t="shared" si="1"/>
        <v>36193</v>
      </c>
      <c r="J65" s="17">
        <v>1613</v>
      </c>
      <c r="K65" s="17">
        <v>8677</v>
      </c>
      <c r="L65" s="17">
        <v>731</v>
      </c>
      <c r="M65" s="19">
        <v>21390</v>
      </c>
      <c r="N65" s="17">
        <v>3782</v>
      </c>
      <c r="O65" s="18" t="s">
        <v>0</v>
      </c>
      <c r="P65" s="18" t="s">
        <v>0</v>
      </c>
      <c r="Q65" s="18" t="s">
        <v>0</v>
      </c>
      <c r="R65" s="18" t="s">
        <v>0</v>
      </c>
      <c r="S65" s="18" t="s">
        <v>0</v>
      </c>
      <c r="T65" s="18" t="s">
        <v>0</v>
      </c>
      <c r="U65" s="18" t="s">
        <v>0</v>
      </c>
      <c r="V65" s="17">
        <v>473</v>
      </c>
      <c r="W65" s="18" t="s">
        <v>0</v>
      </c>
      <c r="X65" s="18" t="s">
        <v>0</v>
      </c>
      <c r="Y65" s="17">
        <v>3109</v>
      </c>
    </row>
    <row r="66" spans="1:25" ht="12" hidden="1">
      <c r="A66" s="16" t="s">
        <v>40</v>
      </c>
      <c r="B66" s="17">
        <f t="shared" si="0"/>
        <v>98</v>
      </c>
      <c r="C66" s="17">
        <v>93</v>
      </c>
      <c r="D66" s="17">
        <v>1</v>
      </c>
      <c r="E66" s="17">
        <v>0</v>
      </c>
      <c r="F66" s="17">
        <v>4</v>
      </c>
      <c r="G66" s="18" t="s">
        <v>0</v>
      </c>
      <c r="H66" s="18" t="s">
        <v>0</v>
      </c>
      <c r="I66" s="17">
        <f t="shared" si="1"/>
        <v>36992</v>
      </c>
      <c r="J66" s="17">
        <v>1528</v>
      </c>
      <c r="K66" s="17">
        <v>10034</v>
      </c>
      <c r="L66" s="17">
        <v>777</v>
      </c>
      <c r="M66" s="19">
        <v>20459</v>
      </c>
      <c r="N66" s="17">
        <v>4194</v>
      </c>
      <c r="O66" s="18" t="s">
        <v>0</v>
      </c>
      <c r="P66" s="18" t="s">
        <v>0</v>
      </c>
      <c r="Q66" s="18" t="s">
        <v>0</v>
      </c>
      <c r="R66" s="18" t="s">
        <v>0</v>
      </c>
      <c r="S66" s="18" t="s">
        <v>0</v>
      </c>
      <c r="T66" s="18" t="s">
        <v>0</v>
      </c>
      <c r="U66" s="18" t="s">
        <v>0</v>
      </c>
      <c r="V66" s="17">
        <v>8055</v>
      </c>
      <c r="W66" s="18" t="s">
        <v>0</v>
      </c>
      <c r="X66" s="18" t="s">
        <v>0</v>
      </c>
      <c r="Y66" s="17">
        <v>3124</v>
      </c>
    </row>
    <row r="67" spans="1:25" ht="12">
      <c r="A67" s="20" t="s">
        <v>394</v>
      </c>
      <c r="B67" s="21">
        <f>SUM(C67:H67)</f>
        <v>1444</v>
      </c>
      <c r="C67" s="21">
        <v>1324</v>
      </c>
      <c r="D67" s="21">
        <v>60</v>
      </c>
      <c r="E67" s="21">
        <v>7</v>
      </c>
      <c r="F67" s="21">
        <v>53</v>
      </c>
      <c r="G67" s="22" t="s">
        <v>0</v>
      </c>
      <c r="H67" s="22" t="s">
        <v>0</v>
      </c>
      <c r="I67" s="21">
        <f t="shared" si="1"/>
        <v>413439</v>
      </c>
      <c r="J67" s="21">
        <v>19092</v>
      </c>
      <c r="K67" s="21">
        <v>95435</v>
      </c>
      <c r="L67" s="21">
        <v>82652</v>
      </c>
      <c r="M67" s="23">
        <v>183423</v>
      </c>
      <c r="N67" s="21">
        <v>32837</v>
      </c>
      <c r="O67" s="22" t="s">
        <v>0</v>
      </c>
      <c r="P67" s="22" t="s">
        <v>0</v>
      </c>
      <c r="Q67" s="22" t="s">
        <v>0</v>
      </c>
      <c r="R67" s="22" t="s">
        <v>0</v>
      </c>
      <c r="S67" s="22" t="s">
        <v>0</v>
      </c>
      <c r="T67" s="22" t="s">
        <v>0</v>
      </c>
      <c r="U67" s="22" t="s">
        <v>0</v>
      </c>
      <c r="V67" s="21">
        <v>38575</v>
      </c>
      <c r="W67" s="22" t="s">
        <v>0</v>
      </c>
      <c r="X67" s="22" t="s">
        <v>0</v>
      </c>
      <c r="Y67" s="21">
        <v>3097</v>
      </c>
    </row>
    <row r="68" spans="1:25" ht="12" hidden="1">
      <c r="A68" s="16" t="s">
        <v>29</v>
      </c>
      <c r="B68" s="17">
        <f t="shared" si="0"/>
        <v>159</v>
      </c>
      <c r="C68" s="17">
        <v>156</v>
      </c>
      <c r="D68" s="17">
        <v>0</v>
      </c>
      <c r="E68" s="17">
        <v>0</v>
      </c>
      <c r="F68" s="17">
        <v>3</v>
      </c>
      <c r="G68" s="18" t="s">
        <v>0</v>
      </c>
      <c r="H68" s="18" t="s">
        <v>0</v>
      </c>
      <c r="I68" s="17">
        <f t="shared" si="1"/>
        <v>30443</v>
      </c>
      <c r="J68" s="17">
        <v>1391</v>
      </c>
      <c r="K68" s="17">
        <v>8200</v>
      </c>
      <c r="L68" s="17">
        <v>2154</v>
      </c>
      <c r="M68" s="19">
        <v>15378</v>
      </c>
      <c r="N68" s="17">
        <v>3320</v>
      </c>
      <c r="O68" s="18" t="s">
        <v>0</v>
      </c>
      <c r="P68" s="18" t="s">
        <v>0</v>
      </c>
      <c r="Q68" s="18" t="s">
        <v>0</v>
      </c>
      <c r="R68" s="18" t="s">
        <v>0</v>
      </c>
      <c r="S68" s="18" t="s">
        <v>0</v>
      </c>
      <c r="T68" s="18" t="s">
        <v>0</v>
      </c>
      <c r="U68" s="18" t="s">
        <v>0</v>
      </c>
      <c r="V68" s="17">
        <v>32575</v>
      </c>
      <c r="W68" s="18" t="s">
        <v>0</v>
      </c>
      <c r="X68" s="18" t="s">
        <v>0</v>
      </c>
      <c r="Y68" s="17">
        <v>3119</v>
      </c>
    </row>
    <row r="69" spans="1:25" ht="12" hidden="1">
      <c r="A69" s="16" t="s">
        <v>30</v>
      </c>
      <c r="B69" s="17">
        <f t="shared" si="0"/>
        <v>96</v>
      </c>
      <c r="C69" s="17">
        <v>94</v>
      </c>
      <c r="D69" s="17">
        <v>0</v>
      </c>
      <c r="E69" s="17">
        <v>0</v>
      </c>
      <c r="F69" s="17">
        <v>2</v>
      </c>
      <c r="G69" s="18" t="s">
        <v>0</v>
      </c>
      <c r="H69" s="18" t="s">
        <v>0</v>
      </c>
      <c r="I69" s="17">
        <f t="shared" si="1"/>
        <v>29636</v>
      </c>
      <c r="J69" s="17">
        <v>1881</v>
      </c>
      <c r="K69" s="17">
        <v>6446</v>
      </c>
      <c r="L69" s="17">
        <v>2610</v>
      </c>
      <c r="M69" s="19">
        <v>14009</v>
      </c>
      <c r="N69" s="17">
        <v>4690</v>
      </c>
      <c r="O69" s="18" t="s">
        <v>0</v>
      </c>
      <c r="P69" s="18" t="s">
        <v>0</v>
      </c>
      <c r="Q69" s="18" t="s">
        <v>0</v>
      </c>
      <c r="R69" s="18" t="s">
        <v>0</v>
      </c>
      <c r="S69" s="18" t="s">
        <v>0</v>
      </c>
      <c r="T69" s="18" t="s">
        <v>0</v>
      </c>
      <c r="U69" s="18" t="s">
        <v>0</v>
      </c>
      <c r="V69" s="17">
        <v>35967</v>
      </c>
      <c r="W69" s="18" t="s">
        <v>0</v>
      </c>
      <c r="X69" s="18" t="s">
        <v>0</v>
      </c>
      <c r="Y69" s="17">
        <v>3099</v>
      </c>
    </row>
    <row r="70" spans="1:25" ht="12" hidden="1">
      <c r="A70" s="16" t="s">
        <v>31</v>
      </c>
      <c r="B70" s="17">
        <f t="shared" si="0"/>
        <v>132</v>
      </c>
      <c r="C70" s="17">
        <v>130</v>
      </c>
      <c r="D70" s="17">
        <v>0</v>
      </c>
      <c r="E70" s="17">
        <v>0</v>
      </c>
      <c r="F70" s="17">
        <v>2</v>
      </c>
      <c r="G70" s="18" t="s">
        <v>0</v>
      </c>
      <c r="H70" s="18" t="s">
        <v>0</v>
      </c>
      <c r="I70" s="17">
        <f t="shared" si="1"/>
        <v>31663</v>
      </c>
      <c r="J70" s="17">
        <v>1671</v>
      </c>
      <c r="K70" s="17">
        <v>7428</v>
      </c>
      <c r="L70" s="17">
        <v>5140</v>
      </c>
      <c r="M70" s="19">
        <v>15617</v>
      </c>
      <c r="N70" s="17">
        <v>1807</v>
      </c>
      <c r="O70" s="18" t="s">
        <v>0</v>
      </c>
      <c r="P70" s="18" t="s">
        <v>0</v>
      </c>
      <c r="Q70" s="18" t="s">
        <v>0</v>
      </c>
      <c r="R70" s="18" t="s">
        <v>0</v>
      </c>
      <c r="S70" s="18" t="s">
        <v>0</v>
      </c>
      <c r="T70" s="18" t="s">
        <v>0</v>
      </c>
      <c r="U70" s="18" t="s">
        <v>0</v>
      </c>
      <c r="V70" s="17">
        <v>42918</v>
      </c>
      <c r="W70" s="18" t="s">
        <v>0</v>
      </c>
      <c r="X70" s="18" t="s">
        <v>0</v>
      </c>
      <c r="Y70" s="17">
        <v>3145</v>
      </c>
    </row>
    <row r="71" spans="1:25" ht="12" hidden="1">
      <c r="A71" s="16" t="s">
        <v>32</v>
      </c>
      <c r="B71" s="17">
        <f t="shared" si="0"/>
        <v>123</v>
      </c>
      <c r="C71" s="17">
        <v>119</v>
      </c>
      <c r="D71" s="17">
        <v>0</v>
      </c>
      <c r="E71" s="17">
        <v>0</v>
      </c>
      <c r="F71" s="17">
        <v>4</v>
      </c>
      <c r="G71" s="18" t="s">
        <v>0</v>
      </c>
      <c r="H71" s="18" t="s">
        <v>0</v>
      </c>
      <c r="I71" s="17">
        <f t="shared" si="1"/>
        <v>31371</v>
      </c>
      <c r="J71" s="17">
        <v>1544</v>
      </c>
      <c r="K71" s="17">
        <v>10643</v>
      </c>
      <c r="L71" s="17">
        <v>4988</v>
      </c>
      <c r="M71" s="19">
        <v>13054</v>
      </c>
      <c r="N71" s="17">
        <v>1142</v>
      </c>
      <c r="O71" s="18" t="s">
        <v>0</v>
      </c>
      <c r="P71" s="18" t="s">
        <v>0</v>
      </c>
      <c r="Q71" s="18" t="s">
        <v>0</v>
      </c>
      <c r="R71" s="18" t="s">
        <v>0</v>
      </c>
      <c r="S71" s="18" t="s">
        <v>0</v>
      </c>
      <c r="T71" s="18" t="s">
        <v>0</v>
      </c>
      <c r="U71" s="18" t="s">
        <v>0</v>
      </c>
      <c r="V71" s="17">
        <v>44827</v>
      </c>
      <c r="W71" s="18" t="s">
        <v>0</v>
      </c>
      <c r="X71" s="18" t="s">
        <v>0</v>
      </c>
      <c r="Y71" s="17">
        <v>3132</v>
      </c>
    </row>
    <row r="72" spans="1:25" ht="12" hidden="1">
      <c r="A72" s="16" t="s">
        <v>33</v>
      </c>
      <c r="B72" s="17">
        <f aca="true" t="shared" si="2" ref="B72:B135">SUM(C72:H72)</f>
        <v>91</v>
      </c>
      <c r="C72" s="17">
        <v>70</v>
      </c>
      <c r="D72" s="17">
        <v>0</v>
      </c>
      <c r="E72" s="17">
        <v>0</v>
      </c>
      <c r="F72" s="17">
        <v>21</v>
      </c>
      <c r="G72" s="18" t="s">
        <v>0</v>
      </c>
      <c r="H72" s="18" t="s">
        <v>0</v>
      </c>
      <c r="I72" s="17">
        <f aca="true" t="shared" si="3" ref="I72:I135">SUM(J72:N72)</f>
        <v>31687</v>
      </c>
      <c r="J72" s="17">
        <v>1647</v>
      </c>
      <c r="K72" s="17">
        <v>8705</v>
      </c>
      <c r="L72" s="17">
        <v>5962</v>
      </c>
      <c r="M72" s="19">
        <v>13232</v>
      </c>
      <c r="N72" s="17">
        <v>2141</v>
      </c>
      <c r="O72" s="18" t="s">
        <v>0</v>
      </c>
      <c r="P72" s="18" t="s">
        <v>0</v>
      </c>
      <c r="Q72" s="18" t="s">
        <v>0</v>
      </c>
      <c r="R72" s="18" t="s">
        <v>0</v>
      </c>
      <c r="S72" s="18" t="s">
        <v>0</v>
      </c>
      <c r="T72" s="18" t="s">
        <v>0</v>
      </c>
      <c r="U72" s="18" t="s">
        <v>0</v>
      </c>
      <c r="V72" s="17">
        <v>41321</v>
      </c>
      <c r="W72" s="18" t="s">
        <v>0</v>
      </c>
      <c r="X72" s="18" t="s">
        <v>0</v>
      </c>
      <c r="Y72" s="17">
        <v>3134</v>
      </c>
    </row>
    <row r="73" spans="1:25" ht="12" hidden="1">
      <c r="A73" s="16" t="s">
        <v>34</v>
      </c>
      <c r="B73" s="17">
        <f t="shared" si="2"/>
        <v>242</v>
      </c>
      <c r="C73" s="17">
        <v>179</v>
      </c>
      <c r="D73" s="17">
        <v>60</v>
      </c>
      <c r="E73" s="17">
        <v>1</v>
      </c>
      <c r="F73" s="17">
        <v>2</v>
      </c>
      <c r="G73" s="18" t="s">
        <v>0</v>
      </c>
      <c r="H73" s="18" t="s">
        <v>0</v>
      </c>
      <c r="I73" s="17">
        <f t="shared" si="3"/>
        <v>33569</v>
      </c>
      <c r="J73" s="17">
        <v>1552</v>
      </c>
      <c r="K73" s="17">
        <v>7988</v>
      </c>
      <c r="L73" s="17">
        <v>6811</v>
      </c>
      <c r="M73" s="19">
        <v>15056</v>
      </c>
      <c r="N73" s="17">
        <v>2162</v>
      </c>
      <c r="O73" s="18" t="s">
        <v>0</v>
      </c>
      <c r="P73" s="18" t="s">
        <v>0</v>
      </c>
      <c r="Q73" s="18" t="s">
        <v>0</v>
      </c>
      <c r="R73" s="18" t="s">
        <v>0</v>
      </c>
      <c r="S73" s="18" t="s">
        <v>0</v>
      </c>
      <c r="T73" s="18" t="s">
        <v>0</v>
      </c>
      <c r="U73" s="18" t="s">
        <v>0</v>
      </c>
      <c r="V73" s="17">
        <v>32485</v>
      </c>
      <c r="W73" s="18" t="s">
        <v>0</v>
      </c>
      <c r="X73" s="18" t="s">
        <v>0</v>
      </c>
      <c r="Y73" s="17">
        <v>3102</v>
      </c>
    </row>
    <row r="74" spans="1:25" ht="12" hidden="1">
      <c r="A74" s="16" t="s">
        <v>35</v>
      </c>
      <c r="B74" s="17">
        <f t="shared" si="2"/>
        <v>71</v>
      </c>
      <c r="C74" s="17">
        <v>67</v>
      </c>
      <c r="D74" s="17">
        <v>0</v>
      </c>
      <c r="E74" s="17">
        <v>0</v>
      </c>
      <c r="F74" s="17">
        <v>4</v>
      </c>
      <c r="G74" s="18" t="s">
        <v>0</v>
      </c>
      <c r="H74" s="18" t="s">
        <v>0</v>
      </c>
      <c r="I74" s="17">
        <f t="shared" si="3"/>
        <v>39964</v>
      </c>
      <c r="J74" s="17">
        <v>1475</v>
      </c>
      <c r="K74" s="17">
        <v>8366</v>
      </c>
      <c r="L74" s="17">
        <v>8466</v>
      </c>
      <c r="M74" s="19">
        <v>19566</v>
      </c>
      <c r="N74" s="17">
        <v>2091</v>
      </c>
      <c r="O74" s="18" t="s">
        <v>0</v>
      </c>
      <c r="P74" s="18" t="s">
        <v>0</v>
      </c>
      <c r="Q74" s="18" t="s">
        <v>0</v>
      </c>
      <c r="R74" s="18" t="s">
        <v>0</v>
      </c>
      <c r="S74" s="18" t="s">
        <v>0</v>
      </c>
      <c r="T74" s="18" t="s">
        <v>0</v>
      </c>
      <c r="U74" s="18" t="s">
        <v>0</v>
      </c>
      <c r="V74" s="17">
        <v>27718</v>
      </c>
      <c r="W74" s="18" t="s">
        <v>0</v>
      </c>
      <c r="X74" s="18" t="s">
        <v>0</v>
      </c>
      <c r="Y74" s="17">
        <v>3149</v>
      </c>
    </row>
    <row r="75" spans="1:25" ht="12" hidden="1">
      <c r="A75" s="16" t="s">
        <v>36</v>
      </c>
      <c r="B75" s="17">
        <f t="shared" si="2"/>
        <v>76</v>
      </c>
      <c r="C75" s="17">
        <v>72</v>
      </c>
      <c r="D75" s="17">
        <v>0</v>
      </c>
      <c r="E75" s="17">
        <v>1</v>
      </c>
      <c r="F75" s="17">
        <v>3</v>
      </c>
      <c r="G75" s="18" t="s">
        <v>0</v>
      </c>
      <c r="H75" s="18" t="s">
        <v>0</v>
      </c>
      <c r="I75" s="17">
        <f t="shared" si="3"/>
        <v>38639</v>
      </c>
      <c r="J75" s="17">
        <v>1940</v>
      </c>
      <c r="K75" s="17">
        <v>8746</v>
      </c>
      <c r="L75" s="17">
        <v>9668</v>
      </c>
      <c r="M75" s="19">
        <v>15647</v>
      </c>
      <c r="N75" s="17">
        <v>2638</v>
      </c>
      <c r="O75" s="18" t="s">
        <v>0</v>
      </c>
      <c r="P75" s="18" t="s">
        <v>0</v>
      </c>
      <c r="Q75" s="18" t="s">
        <v>0</v>
      </c>
      <c r="R75" s="18" t="s">
        <v>0</v>
      </c>
      <c r="S75" s="18" t="s">
        <v>0</v>
      </c>
      <c r="T75" s="18" t="s">
        <v>0</v>
      </c>
      <c r="U75" s="18" t="s">
        <v>0</v>
      </c>
      <c r="V75" s="17">
        <v>24243</v>
      </c>
      <c r="W75" s="18" t="s">
        <v>0</v>
      </c>
      <c r="X75" s="18" t="s">
        <v>0</v>
      </c>
      <c r="Y75" s="17">
        <v>3119</v>
      </c>
    </row>
    <row r="76" spans="1:25" ht="12" hidden="1">
      <c r="A76" s="16" t="s">
        <v>37</v>
      </c>
      <c r="B76" s="17">
        <f t="shared" si="2"/>
        <v>57</v>
      </c>
      <c r="C76" s="17">
        <v>55</v>
      </c>
      <c r="D76" s="17">
        <v>0</v>
      </c>
      <c r="E76" s="17">
        <v>0</v>
      </c>
      <c r="F76" s="17">
        <v>2</v>
      </c>
      <c r="G76" s="18" t="s">
        <v>0</v>
      </c>
      <c r="H76" s="18" t="s">
        <v>0</v>
      </c>
      <c r="I76" s="17">
        <f t="shared" si="3"/>
        <v>32800</v>
      </c>
      <c r="J76" s="17">
        <v>1662</v>
      </c>
      <c r="K76" s="17">
        <v>7389</v>
      </c>
      <c r="L76" s="17">
        <v>7215</v>
      </c>
      <c r="M76" s="19">
        <v>14036</v>
      </c>
      <c r="N76" s="17">
        <v>2498</v>
      </c>
      <c r="O76" s="18" t="s">
        <v>0</v>
      </c>
      <c r="P76" s="18" t="s">
        <v>0</v>
      </c>
      <c r="Q76" s="18" t="s">
        <v>0</v>
      </c>
      <c r="R76" s="18" t="s">
        <v>0</v>
      </c>
      <c r="S76" s="18" t="s">
        <v>0</v>
      </c>
      <c r="T76" s="18" t="s">
        <v>0</v>
      </c>
      <c r="U76" s="18" t="s">
        <v>0</v>
      </c>
      <c r="V76" s="17">
        <v>22358</v>
      </c>
      <c r="W76" s="18" t="s">
        <v>0</v>
      </c>
      <c r="X76" s="18" t="s">
        <v>0</v>
      </c>
      <c r="Y76" s="17">
        <v>3105</v>
      </c>
    </row>
    <row r="77" spans="1:25" ht="12" hidden="1">
      <c r="A77" s="16" t="s">
        <v>38</v>
      </c>
      <c r="B77" s="17">
        <f t="shared" si="2"/>
        <v>61</v>
      </c>
      <c r="C77" s="17">
        <v>56</v>
      </c>
      <c r="D77" s="17">
        <v>0</v>
      </c>
      <c r="E77" s="17">
        <v>2</v>
      </c>
      <c r="F77" s="17">
        <v>3</v>
      </c>
      <c r="G77" s="18" t="s">
        <v>0</v>
      </c>
      <c r="H77" s="18" t="s">
        <v>0</v>
      </c>
      <c r="I77" s="17">
        <f t="shared" si="3"/>
        <v>33909</v>
      </c>
      <c r="J77" s="17">
        <v>1362</v>
      </c>
      <c r="K77" s="17">
        <v>7033</v>
      </c>
      <c r="L77" s="17">
        <v>8411</v>
      </c>
      <c r="M77" s="19">
        <v>14579</v>
      </c>
      <c r="N77" s="17">
        <v>2524</v>
      </c>
      <c r="O77" s="18" t="s">
        <v>0</v>
      </c>
      <c r="P77" s="18" t="s">
        <v>0</v>
      </c>
      <c r="Q77" s="18" t="s">
        <v>0</v>
      </c>
      <c r="R77" s="18" t="s">
        <v>0</v>
      </c>
      <c r="S77" s="18" t="s">
        <v>0</v>
      </c>
      <c r="T77" s="18" t="s">
        <v>0</v>
      </c>
      <c r="U77" s="18" t="s">
        <v>0</v>
      </c>
      <c r="V77" s="17">
        <v>37751</v>
      </c>
      <c r="W77" s="18" t="s">
        <v>0</v>
      </c>
      <c r="X77" s="18" t="s">
        <v>0</v>
      </c>
      <c r="Y77" s="17">
        <v>3157</v>
      </c>
    </row>
    <row r="78" spans="1:25" ht="12" hidden="1">
      <c r="A78" s="16" t="s">
        <v>39</v>
      </c>
      <c r="B78" s="17">
        <f t="shared" si="2"/>
        <v>128</v>
      </c>
      <c r="C78" s="17">
        <v>125</v>
      </c>
      <c r="D78" s="17">
        <v>0</v>
      </c>
      <c r="E78" s="17">
        <v>1</v>
      </c>
      <c r="F78" s="17">
        <v>2</v>
      </c>
      <c r="G78" s="18" t="s">
        <v>0</v>
      </c>
      <c r="H78" s="18" t="s">
        <v>0</v>
      </c>
      <c r="I78" s="17">
        <f t="shared" si="3"/>
        <v>39392</v>
      </c>
      <c r="J78" s="17">
        <v>1501</v>
      </c>
      <c r="K78" s="17">
        <v>8162</v>
      </c>
      <c r="L78" s="17">
        <v>9648</v>
      </c>
      <c r="M78" s="19">
        <v>16740</v>
      </c>
      <c r="N78" s="17">
        <v>3341</v>
      </c>
      <c r="O78" s="18" t="s">
        <v>0</v>
      </c>
      <c r="P78" s="18" t="s">
        <v>0</v>
      </c>
      <c r="Q78" s="18" t="s">
        <v>0</v>
      </c>
      <c r="R78" s="18" t="s">
        <v>0</v>
      </c>
      <c r="S78" s="18" t="s">
        <v>0</v>
      </c>
      <c r="T78" s="18" t="s">
        <v>0</v>
      </c>
      <c r="U78" s="18" t="s">
        <v>0</v>
      </c>
      <c r="V78" s="17">
        <v>41512</v>
      </c>
      <c r="W78" s="18" t="s">
        <v>0</v>
      </c>
      <c r="X78" s="18" t="s">
        <v>0</v>
      </c>
      <c r="Y78" s="17">
        <v>3150</v>
      </c>
    </row>
    <row r="79" spans="1:25" ht="12" hidden="1">
      <c r="A79" s="16" t="s">
        <v>40</v>
      </c>
      <c r="B79" s="17">
        <f t="shared" si="2"/>
        <v>208</v>
      </c>
      <c r="C79" s="17">
        <v>201</v>
      </c>
      <c r="D79" s="17">
        <v>0</v>
      </c>
      <c r="E79" s="17">
        <v>2</v>
      </c>
      <c r="F79" s="17">
        <v>5</v>
      </c>
      <c r="G79" s="18" t="s">
        <v>0</v>
      </c>
      <c r="H79" s="18" t="s">
        <v>0</v>
      </c>
      <c r="I79" s="17">
        <f t="shared" si="3"/>
        <v>40366</v>
      </c>
      <c r="J79" s="17">
        <v>1466</v>
      </c>
      <c r="K79" s="17">
        <v>6329</v>
      </c>
      <c r="L79" s="17">
        <v>11579</v>
      </c>
      <c r="M79" s="19">
        <v>16509</v>
      </c>
      <c r="N79" s="17">
        <v>4483</v>
      </c>
      <c r="O79" s="18" t="s">
        <v>0</v>
      </c>
      <c r="P79" s="18" t="s">
        <v>0</v>
      </c>
      <c r="Q79" s="18" t="s">
        <v>0</v>
      </c>
      <c r="R79" s="18" t="s">
        <v>0</v>
      </c>
      <c r="S79" s="18" t="s">
        <v>0</v>
      </c>
      <c r="T79" s="18" t="s">
        <v>0</v>
      </c>
      <c r="U79" s="18" t="s">
        <v>0</v>
      </c>
      <c r="V79" s="17">
        <v>38575</v>
      </c>
      <c r="W79" s="18" t="s">
        <v>0</v>
      </c>
      <c r="X79" s="18" t="s">
        <v>0</v>
      </c>
      <c r="Y79" s="17">
        <v>3097</v>
      </c>
    </row>
    <row r="80" spans="1:25" ht="12">
      <c r="A80" s="16" t="s">
        <v>395</v>
      </c>
      <c r="B80" s="17">
        <f t="shared" si="2"/>
        <v>1452</v>
      </c>
      <c r="C80" s="17">
        <v>1381</v>
      </c>
      <c r="D80" s="17">
        <v>1</v>
      </c>
      <c r="E80" s="17">
        <v>29</v>
      </c>
      <c r="F80" s="17">
        <v>41</v>
      </c>
      <c r="G80" s="18" t="s">
        <v>0</v>
      </c>
      <c r="H80" s="18" t="s">
        <v>0</v>
      </c>
      <c r="I80" s="17">
        <f t="shared" si="3"/>
        <v>436637</v>
      </c>
      <c r="J80" s="17">
        <v>17454</v>
      </c>
      <c r="K80" s="17">
        <v>119949</v>
      </c>
      <c r="L80" s="17">
        <v>20310</v>
      </c>
      <c r="M80" s="19">
        <v>202462</v>
      </c>
      <c r="N80" s="17">
        <v>76462</v>
      </c>
      <c r="O80" s="18" t="s">
        <v>0</v>
      </c>
      <c r="P80" s="18" t="s">
        <v>0</v>
      </c>
      <c r="Q80" s="18" t="s">
        <v>0</v>
      </c>
      <c r="R80" s="18" t="s">
        <v>0</v>
      </c>
      <c r="S80" s="18" t="s">
        <v>0</v>
      </c>
      <c r="T80" s="18" t="s">
        <v>0</v>
      </c>
      <c r="U80" s="18" t="s">
        <v>0</v>
      </c>
      <c r="V80" s="17">
        <v>24858</v>
      </c>
      <c r="W80" s="18" t="s">
        <v>0</v>
      </c>
      <c r="X80" s="18" t="s">
        <v>0</v>
      </c>
      <c r="Y80" s="17">
        <v>3143</v>
      </c>
    </row>
    <row r="81" spans="1:25" ht="12" hidden="1">
      <c r="A81" s="16" t="s">
        <v>29</v>
      </c>
      <c r="B81" s="17">
        <f t="shared" si="2"/>
        <v>312</v>
      </c>
      <c r="C81" s="17">
        <v>308</v>
      </c>
      <c r="D81" s="17">
        <v>0</v>
      </c>
      <c r="E81" s="17">
        <v>2</v>
      </c>
      <c r="F81" s="17">
        <v>2</v>
      </c>
      <c r="G81" s="18" t="s">
        <v>0</v>
      </c>
      <c r="H81" s="18" t="s">
        <v>0</v>
      </c>
      <c r="I81" s="17">
        <f t="shared" si="3"/>
        <v>32038</v>
      </c>
      <c r="J81" s="17">
        <v>1512</v>
      </c>
      <c r="K81" s="17">
        <v>7076</v>
      </c>
      <c r="L81" s="17">
        <v>6354</v>
      </c>
      <c r="M81" s="19">
        <v>14616</v>
      </c>
      <c r="N81" s="17">
        <v>2480</v>
      </c>
      <c r="O81" s="18" t="s">
        <v>0</v>
      </c>
      <c r="P81" s="18" t="s">
        <v>0</v>
      </c>
      <c r="Q81" s="18" t="s">
        <v>0</v>
      </c>
      <c r="R81" s="18" t="s">
        <v>0</v>
      </c>
      <c r="S81" s="18" t="s">
        <v>0</v>
      </c>
      <c r="T81" s="18" t="s">
        <v>0</v>
      </c>
      <c r="U81" s="18" t="s">
        <v>0</v>
      </c>
      <c r="V81" s="17">
        <v>39436</v>
      </c>
      <c r="W81" s="18" t="s">
        <v>0</v>
      </c>
      <c r="X81" s="18" t="s">
        <v>0</v>
      </c>
      <c r="Y81" s="17">
        <v>3118</v>
      </c>
    </row>
    <row r="82" spans="1:25" ht="12" hidden="1">
      <c r="A82" s="16" t="s">
        <v>30</v>
      </c>
      <c r="B82" s="17">
        <f t="shared" si="2"/>
        <v>150</v>
      </c>
      <c r="C82" s="17">
        <v>146</v>
      </c>
      <c r="D82" s="17">
        <v>0</v>
      </c>
      <c r="E82" s="17">
        <v>1</v>
      </c>
      <c r="F82" s="17">
        <v>3</v>
      </c>
      <c r="G82" s="18" t="s">
        <v>0</v>
      </c>
      <c r="H82" s="18" t="s">
        <v>0</v>
      </c>
      <c r="I82" s="17">
        <f t="shared" si="3"/>
        <v>22634</v>
      </c>
      <c r="J82" s="17">
        <v>1139</v>
      </c>
      <c r="K82" s="17">
        <v>7513</v>
      </c>
      <c r="L82" s="17">
        <v>1691</v>
      </c>
      <c r="M82" s="19">
        <v>10864</v>
      </c>
      <c r="N82" s="17">
        <v>1427</v>
      </c>
      <c r="O82" s="18" t="s">
        <v>0</v>
      </c>
      <c r="P82" s="18" t="s">
        <v>0</v>
      </c>
      <c r="Q82" s="18" t="s">
        <v>0</v>
      </c>
      <c r="R82" s="18" t="s">
        <v>0</v>
      </c>
      <c r="S82" s="18" t="s">
        <v>0</v>
      </c>
      <c r="T82" s="18" t="s">
        <v>0</v>
      </c>
      <c r="U82" s="18" t="s">
        <v>0</v>
      </c>
      <c r="V82" s="17">
        <v>41600</v>
      </c>
      <c r="W82" s="18" t="s">
        <v>0</v>
      </c>
      <c r="X82" s="18" t="s">
        <v>0</v>
      </c>
      <c r="Y82" s="17">
        <v>3119</v>
      </c>
    </row>
    <row r="83" spans="1:25" ht="12" hidden="1">
      <c r="A83" s="16" t="s">
        <v>31</v>
      </c>
      <c r="B83" s="17">
        <f t="shared" si="2"/>
        <v>173</v>
      </c>
      <c r="C83" s="17">
        <v>167</v>
      </c>
      <c r="D83" s="17">
        <v>0</v>
      </c>
      <c r="E83" s="17">
        <v>0</v>
      </c>
      <c r="F83" s="17">
        <v>6</v>
      </c>
      <c r="G83" s="18" t="s">
        <v>0</v>
      </c>
      <c r="H83" s="18" t="s">
        <v>0</v>
      </c>
      <c r="I83" s="17">
        <f t="shared" si="3"/>
        <v>42411</v>
      </c>
      <c r="J83" s="17">
        <v>1688</v>
      </c>
      <c r="K83" s="17">
        <v>15508</v>
      </c>
      <c r="L83" s="17">
        <v>1858</v>
      </c>
      <c r="M83" s="19">
        <v>18572</v>
      </c>
      <c r="N83" s="17">
        <v>4785</v>
      </c>
      <c r="O83" s="18" t="s">
        <v>0</v>
      </c>
      <c r="P83" s="18" t="s">
        <v>0</v>
      </c>
      <c r="Q83" s="18" t="s">
        <v>0</v>
      </c>
      <c r="R83" s="18" t="s">
        <v>0</v>
      </c>
      <c r="S83" s="18" t="s">
        <v>0</v>
      </c>
      <c r="T83" s="18" t="s">
        <v>0</v>
      </c>
      <c r="U83" s="18" t="s">
        <v>0</v>
      </c>
      <c r="V83" s="17">
        <v>38609</v>
      </c>
      <c r="W83" s="18" t="s">
        <v>0</v>
      </c>
      <c r="X83" s="18" t="s">
        <v>0</v>
      </c>
      <c r="Y83" s="17">
        <v>3072</v>
      </c>
    </row>
    <row r="84" spans="1:25" ht="12" hidden="1">
      <c r="A84" s="16" t="s">
        <v>32</v>
      </c>
      <c r="B84" s="17">
        <f t="shared" si="2"/>
        <v>142</v>
      </c>
      <c r="C84" s="17">
        <v>137</v>
      </c>
      <c r="D84" s="17">
        <v>0</v>
      </c>
      <c r="E84" s="17">
        <v>1</v>
      </c>
      <c r="F84" s="17">
        <v>4</v>
      </c>
      <c r="G84" s="18" t="s">
        <v>0</v>
      </c>
      <c r="H84" s="18" t="s">
        <v>0</v>
      </c>
      <c r="I84" s="17">
        <f t="shared" si="3"/>
        <v>38010</v>
      </c>
      <c r="J84" s="17">
        <v>1206</v>
      </c>
      <c r="K84" s="17">
        <v>14417</v>
      </c>
      <c r="L84" s="17">
        <v>1382</v>
      </c>
      <c r="M84" s="19">
        <v>16836</v>
      </c>
      <c r="N84" s="17">
        <v>4169</v>
      </c>
      <c r="O84" s="18" t="s">
        <v>0</v>
      </c>
      <c r="P84" s="18" t="s">
        <v>0</v>
      </c>
      <c r="Q84" s="18" t="s">
        <v>0</v>
      </c>
      <c r="R84" s="18" t="s">
        <v>0</v>
      </c>
      <c r="S84" s="18" t="s">
        <v>0</v>
      </c>
      <c r="T84" s="18" t="s">
        <v>0</v>
      </c>
      <c r="U84" s="18" t="s">
        <v>0</v>
      </c>
      <c r="V84" s="17">
        <v>31142</v>
      </c>
      <c r="W84" s="18" t="s">
        <v>0</v>
      </c>
      <c r="X84" s="18" t="s">
        <v>0</v>
      </c>
      <c r="Y84" s="17">
        <v>3124</v>
      </c>
    </row>
    <row r="85" spans="1:25" ht="12" hidden="1">
      <c r="A85" s="16" t="s">
        <v>33</v>
      </c>
      <c r="B85" s="17">
        <f t="shared" si="2"/>
        <v>145</v>
      </c>
      <c r="C85" s="17">
        <v>142</v>
      </c>
      <c r="D85" s="17">
        <v>0</v>
      </c>
      <c r="E85" s="17">
        <v>1</v>
      </c>
      <c r="F85" s="17">
        <v>2</v>
      </c>
      <c r="G85" s="18" t="s">
        <v>0</v>
      </c>
      <c r="H85" s="18" t="s">
        <v>0</v>
      </c>
      <c r="I85" s="17">
        <f t="shared" si="3"/>
        <v>44994</v>
      </c>
      <c r="J85" s="17">
        <v>1461</v>
      </c>
      <c r="K85" s="17">
        <v>17146</v>
      </c>
      <c r="L85" s="17">
        <v>1576</v>
      </c>
      <c r="M85" s="19">
        <v>18806</v>
      </c>
      <c r="N85" s="17">
        <v>6005</v>
      </c>
      <c r="O85" s="18" t="s">
        <v>0</v>
      </c>
      <c r="P85" s="18" t="s">
        <v>0</v>
      </c>
      <c r="Q85" s="18" t="s">
        <v>0</v>
      </c>
      <c r="R85" s="18" t="s">
        <v>0</v>
      </c>
      <c r="S85" s="18" t="s">
        <v>0</v>
      </c>
      <c r="T85" s="18" t="s">
        <v>0</v>
      </c>
      <c r="U85" s="18" t="s">
        <v>0</v>
      </c>
      <c r="V85" s="17">
        <v>28392</v>
      </c>
      <c r="W85" s="18" t="s">
        <v>0</v>
      </c>
      <c r="X85" s="18" t="s">
        <v>0</v>
      </c>
      <c r="Y85" s="17">
        <v>3084</v>
      </c>
    </row>
    <row r="86" spans="1:25" ht="12" hidden="1">
      <c r="A86" s="16" t="s">
        <v>34</v>
      </c>
      <c r="B86" s="17">
        <f t="shared" si="2"/>
        <v>77</v>
      </c>
      <c r="C86" s="17">
        <v>71</v>
      </c>
      <c r="D86" s="17">
        <v>0</v>
      </c>
      <c r="E86" s="17">
        <v>2</v>
      </c>
      <c r="F86" s="17">
        <v>4</v>
      </c>
      <c r="G86" s="18" t="s">
        <v>0</v>
      </c>
      <c r="H86" s="18" t="s">
        <v>0</v>
      </c>
      <c r="I86" s="17">
        <f t="shared" si="3"/>
        <v>37143</v>
      </c>
      <c r="J86" s="17">
        <v>1292</v>
      </c>
      <c r="K86" s="17">
        <v>12431</v>
      </c>
      <c r="L86" s="17">
        <v>1008</v>
      </c>
      <c r="M86" s="19">
        <v>16691</v>
      </c>
      <c r="N86" s="17">
        <v>5721</v>
      </c>
      <c r="O86" s="18" t="s">
        <v>0</v>
      </c>
      <c r="P86" s="18" t="s">
        <v>0</v>
      </c>
      <c r="Q86" s="18" t="s">
        <v>0</v>
      </c>
      <c r="R86" s="18" t="s">
        <v>0</v>
      </c>
      <c r="S86" s="18" t="s">
        <v>0</v>
      </c>
      <c r="T86" s="18" t="s">
        <v>0</v>
      </c>
      <c r="U86" s="18" t="s">
        <v>0</v>
      </c>
      <c r="V86" s="17">
        <v>26792</v>
      </c>
      <c r="W86" s="18" t="s">
        <v>0</v>
      </c>
      <c r="X86" s="18" t="s">
        <v>0</v>
      </c>
      <c r="Y86" s="17">
        <v>3114</v>
      </c>
    </row>
    <row r="87" spans="1:25" ht="12" hidden="1">
      <c r="A87" s="16" t="s">
        <v>35</v>
      </c>
      <c r="B87" s="17">
        <f t="shared" si="2"/>
        <v>64</v>
      </c>
      <c r="C87" s="17">
        <v>51</v>
      </c>
      <c r="D87" s="17">
        <v>0</v>
      </c>
      <c r="E87" s="17">
        <v>8</v>
      </c>
      <c r="F87" s="17">
        <v>5</v>
      </c>
      <c r="G87" s="18" t="s">
        <v>0</v>
      </c>
      <c r="H87" s="18" t="s">
        <v>0</v>
      </c>
      <c r="I87" s="17">
        <f t="shared" si="3"/>
        <v>40138</v>
      </c>
      <c r="J87" s="17">
        <v>1326</v>
      </c>
      <c r="K87" s="17">
        <v>14422</v>
      </c>
      <c r="L87" s="17">
        <v>1112</v>
      </c>
      <c r="M87" s="19">
        <v>17847</v>
      </c>
      <c r="N87" s="17">
        <v>5431</v>
      </c>
      <c r="O87" s="18" t="s">
        <v>0</v>
      </c>
      <c r="P87" s="18" t="s">
        <v>0</v>
      </c>
      <c r="Q87" s="18" t="s">
        <v>0</v>
      </c>
      <c r="R87" s="18" t="s">
        <v>0</v>
      </c>
      <c r="S87" s="18" t="s">
        <v>0</v>
      </c>
      <c r="T87" s="18" t="s">
        <v>0</v>
      </c>
      <c r="U87" s="18" t="s">
        <v>0</v>
      </c>
      <c r="V87" s="17">
        <v>25517</v>
      </c>
      <c r="W87" s="18" t="s">
        <v>0</v>
      </c>
      <c r="X87" s="18" t="s">
        <v>0</v>
      </c>
      <c r="Y87" s="17">
        <v>3121</v>
      </c>
    </row>
    <row r="88" spans="1:25" ht="12" hidden="1">
      <c r="A88" s="16" t="s">
        <v>36</v>
      </c>
      <c r="B88" s="17">
        <f t="shared" si="2"/>
        <v>63</v>
      </c>
      <c r="C88" s="17">
        <v>58</v>
      </c>
      <c r="D88" s="17">
        <v>0</v>
      </c>
      <c r="E88" s="17">
        <v>2</v>
      </c>
      <c r="F88" s="17">
        <v>3</v>
      </c>
      <c r="G88" s="18" t="s">
        <v>0</v>
      </c>
      <c r="H88" s="18" t="s">
        <v>0</v>
      </c>
      <c r="I88" s="17">
        <f t="shared" si="3"/>
        <v>43758</v>
      </c>
      <c r="J88" s="17">
        <v>2005</v>
      </c>
      <c r="K88" s="17">
        <v>14338</v>
      </c>
      <c r="L88" s="17">
        <v>991</v>
      </c>
      <c r="M88" s="19">
        <v>18389</v>
      </c>
      <c r="N88" s="17">
        <v>8035</v>
      </c>
      <c r="O88" s="18" t="s">
        <v>0</v>
      </c>
      <c r="P88" s="18" t="s">
        <v>0</v>
      </c>
      <c r="Q88" s="18" t="s">
        <v>0</v>
      </c>
      <c r="R88" s="18" t="s">
        <v>0</v>
      </c>
      <c r="S88" s="18" t="s">
        <v>0</v>
      </c>
      <c r="T88" s="18" t="s">
        <v>0</v>
      </c>
      <c r="U88" s="18" t="s">
        <v>0</v>
      </c>
      <c r="V88" s="17">
        <v>22963</v>
      </c>
      <c r="W88" s="18" t="s">
        <v>0</v>
      </c>
      <c r="X88" s="18" t="s">
        <v>0</v>
      </c>
      <c r="Y88" s="17">
        <v>3101</v>
      </c>
    </row>
    <row r="89" spans="1:25" ht="12" hidden="1">
      <c r="A89" s="16" t="s">
        <v>37</v>
      </c>
      <c r="B89" s="17">
        <f t="shared" si="2"/>
        <v>85</v>
      </c>
      <c r="C89" s="17">
        <v>80</v>
      </c>
      <c r="D89" s="17">
        <v>0</v>
      </c>
      <c r="E89" s="17">
        <v>3</v>
      </c>
      <c r="F89" s="17">
        <v>2</v>
      </c>
      <c r="G89" s="18" t="s">
        <v>0</v>
      </c>
      <c r="H89" s="18" t="s">
        <v>0</v>
      </c>
      <c r="I89" s="17">
        <f t="shared" si="3"/>
        <v>34222</v>
      </c>
      <c r="J89" s="17">
        <v>1606</v>
      </c>
      <c r="K89" s="17">
        <v>3897</v>
      </c>
      <c r="L89" s="17">
        <v>855</v>
      </c>
      <c r="M89" s="19">
        <v>16956</v>
      </c>
      <c r="N89" s="17">
        <v>10908</v>
      </c>
      <c r="O89" s="18" t="s">
        <v>0</v>
      </c>
      <c r="P89" s="18" t="s">
        <v>0</v>
      </c>
      <c r="Q89" s="18" t="s">
        <v>0</v>
      </c>
      <c r="R89" s="18" t="s">
        <v>0</v>
      </c>
      <c r="S89" s="18" t="s">
        <v>0</v>
      </c>
      <c r="T89" s="18" t="s">
        <v>0</v>
      </c>
      <c r="U89" s="18" t="s">
        <v>0</v>
      </c>
      <c r="V89" s="17">
        <v>23230</v>
      </c>
      <c r="W89" s="18" t="s">
        <v>0</v>
      </c>
      <c r="X89" s="18" t="s">
        <v>0</v>
      </c>
      <c r="Y89" s="17">
        <v>3144</v>
      </c>
    </row>
    <row r="90" spans="1:25" ht="12" hidden="1">
      <c r="A90" s="16" t="s">
        <v>38</v>
      </c>
      <c r="B90" s="17">
        <f t="shared" si="2"/>
        <v>105</v>
      </c>
      <c r="C90" s="17">
        <v>98</v>
      </c>
      <c r="D90" s="17">
        <v>0</v>
      </c>
      <c r="E90" s="17">
        <v>4</v>
      </c>
      <c r="F90" s="17">
        <v>3</v>
      </c>
      <c r="G90" s="18" t="s">
        <v>0</v>
      </c>
      <c r="H90" s="18" t="s">
        <v>0</v>
      </c>
      <c r="I90" s="17">
        <f t="shared" si="3"/>
        <v>34890</v>
      </c>
      <c r="J90" s="17">
        <v>1569</v>
      </c>
      <c r="K90" s="17">
        <v>4186</v>
      </c>
      <c r="L90" s="17">
        <v>1102</v>
      </c>
      <c r="M90" s="19">
        <v>18322</v>
      </c>
      <c r="N90" s="17">
        <v>9711</v>
      </c>
      <c r="O90" s="18" t="s">
        <v>0</v>
      </c>
      <c r="P90" s="18" t="s">
        <v>0</v>
      </c>
      <c r="Q90" s="18" t="s">
        <v>0</v>
      </c>
      <c r="R90" s="18" t="s">
        <v>0</v>
      </c>
      <c r="S90" s="18" t="s">
        <v>0</v>
      </c>
      <c r="T90" s="18" t="s">
        <v>0</v>
      </c>
      <c r="U90" s="18" t="s">
        <v>0</v>
      </c>
      <c r="V90" s="17">
        <v>23384</v>
      </c>
      <c r="W90" s="18" t="s">
        <v>0</v>
      </c>
      <c r="X90" s="18" t="s">
        <v>0</v>
      </c>
      <c r="Y90" s="17">
        <v>3151</v>
      </c>
    </row>
    <row r="91" spans="1:25" ht="12" hidden="1">
      <c r="A91" s="16" t="s">
        <v>39</v>
      </c>
      <c r="B91" s="17">
        <f t="shared" si="2"/>
        <v>81</v>
      </c>
      <c r="C91" s="17">
        <v>74</v>
      </c>
      <c r="D91" s="17">
        <v>1</v>
      </c>
      <c r="E91" s="17">
        <v>3</v>
      </c>
      <c r="F91" s="17">
        <v>3</v>
      </c>
      <c r="G91" s="18" t="s">
        <v>0</v>
      </c>
      <c r="H91" s="18" t="s">
        <v>0</v>
      </c>
      <c r="I91" s="17">
        <f t="shared" si="3"/>
        <v>32727</v>
      </c>
      <c r="J91" s="17">
        <v>1389</v>
      </c>
      <c r="K91" s="17">
        <v>4383</v>
      </c>
      <c r="L91" s="17">
        <v>1391</v>
      </c>
      <c r="M91" s="19">
        <v>17460</v>
      </c>
      <c r="N91" s="17">
        <v>8104</v>
      </c>
      <c r="O91" s="18" t="s">
        <v>0</v>
      </c>
      <c r="P91" s="18" t="s">
        <v>0</v>
      </c>
      <c r="Q91" s="18" t="s">
        <v>0</v>
      </c>
      <c r="R91" s="18" t="s">
        <v>0</v>
      </c>
      <c r="S91" s="18" t="s">
        <v>0</v>
      </c>
      <c r="T91" s="18" t="s">
        <v>0</v>
      </c>
      <c r="U91" s="18" t="s">
        <v>0</v>
      </c>
      <c r="V91" s="17">
        <v>25310</v>
      </c>
      <c r="W91" s="18" t="s">
        <v>0</v>
      </c>
      <c r="X91" s="18" t="s">
        <v>0</v>
      </c>
      <c r="Y91" s="17">
        <v>3135</v>
      </c>
    </row>
    <row r="92" spans="1:25" ht="12" hidden="1">
      <c r="A92" s="16" t="s">
        <v>40</v>
      </c>
      <c r="B92" s="17">
        <f t="shared" si="2"/>
        <v>55</v>
      </c>
      <c r="C92" s="17">
        <v>49</v>
      </c>
      <c r="D92" s="17">
        <v>0</v>
      </c>
      <c r="E92" s="17">
        <v>2</v>
      </c>
      <c r="F92" s="17">
        <v>4</v>
      </c>
      <c r="G92" s="18" t="s">
        <v>0</v>
      </c>
      <c r="H92" s="18" t="s">
        <v>0</v>
      </c>
      <c r="I92" s="17">
        <f t="shared" si="3"/>
        <v>33672</v>
      </c>
      <c r="J92" s="17">
        <v>1261</v>
      </c>
      <c r="K92" s="17">
        <v>4632</v>
      </c>
      <c r="L92" s="17">
        <v>990</v>
      </c>
      <c r="M92" s="19">
        <v>17103</v>
      </c>
      <c r="N92" s="17">
        <v>9686</v>
      </c>
      <c r="O92" s="18" t="s">
        <v>0</v>
      </c>
      <c r="P92" s="18" t="s">
        <v>0</v>
      </c>
      <c r="Q92" s="18" t="s">
        <v>0</v>
      </c>
      <c r="R92" s="18" t="s">
        <v>0</v>
      </c>
      <c r="S92" s="18" t="s">
        <v>0</v>
      </c>
      <c r="T92" s="18" t="s">
        <v>0</v>
      </c>
      <c r="U92" s="18" t="s">
        <v>0</v>
      </c>
      <c r="V92" s="17">
        <v>24858</v>
      </c>
      <c r="W92" s="18" t="s">
        <v>0</v>
      </c>
      <c r="X92" s="18" t="s">
        <v>0</v>
      </c>
      <c r="Y92" s="17">
        <v>3143</v>
      </c>
    </row>
    <row r="93" spans="1:25" ht="12">
      <c r="A93" s="16" t="s">
        <v>396</v>
      </c>
      <c r="B93" s="17">
        <f t="shared" si="2"/>
        <v>817</v>
      </c>
      <c r="C93" s="17">
        <v>721</v>
      </c>
      <c r="D93" s="17">
        <v>4</v>
      </c>
      <c r="E93" s="17">
        <v>77</v>
      </c>
      <c r="F93" s="17">
        <v>15</v>
      </c>
      <c r="G93" s="18" t="s">
        <v>0</v>
      </c>
      <c r="H93" s="18" t="s">
        <v>0</v>
      </c>
      <c r="I93" s="17">
        <f t="shared" si="3"/>
        <v>678255</v>
      </c>
      <c r="J93" s="17">
        <v>16615</v>
      </c>
      <c r="K93" s="17">
        <v>53523</v>
      </c>
      <c r="L93" s="17">
        <v>12108</v>
      </c>
      <c r="M93" s="19">
        <v>229086</v>
      </c>
      <c r="N93" s="17">
        <v>366923</v>
      </c>
      <c r="O93" s="18" t="s">
        <v>0</v>
      </c>
      <c r="P93" s="18" t="s">
        <v>0</v>
      </c>
      <c r="Q93" s="18" t="s">
        <v>0</v>
      </c>
      <c r="R93" s="18" t="s">
        <v>0</v>
      </c>
      <c r="S93" s="18" t="s">
        <v>0</v>
      </c>
      <c r="T93" s="18" t="s">
        <v>0</v>
      </c>
      <c r="U93" s="18" t="s">
        <v>0</v>
      </c>
      <c r="V93" s="17">
        <v>28605</v>
      </c>
      <c r="W93" s="18" t="s">
        <v>0</v>
      </c>
      <c r="X93" s="18" t="s">
        <v>0</v>
      </c>
      <c r="Y93" s="17">
        <v>3146</v>
      </c>
    </row>
    <row r="94" spans="1:25" ht="12" hidden="1">
      <c r="A94" s="16" t="s">
        <v>29</v>
      </c>
      <c r="B94" s="17">
        <f t="shared" si="2"/>
        <v>59</v>
      </c>
      <c r="C94" s="17">
        <v>52</v>
      </c>
      <c r="D94" s="17">
        <v>0</v>
      </c>
      <c r="E94" s="17">
        <v>4</v>
      </c>
      <c r="F94" s="17">
        <v>3</v>
      </c>
      <c r="G94" s="18" t="s">
        <v>0</v>
      </c>
      <c r="H94" s="18" t="s">
        <v>0</v>
      </c>
      <c r="I94" s="17">
        <f t="shared" si="3"/>
        <v>35460</v>
      </c>
      <c r="J94" s="17">
        <v>1237</v>
      </c>
      <c r="K94" s="17">
        <v>5159</v>
      </c>
      <c r="L94" s="17">
        <v>965</v>
      </c>
      <c r="M94" s="19">
        <v>19531</v>
      </c>
      <c r="N94" s="17">
        <v>8568</v>
      </c>
      <c r="O94" s="18" t="s">
        <v>0</v>
      </c>
      <c r="P94" s="18" t="s">
        <v>0</v>
      </c>
      <c r="Q94" s="18" t="s">
        <v>0</v>
      </c>
      <c r="R94" s="18" t="s">
        <v>0</v>
      </c>
      <c r="S94" s="18" t="s">
        <v>0</v>
      </c>
      <c r="T94" s="18" t="s">
        <v>0</v>
      </c>
      <c r="U94" s="18" t="s">
        <v>0</v>
      </c>
      <c r="V94" s="17">
        <v>24265</v>
      </c>
      <c r="W94" s="18" t="s">
        <v>0</v>
      </c>
      <c r="X94" s="18" t="s">
        <v>0</v>
      </c>
      <c r="Y94" s="17">
        <v>3143</v>
      </c>
    </row>
    <row r="95" spans="1:25" ht="12" hidden="1">
      <c r="A95" s="16" t="s">
        <v>30</v>
      </c>
      <c r="B95" s="17">
        <f t="shared" si="2"/>
        <v>65</v>
      </c>
      <c r="C95" s="17">
        <v>62</v>
      </c>
      <c r="D95" s="17">
        <v>0</v>
      </c>
      <c r="E95" s="17">
        <v>0</v>
      </c>
      <c r="F95" s="17">
        <v>3</v>
      </c>
      <c r="G95" s="18" t="s">
        <v>0</v>
      </c>
      <c r="H95" s="18" t="s">
        <v>0</v>
      </c>
      <c r="I95" s="17">
        <f t="shared" si="3"/>
        <v>29879</v>
      </c>
      <c r="J95" s="17">
        <v>1348</v>
      </c>
      <c r="K95" s="17">
        <v>3228</v>
      </c>
      <c r="L95" s="17">
        <v>975</v>
      </c>
      <c r="M95" s="19">
        <v>16756</v>
      </c>
      <c r="N95" s="17">
        <v>7572</v>
      </c>
      <c r="O95" s="18" t="s">
        <v>0</v>
      </c>
      <c r="P95" s="18" t="s">
        <v>0</v>
      </c>
      <c r="Q95" s="18" t="s">
        <v>0</v>
      </c>
      <c r="R95" s="18" t="s">
        <v>0</v>
      </c>
      <c r="S95" s="18" t="s">
        <v>0</v>
      </c>
      <c r="T95" s="18" t="s">
        <v>0</v>
      </c>
      <c r="U95" s="18" t="s">
        <v>0</v>
      </c>
      <c r="V95" s="17">
        <v>24744</v>
      </c>
      <c r="W95" s="18" t="s">
        <v>0</v>
      </c>
      <c r="X95" s="18" t="s">
        <v>0</v>
      </c>
      <c r="Y95" s="17">
        <v>3154</v>
      </c>
    </row>
    <row r="96" spans="1:25" ht="12" hidden="1">
      <c r="A96" s="16" t="s">
        <v>31</v>
      </c>
      <c r="B96" s="17">
        <f t="shared" si="2"/>
        <v>56</v>
      </c>
      <c r="C96" s="17">
        <v>52</v>
      </c>
      <c r="D96" s="17">
        <v>0</v>
      </c>
      <c r="E96" s="17">
        <v>2</v>
      </c>
      <c r="F96" s="17">
        <v>2</v>
      </c>
      <c r="G96" s="18" t="s">
        <v>0</v>
      </c>
      <c r="H96" s="18" t="s">
        <v>0</v>
      </c>
      <c r="I96" s="17">
        <f t="shared" si="3"/>
        <v>36163</v>
      </c>
      <c r="J96" s="17">
        <v>1437</v>
      </c>
      <c r="K96" s="17">
        <v>5192</v>
      </c>
      <c r="L96" s="17">
        <v>1372</v>
      </c>
      <c r="M96" s="19">
        <v>19577</v>
      </c>
      <c r="N96" s="17">
        <v>8585</v>
      </c>
      <c r="O96" s="18" t="s">
        <v>0</v>
      </c>
      <c r="P96" s="18" t="s">
        <v>0</v>
      </c>
      <c r="Q96" s="18" t="s">
        <v>0</v>
      </c>
      <c r="R96" s="18" t="s">
        <v>0</v>
      </c>
      <c r="S96" s="18" t="s">
        <v>0</v>
      </c>
      <c r="T96" s="18" t="s">
        <v>0</v>
      </c>
      <c r="U96" s="18" t="s">
        <v>0</v>
      </c>
      <c r="V96" s="17">
        <v>24052</v>
      </c>
      <c r="W96" s="18" t="s">
        <v>0</v>
      </c>
      <c r="X96" s="18" t="s">
        <v>0</v>
      </c>
      <c r="Y96" s="17">
        <v>3132</v>
      </c>
    </row>
    <row r="97" spans="1:25" ht="12" hidden="1">
      <c r="A97" s="16" t="s">
        <v>32</v>
      </c>
      <c r="B97" s="17">
        <f t="shared" si="2"/>
        <v>59</v>
      </c>
      <c r="C97" s="17">
        <v>52</v>
      </c>
      <c r="D97" s="17">
        <v>0</v>
      </c>
      <c r="E97" s="17">
        <v>5</v>
      </c>
      <c r="F97" s="17">
        <v>2</v>
      </c>
      <c r="G97" s="18" t="s">
        <v>0</v>
      </c>
      <c r="H97" s="18" t="s">
        <v>0</v>
      </c>
      <c r="I97" s="17">
        <f t="shared" si="3"/>
        <v>51179</v>
      </c>
      <c r="J97" s="17">
        <v>1362</v>
      </c>
      <c r="K97" s="17">
        <v>4537</v>
      </c>
      <c r="L97" s="17">
        <v>914</v>
      </c>
      <c r="M97" s="19">
        <v>20019</v>
      </c>
      <c r="N97" s="17">
        <v>24347</v>
      </c>
      <c r="O97" s="18" t="s">
        <v>0</v>
      </c>
      <c r="P97" s="18" t="s">
        <v>0</v>
      </c>
      <c r="Q97" s="18" t="s">
        <v>0</v>
      </c>
      <c r="R97" s="18" t="s">
        <v>0</v>
      </c>
      <c r="S97" s="18" t="s">
        <v>0</v>
      </c>
      <c r="T97" s="18" t="s">
        <v>0</v>
      </c>
      <c r="U97" s="18" t="s">
        <v>0</v>
      </c>
      <c r="V97" s="17">
        <v>25506</v>
      </c>
      <c r="W97" s="18" t="s">
        <v>0</v>
      </c>
      <c r="X97" s="18" t="s">
        <v>0</v>
      </c>
      <c r="Y97" s="17">
        <v>3157</v>
      </c>
    </row>
    <row r="98" spans="1:25" ht="12" hidden="1">
      <c r="A98" s="16" t="s">
        <v>33</v>
      </c>
      <c r="B98" s="17">
        <f t="shared" si="2"/>
        <v>47</v>
      </c>
      <c r="C98" s="17">
        <v>44</v>
      </c>
      <c r="D98" s="17">
        <v>0</v>
      </c>
      <c r="E98" s="17">
        <v>0</v>
      </c>
      <c r="F98" s="17">
        <v>3</v>
      </c>
      <c r="G98" s="18" t="s">
        <v>0</v>
      </c>
      <c r="H98" s="18" t="s">
        <v>0</v>
      </c>
      <c r="I98" s="17">
        <f t="shared" si="3"/>
        <v>67655</v>
      </c>
      <c r="J98" s="17">
        <v>1501</v>
      </c>
      <c r="K98" s="17">
        <v>5440</v>
      </c>
      <c r="L98" s="17">
        <v>937</v>
      </c>
      <c r="M98" s="19">
        <v>20191</v>
      </c>
      <c r="N98" s="17">
        <v>39586</v>
      </c>
      <c r="O98" s="18" t="s">
        <v>0</v>
      </c>
      <c r="P98" s="18" t="s">
        <v>0</v>
      </c>
      <c r="Q98" s="18" t="s">
        <v>0</v>
      </c>
      <c r="R98" s="18" t="s">
        <v>0</v>
      </c>
      <c r="S98" s="18" t="s">
        <v>0</v>
      </c>
      <c r="T98" s="18" t="s">
        <v>0</v>
      </c>
      <c r="U98" s="18" t="s">
        <v>0</v>
      </c>
      <c r="V98" s="17">
        <v>25744</v>
      </c>
      <c r="W98" s="18" t="s">
        <v>0</v>
      </c>
      <c r="X98" s="18" t="s">
        <v>0</v>
      </c>
      <c r="Y98" s="17">
        <v>3178</v>
      </c>
    </row>
    <row r="99" spans="1:25" ht="12" hidden="1">
      <c r="A99" s="16" t="s">
        <v>34</v>
      </c>
      <c r="B99" s="17">
        <f t="shared" si="2"/>
        <v>50</v>
      </c>
      <c r="C99" s="17">
        <v>47</v>
      </c>
      <c r="D99" s="17">
        <v>0</v>
      </c>
      <c r="E99" s="17">
        <v>3</v>
      </c>
      <c r="F99" s="17">
        <v>0</v>
      </c>
      <c r="G99" s="18" t="s">
        <v>0</v>
      </c>
      <c r="H99" s="18" t="s">
        <v>0</v>
      </c>
      <c r="I99" s="17">
        <f t="shared" si="3"/>
        <v>64062</v>
      </c>
      <c r="J99" s="17">
        <v>1295</v>
      </c>
      <c r="K99" s="17">
        <v>3490</v>
      </c>
      <c r="L99" s="17">
        <v>875</v>
      </c>
      <c r="M99" s="19">
        <v>18881</v>
      </c>
      <c r="N99" s="17">
        <v>39521</v>
      </c>
      <c r="O99" s="18" t="s">
        <v>0</v>
      </c>
      <c r="P99" s="18" t="s">
        <v>0</v>
      </c>
      <c r="Q99" s="18" t="s">
        <v>0</v>
      </c>
      <c r="R99" s="18" t="s">
        <v>0</v>
      </c>
      <c r="S99" s="18" t="s">
        <v>0</v>
      </c>
      <c r="T99" s="18" t="s">
        <v>0</v>
      </c>
      <c r="U99" s="18" t="s">
        <v>0</v>
      </c>
      <c r="V99" s="17">
        <v>25554</v>
      </c>
      <c r="W99" s="18" t="s">
        <v>0</v>
      </c>
      <c r="X99" s="18" t="s">
        <v>0</v>
      </c>
      <c r="Y99" s="17">
        <v>3122</v>
      </c>
    </row>
    <row r="100" spans="1:25" ht="12" hidden="1">
      <c r="A100" s="16" t="s">
        <v>35</v>
      </c>
      <c r="B100" s="17">
        <f t="shared" si="2"/>
        <v>74</v>
      </c>
      <c r="C100" s="17">
        <v>56</v>
      </c>
      <c r="D100" s="17">
        <v>1</v>
      </c>
      <c r="E100" s="17">
        <v>17</v>
      </c>
      <c r="F100" s="17">
        <v>0</v>
      </c>
      <c r="G100" s="18" t="s">
        <v>0</v>
      </c>
      <c r="H100" s="18" t="s">
        <v>0</v>
      </c>
      <c r="I100" s="17">
        <f t="shared" si="3"/>
        <v>64239</v>
      </c>
      <c r="J100" s="17">
        <v>1257</v>
      </c>
      <c r="K100" s="17">
        <v>3979</v>
      </c>
      <c r="L100" s="17">
        <v>859</v>
      </c>
      <c r="M100" s="19">
        <v>18901</v>
      </c>
      <c r="N100" s="17">
        <v>39243</v>
      </c>
      <c r="O100" s="18" t="s">
        <v>0</v>
      </c>
      <c r="P100" s="18" t="s">
        <v>0</v>
      </c>
      <c r="Q100" s="18" t="s">
        <v>0</v>
      </c>
      <c r="R100" s="18" t="s">
        <v>0</v>
      </c>
      <c r="S100" s="18" t="s">
        <v>0</v>
      </c>
      <c r="T100" s="18" t="s">
        <v>0</v>
      </c>
      <c r="U100" s="18" t="s">
        <v>0</v>
      </c>
      <c r="V100" s="17">
        <v>25446</v>
      </c>
      <c r="W100" s="18" t="s">
        <v>0</v>
      </c>
      <c r="X100" s="18" t="s">
        <v>0</v>
      </c>
      <c r="Y100" s="17">
        <v>3181</v>
      </c>
    </row>
    <row r="101" spans="1:25" ht="12" hidden="1">
      <c r="A101" s="16" t="s">
        <v>36</v>
      </c>
      <c r="B101" s="17">
        <f t="shared" si="2"/>
        <v>102</v>
      </c>
      <c r="C101" s="17">
        <v>75</v>
      </c>
      <c r="D101" s="17">
        <v>1</v>
      </c>
      <c r="E101" s="17">
        <v>25</v>
      </c>
      <c r="F101" s="17">
        <v>1</v>
      </c>
      <c r="G101" s="18" t="s">
        <v>0</v>
      </c>
      <c r="H101" s="18" t="s">
        <v>0</v>
      </c>
      <c r="I101" s="17">
        <f t="shared" si="3"/>
        <v>63190</v>
      </c>
      <c r="J101" s="17">
        <v>1518</v>
      </c>
      <c r="K101" s="17">
        <v>3757</v>
      </c>
      <c r="L101" s="17">
        <v>874</v>
      </c>
      <c r="M101" s="19">
        <v>17853</v>
      </c>
      <c r="N101" s="17">
        <v>39188</v>
      </c>
      <c r="O101" s="18" t="s">
        <v>0</v>
      </c>
      <c r="P101" s="18" t="s">
        <v>0</v>
      </c>
      <c r="Q101" s="18" t="s">
        <v>0</v>
      </c>
      <c r="R101" s="18" t="s">
        <v>0</v>
      </c>
      <c r="S101" s="18" t="s">
        <v>0</v>
      </c>
      <c r="T101" s="18" t="s">
        <v>0</v>
      </c>
      <c r="U101" s="18" t="s">
        <v>0</v>
      </c>
      <c r="V101" s="17">
        <v>31887</v>
      </c>
      <c r="W101" s="18" t="s">
        <v>0</v>
      </c>
      <c r="X101" s="18" t="s">
        <v>0</v>
      </c>
      <c r="Y101" s="17">
        <v>3164</v>
      </c>
    </row>
    <row r="102" spans="1:25" ht="12" hidden="1">
      <c r="A102" s="16" t="s">
        <v>37</v>
      </c>
      <c r="B102" s="17">
        <f t="shared" si="2"/>
        <v>51</v>
      </c>
      <c r="C102" s="17">
        <v>51</v>
      </c>
      <c r="D102" s="17">
        <v>0</v>
      </c>
      <c r="E102" s="17">
        <v>0</v>
      </c>
      <c r="F102" s="17">
        <v>0</v>
      </c>
      <c r="G102" s="18" t="s">
        <v>0</v>
      </c>
      <c r="H102" s="18" t="s">
        <v>0</v>
      </c>
      <c r="I102" s="17">
        <f t="shared" si="3"/>
        <v>62526</v>
      </c>
      <c r="J102" s="17">
        <v>1475</v>
      </c>
      <c r="K102" s="17">
        <v>4106</v>
      </c>
      <c r="L102" s="17">
        <v>936</v>
      </c>
      <c r="M102" s="19">
        <v>18632</v>
      </c>
      <c r="N102" s="17">
        <v>37377</v>
      </c>
      <c r="O102" s="18" t="s">
        <v>0</v>
      </c>
      <c r="P102" s="18" t="s">
        <v>0</v>
      </c>
      <c r="Q102" s="18" t="s">
        <v>0</v>
      </c>
      <c r="R102" s="18" t="s">
        <v>0</v>
      </c>
      <c r="S102" s="18" t="s">
        <v>0</v>
      </c>
      <c r="T102" s="18" t="s">
        <v>0</v>
      </c>
      <c r="U102" s="18" t="s">
        <v>0</v>
      </c>
      <c r="V102" s="17">
        <v>25163</v>
      </c>
      <c r="W102" s="18" t="s">
        <v>0</v>
      </c>
      <c r="X102" s="18" t="s">
        <v>0</v>
      </c>
      <c r="Y102" s="17">
        <v>3163</v>
      </c>
    </row>
    <row r="103" spans="1:25" ht="12" hidden="1">
      <c r="A103" s="16" t="s">
        <v>38</v>
      </c>
      <c r="B103" s="17">
        <f t="shared" si="2"/>
        <v>44</v>
      </c>
      <c r="C103" s="17">
        <v>42</v>
      </c>
      <c r="D103" s="17">
        <v>0</v>
      </c>
      <c r="E103" s="17">
        <v>2</v>
      </c>
      <c r="F103" s="17">
        <v>0</v>
      </c>
      <c r="G103" s="18" t="s">
        <v>0</v>
      </c>
      <c r="H103" s="18" t="s">
        <v>0</v>
      </c>
      <c r="I103" s="17">
        <f t="shared" si="3"/>
        <v>67178</v>
      </c>
      <c r="J103" s="17">
        <v>1501</v>
      </c>
      <c r="K103" s="17">
        <v>4815</v>
      </c>
      <c r="L103" s="17">
        <v>1092</v>
      </c>
      <c r="M103" s="19">
        <v>18678</v>
      </c>
      <c r="N103" s="17">
        <v>41092</v>
      </c>
      <c r="O103" s="18" t="s">
        <v>0</v>
      </c>
      <c r="P103" s="18" t="s">
        <v>0</v>
      </c>
      <c r="Q103" s="18" t="s">
        <v>0</v>
      </c>
      <c r="R103" s="18" t="s">
        <v>0</v>
      </c>
      <c r="S103" s="18" t="s">
        <v>0</v>
      </c>
      <c r="T103" s="18" t="s">
        <v>0</v>
      </c>
      <c r="U103" s="18" t="s">
        <v>0</v>
      </c>
      <c r="V103" s="17">
        <v>26112</v>
      </c>
      <c r="W103" s="18" t="s">
        <v>0</v>
      </c>
      <c r="X103" s="18" t="s">
        <v>0</v>
      </c>
      <c r="Y103" s="17">
        <v>3187</v>
      </c>
    </row>
    <row r="104" spans="1:25" ht="12" hidden="1">
      <c r="A104" s="16" t="s">
        <v>39</v>
      </c>
      <c r="B104" s="17">
        <f t="shared" si="2"/>
        <v>82</v>
      </c>
      <c r="C104" s="17">
        <v>71</v>
      </c>
      <c r="D104" s="17">
        <v>0</v>
      </c>
      <c r="E104" s="17">
        <v>10</v>
      </c>
      <c r="F104" s="17">
        <v>1</v>
      </c>
      <c r="G104" s="18" t="s">
        <v>0</v>
      </c>
      <c r="H104" s="18" t="s">
        <v>0</v>
      </c>
      <c r="I104" s="17">
        <f t="shared" si="3"/>
        <v>64401</v>
      </c>
      <c r="J104" s="17">
        <v>1291</v>
      </c>
      <c r="K104" s="17">
        <v>4436</v>
      </c>
      <c r="L104" s="17">
        <v>1188</v>
      </c>
      <c r="M104" s="19">
        <v>20105</v>
      </c>
      <c r="N104" s="17">
        <v>37381</v>
      </c>
      <c r="O104" s="18" t="s">
        <v>0</v>
      </c>
      <c r="P104" s="18" t="s">
        <v>0</v>
      </c>
      <c r="Q104" s="18" t="s">
        <v>0</v>
      </c>
      <c r="R104" s="18" t="s">
        <v>0</v>
      </c>
      <c r="S104" s="18" t="s">
        <v>0</v>
      </c>
      <c r="T104" s="18" t="s">
        <v>0</v>
      </c>
      <c r="U104" s="18" t="s">
        <v>0</v>
      </c>
      <c r="V104" s="17">
        <v>28233</v>
      </c>
      <c r="W104" s="18" t="s">
        <v>0</v>
      </c>
      <c r="X104" s="18" t="s">
        <v>0</v>
      </c>
      <c r="Y104" s="17">
        <v>3170</v>
      </c>
    </row>
    <row r="105" spans="1:25" ht="12" hidden="1">
      <c r="A105" s="16" t="s">
        <v>40</v>
      </c>
      <c r="B105" s="17">
        <f t="shared" si="2"/>
        <v>128</v>
      </c>
      <c r="C105" s="17">
        <v>117</v>
      </c>
      <c r="D105" s="17">
        <v>2</v>
      </c>
      <c r="E105" s="17">
        <v>9</v>
      </c>
      <c r="F105" s="17">
        <v>0</v>
      </c>
      <c r="G105" s="18" t="s">
        <v>0</v>
      </c>
      <c r="H105" s="18" t="s">
        <v>0</v>
      </c>
      <c r="I105" s="17">
        <f t="shared" si="3"/>
        <v>72323</v>
      </c>
      <c r="J105" s="17">
        <v>1393</v>
      </c>
      <c r="K105" s="17">
        <v>5384</v>
      </c>
      <c r="L105" s="17">
        <v>1121</v>
      </c>
      <c r="M105" s="19">
        <v>19962</v>
      </c>
      <c r="N105" s="17">
        <v>44463</v>
      </c>
      <c r="O105" s="18" t="s">
        <v>0</v>
      </c>
      <c r="P105" s="18" t="s">
        <v>0</v>
      </c>
      <c r="Q105" s="18" t="s">
        <v>0</v>
      </c>
      <c r="R105" s="18" t="s">
        <v>0</v>
      </c>
      <c r="S105" s="18" t="s">
        <v>0</v>
      </c>
      <c r="T105" s="18" t="s">
        <v>0</v>
      </c>
      <c r="U105" s="18" t="s">
        <v>0</v>
      </c>
      <c r="V105" s="17">
        <v>28605</v>
      </c>
      <c r="W105" s="18" t="s">
        <v>0</v>
      </c>
      <c r="X105" s="18" t="s">
        <v>0</v>
      </c>
      <c r="Y105" s="17">
        <v>3146</v>
      </c>
    </row>
    <row r="106" spans="1:25" ht="12">
      <c r="A106" s="16" t="s">
        <v>397</v>
      </c>
      <c r="B106" s="17">
        <f t="shared" si="2"/>
        <v>709</v>
      </c>
      <c r="C106" s="17">
        <v>589</v>
      </c>
      <c r="D106" s="17">
        <v>12</v>
      </c>
      <c r="E106" s="17">
        <v>106</v>
      </c>
      <c r="F106" s="17">
        <v>2</v>
      </c>
      <c r="G106" s="18" t="s">
        <v>0</v>
      </c>
      <c r="H106" s="18" t="s">
        <v>0</v>
      </c>
      <c r="I106" s="17">
        <f t="shared" si="3"/>
        <v>380660</v>
      </c>
      <c r="J106" s="17">
        <v>18893</v>
      </c>
      <c r="K106" s="17">
        <v>55682</v>
      </c>
      <c r="L106" s="17">
        <v>11012</v>
      </c>
      <c r="M106" s="19">
        <v>204117</v>
      </c>
      <c r="N106" s="17">
        <v>90956</v>
      </c>
      <c r="O106" s="18" t="s">
        <v>0</v>
      </c>
      <c r="P106" s="18" t="s">
        <v>0</v>
      </c>
      <c r="Q106" s="18" t="s">
        <v>0</v>
      </c>
      <c r="R106" s="18" t="s">
        <v>0</v>
      </c>
      <c r="S106" s="18" t="s">
        <v>0</v>
      </c>
      <c r="T106" s="18" t="s">
        <v>0</v>
      </c>
      <c r="U106" s="18" t="s">
        <v>0</v>
      </c>
      <c r="V106" s="17">
        <v>26738</v>
      </c>
      <c r="W106" s="18" t="s">
        <v>0</v>
      </c>
      <c r="X106" s="18" t="s">
        <v>0</v>
      </c>
      <c r="Y106" s="17">
        <v>3129</v>
      </c>
    </row>
    <row r="107" spans="1:25" ht="12" hidden="1">
      <c r="A107" s="16" t="s">
        <v>29</v>
      </c>
      <c r="B107" s="17">
        <f t="shared" si="2"/>
        <v>54</v>
      </c>
      <c r="C107" s="17">
        <v>50</v>
      </c>
      <c r="D107" s="17">
        <v>1</v>
      </c>
      <c r="E107" s="17">
        <v>3</v>
      </c>
      <c r="F107" s="17">
        <v>0</v>
      </c>
      <c r="G107" s="18" t="s">
        <v>0</v>
      </c>
      <c r="H107" s="18" t="s">
        <v>0</v>
      </c>
      <c r="I107" s="17">
        <f t="shared" si="3"/>
        <v>56185</v>
      </c>
      <c r="J107" s="17">
        <v>1147</v>
      </c>
      <c r="K107" s="17">
        <v>3403</v>
      </c>
      <c r="L107" s="17">
        <v>1180</v>
      </c>
      <c r="M107" s="19">
        <v>14468</v>
      </c>
      <c r="N107" s="17">
        <v>35987</v>
      </c>
      <c r="O107" s="18" t="s">
        <v>0</v>
      </c>
      <c r="P107" s="18" t="s">
        <v>0</v>
      </c>
      <c r="Q107" s="18" t="s">
        <v>0</v>
      </c>
      <c r="R107" s="18" t="s">
        <v>0</v>
      </c>
      <c r="S107" s="18" t="s">
        <v>0</v>
      </c>
      <c r="T107" s="18" t="s">
        <v>0</v>
      </c>
      <c r="U107" s="18" t="s">
        <v>0</v>
      </c>
      <c r="V107" s="17">
        <v>27910</v>
      </c>
      <c r="W107" s="18" t="s">
        <v>0</v>
      </c>
      <c r="X107" s="18" t="s">
        <v>0</v>
      </c>
      <c r="Y107" s="17">
        <v>3119</v>
      </c>
    </row>
    <row r="108" spans="1:25" ht="12" hidden="1">
      <c r="A108" s="16" t="s">
        <v>30</v>
      </c>
      <c r="B108" s="17">
        <f t="shared" si="2"/>
        <v>76</v>
      </c>
      <c r="C108" s="17">
        <v>72</v>
      </c>
      <c r="D108" s="17">
        <v>1</v>
      </c>
      <c r="E108" s="17">
        <v>3</v>
      </c>
      <c r="F108" s="17">
        <v>0</v>
      </c>
      <c r="G108" s="18" t="s">
        <v>0</v>
      </c>
      <c r="H108" s="18" t="s">
        <v>0</v>
      </c>
      <c r="I108" s="17">
        <f t="shared" si="3"/>
        <v>32634</v>
      </c>
      <c r="J108" s="17">
        <v>1744</v>
      </c>
      <c r="K108" s="17">
        <v>4815</v>
      </c>
      <c r="L108" s="17">
        <v>1158</v>
      </c>
      <c r="M108" s="19">
        <v>19389</v>
      </c>
      <c r="N108" s="17">
        <v>5528</v>
      </c>
      <c r="O108" s="18" t="s">
        <v>0</v>
      </c>
      <c r="P108" s="18" t="s">
        <v>0</v>
      </c>
      <c r="Q108" s="18" t="s">
        <v>0</v>
      </c>
      <c r="R108" s="18" t="s">
        <v>0</v>
      </c>
      <c r="S108" s="18" t="s">
        <v>0</v>
      </c>
      <c r="T108" s="18" t="s">
        <v>0</v>
      </c>
      <c r="U108" s="18" t="s">
        <v>0</v>
      </c>
      <c r="V108" s="17">
        <v>28684</v>
      </c>
      <c r="W108" s="18" t="s">
        <v>0</v>
      </c>
      <c r="X108" s="18" t="s">
        <v>0</v>
      </c>
      <c r="Y108" s="17">
        <v>3113</v>
      </c>
    </row>
    <row r="109" spans="1:25" ht="12" hidden="1">
      <c r="A109" s="16" t="s">
        <v>31</v>
      </c>
      <c r="B109" s="17">
        <f t="shared" si="2"/>
        <v>87</v>
      </c>
      <c r="C109" s="17">
        <v>64</v>
      </c>
      <c r="D109" s="17">
        <v>0</v>
      </c>
      <c r="E109" s="17">
        <v>22</v>
      </c>
      <c r="F109" s="17">
        <v>1</v>
      </c>
      <c r="G109" s="18" t="s">
        <v>0</v>
      </c>
      <c r="H109" s="18" t="s">
        <v>0</v>
      </c>
      <c r="I109" s="17">
        <f t="shared" si="3"/>
        <v>35175</v>
      </c>
      <c r="J109" s="17">
        <v>1811</v>
      </c>
      <c r="K109" s="17">
        <v>5124</v>
      </c>
      <c r="L109" s="17">
        <v>906</v>
      </c>
      <c r="M109" s="19">
        <v>20185</v>
      </c>
      <c r="N109" s="17">
        <v>7149</v>
      </c>
      <c r="O109" s="18" t="s">
        <v>0</v>
      </c>
      <c r="P109" s="18" t="s">
        <v>0</v>
      </c>
      <c r="Q109" s="18" t="s">
        <v>0</v>
      </c>
      <c r="R109" s="18" t="s">
        <v>0</v>
      </c>
      <c r="S109" s="18" t="s">
        <v>0</v>
      </c>
      <c r="T109" s="18" t="s">
        <v>0</v>
      </c>
      <c r="U109" s="18" t="s">
        <v>0</v>
      </c>
      <c r="V109" s="17">
        <v>26844</v>
      </c>
      <c r="W109" s="18" t="s">
        <v>0</v>
      </c>
      <c r="X109" s="18" t="s">
        <v>0</v>
      </c>
      <c r="Y109" s="17">
        <v>3100</v>
      </c>
    </row>
    <row r="110" spans="1:25" ht="12" hidden="1">
      <c r="A110" s="16" t="s">
        <v>32</v>
      </c>
      <c r="B110" s="17">
        <f t="shared" si="2"/>
        <v>55</v>
      </c>
      <c r="C110" s="17">
        <v>34</v>
      </c>
      <c r="D110" s="17">
        <v>0</v>
      </c>
      <c r="E110" s="17">
        <v>21</v>
      </c>
      <c r="F110" s="17">
        <v>0</v>
      </c>
      <c r="G110" s="18" t="s">
        <v>0</v>
      </c>
      <c r="H110" s="18" t="s">
        <v>0</v>
      </c>
      <c r="I110" s="17">
        <f t="shared" si="3"/>
        <v>31131</v>
      </c>
      <c r="J110" s="17">
        <v>1628</v>
      </c>
      <c r="K110" s="17">
        <v>5749</v>
      </c>
      <c r="L110" s="17">
        <v>878</v>
      </c>
      <c r="M110" s="19">
        <v>17284</v>
      </c>
      <c r="N110" s="17">
        <v>5592</v>
      </c>
      <c r="O110" s="18" t="s">
        <v>0</v>
      </c>
      <c r="P110" s="18" t="s">
        <v>0</v>
      </c>
      <c r="Q110" s="18" t="s">
        <v>0</v>
      </c>
      <c r="R110" s="18" t="s">
        <v>0</v>
      </c>
      <c r="S110" s="18" t="s">
        <v>0</v>
      </c>
      <c r="T110" s="18" t="s">
        <v>0</v>
      </c>
      <c r="U110" s="18" t="s">
        <v>0</v>
      </c>
      <c r="V110" s="17">
        <v>25218</v>
      </c>
      <c r="W110" s="18" t="s">
        <v>0</v>
      </c>
      <c r="X110" s="18" t="s">
        <v>0</v>
      </c>
      <c r="Y110" s="17">
        <v>3082</v>
      </c>
    </row>
    <row r="111" spans="1:25" ht="12" hidden="1">
      <c r="A111" s="16" t="s">
        <v>33</v>
      </c>
      <c r="B111" s="17">
        <f t="shared" si="2"/>
        <v>68</v>
      </c>
      <c r="C111" s="17">
        <v>49</v>
      </c>
      <c r="D111" s="17">
        <v>0</v>
      </c>
      <c r="E111" s="17">
        <v>19</v>
      </c>
      <c r="F111" s="17">
        <v>0</v>
      </c>
      <c r="G111" s="18" t="s">
        <v>0</v>
      </c>
      <c r="H111" s="18" t="s">
        <v>0</v>
      </c>
      <c r="I111" s="17">
        <f t="shared" si="3"/>
        <v>27596</v>
      </c>
      <c r="J111" s="17">
        <v>1593</v>
      </c>
      <c r="K111" s="17">
        <v>4646</v>
      </c>
      <c r="L111" s="17">
        <v>721</v>
      </c>
      <c r="M111" s="19">
        <v>15178</v>
      </c>
      <c r="N111" s="17">
        <v>5458</v>
      </c>
      <c r="O111" s="18" t="s">
        <v>0</v>
      </c>
      <c r="P111" s="18" t="s">
        <v>0</v>
      </c>
      <c r="Q111" s="18" t="s">
        <v>0</v>
      </c>
      <c r="R111" s="18" t="s">
        <v>0</v>
      </c>
      <c r="S111" s="18" t="s">
        <v>0</v>
      </c>
      <c r="T111" s="18" t="s">
        <v>0</v>
      </c>
      <c r="U111" s="18" t="s">
        <v>0</v>
      </c>
      <c r="V111" s="17">
        <v>25638</v>
      </c>
      <c r="W111" s="18" t="s">
        <v>0</v>
      </c>
      <c r="X111" s="18" t="s">
        <v>0</v>
      </c>
      <c r="Y111" s="17">
        <v>3087</v>
      </c>
    </row>
    <row r="112" spans="1:25" ht="12" hidden="1">
      <c r="A112" s="16" t="s">
        <v>34</v>
      </c>
      <c r="B112" s="17">
        <f t="shared" si="2"/>
        <v>55</v>
      </c>
      <c r="C112" s="17">
        <v>52</v>
      </c>
      <c r="D112" s="17">
        <v>0</v>
      </c>
      <c r="E112" s="17">
        <v>3</v>
      </c>
      <c r="F112" s="17">
        <v>0</v>
      </c>
      <c r="G112" s="18" t="s">
        <v>0</v>
      </c>
      <c r="H112" s="18" t="s">
        <v>0</v>
      </c>
      <c r="I112" s="17">
        <f t="shared" si="3"/>
        <v>30157</v>
      </c>
      <c r="J112" s="17">
        <v>1647</v>
      </c>
      <c r="K112" s="17">
        <v>4954</v>
      </c>
      <c r="L112" s="17">
        <v>841</v>
      </c>
      <c r="M112" s="19">
        <v>17568</v>
      </c>
      <c r="N112" s="17">
        <v>5147</v>
      </c>
      <c r="O112" s="18" t="s">
        <v>0</v>
      </c>
      <c r="P112" s="18" t="s">
        <v>0</v>
      </c>
      <c r="Q112" s="18" t="s">
        <v>0</v>
      </c>
      <c r="R112" s="18" t="s">
        <v>0</v>
      </c>
      <c r="S112" s="18" t="s">
        <v>0</v>
      </c>
      <c r="T112" s="18" t="s">
        <v>0</v>
      </c>
      <c r="U112" s="18" t="s">
        <v>0</v>
      </c>
      <c r="V112" s="17">
        <v>25543</v>
      </c>
      <c r="W112" s="18" t="s">
        <v>0</v>
      </c>
      <c r="X112" s="18" t="s">
        <v>0</v>
      </c>
      <c r="Y112" s="17">
        <v>3120</v>
      </c>
    </row>
    <row r="113" spans="1:25" ht="12" hidden="1">
      <c r="A113" s="16" t="s">
        <v>35</v>
      </c>
      <c r="B113" s="17">
        <f t="shared" si="2"/>
        <v>85</v>
      </c>
      <c r="C113" s="17">
        <v>61</v>
      </c>
      <c r="D113" s="17">
        <v>10</v>
      </c>
      <c r="E113" s="17">
        <v>14</v>
      </c>
      <c r="F113" s="17">
        <v>0</v>
      </c>
      <c r="G113" s="18" t="s">
        <v>0</v>
      </c>
      <c r="H113" s="18" t="s">
        <v>0</v>
      </c>
      <c r="I113" s="17">
        <f t="shared" si="3"/>
        <v>28574</v>
      </c>
      <c r="J113" s="17">
        <v>1425</v>
      </c>
      <c r="K113" s="17">
        <v>4909</v>
      </c>
      <c r="L113" s="17">
        <v>811</v>
      </c>
      <c r="M113" s="19">
        <v>17427</v>
      </c>
      <c r="N113" s="17">
        <v>4002</v>
      </c>
      <c r="O113" s="18" t="s">
        <v>0</v>
      </c>
      <c r="P113" s="18" t="s">
        <v>0</v>
      </c>
      <c r="Q113" s="18" t="s">
        <v>0</v>
      </c>
      <c r="R113" s="18" t="s">
        <v>0</v>
      </c>
      <c r="S113" s="18" t="s">
        <v>0</v>
      </c>
      <c r="T113" s="18" t="s">
        <v>0</v>
      </c>
      <c r="U113" s="18" t="s">
        <v>0</v>
      </c>
      <c r="V113" s="17">
        <v>25321</v>
      </c>
      <c r="W113" s="18" t="s">
        <v>0</v>
      </c>
      <c r="X113" s="18" t="s">
        <v>0</v>
      </c>
      <c r="Y113" s="17">
        <v>3108</v>
      </c>
    </row>
    <row r="114" spans="1:25" ht="12" hidden="1">
      <c r="A114" s="16" t="s">
        <v>36</v>
      </c>
      <c r="B114" s="17">
        <f t="shared" si="2"/>
        <v>50</v>
      </c>
      <c r="C114" s="17">
        <v>40</v>
      </c>
      <c r="D114" s="17">
        <v>0</v>
      </c>
      <c r="E114" s="17">
        <v>9</v>
      </c>
      <c r="F114" s="17">
        <v>1</v>
      </c>
      <c r="G114" s="18" t="s">
        <v>0</v>
      </c>
      <c r="H114" s="18" t="s">
        <v>0</v>
      </c>
      <c r="I114" s="17">
        <f t="shared" si="3"/>
        <v>27924</v>
      </c>
      <c r="J114" s="17">
        <v>1674</v>
      </c>
      <c r="K114" s="17">
        <v>3809</v>
      </c>
      <c r="L114" s="17">
        <v>1007</v>
      </c>
      <c r="M114" s="19">
        <v>16991</v>
      </c>
      <c r="N114" s="17">
        <v>4443</v>
      </c>
      <c r="O114" s="18" t="s">
        <v>0</v>
      </c>
      <c r="P114" s="18" t="s">
        <v>0</v>
      </c>
      <c r="Q114" s="18" t="s">
        <v>0</v>
      </c>
      <c r="R114" s="18" t="s">
        <v>0</v>
      </c>
      <c r="S114" s="18" t="s">
        <v>0</v>
      </c>
      <c r="T114" s="18" t="s">
        <v>0</v>
      </c>
      <c r="U114" s="18" t="s">
        <v>0</v>
      </c>
      <c r="V114" s="17">
        <v>24267</v>
      </c>
      <c r="W114" s="18" t="s">
        <v>0</v>
      </c>
      <c r="X114" s="18" t="s">
        <v>0</v>
      </c>
      <c r="Y114" s="17">
        <v>3126</v>
      </c>
    </row>
    <row r="115" spans="1:25" ht="12" hidden="1">
      <c r="A115" s="16" t="s">
        <v>37</v>
      </c>
      <c r="B115" s="17">
        <f t="shared" si="2"/>
        <v>36</v>
      </c>
      <c r="C115" s="17">
        <v>31</v>
      </c>
      <c r="D115" s="17">
        <v>0</v>
      </c>
      <c r="E115" s="17">
        <v>5</v>
      </c>
      <c r="F115" s="17">
        <v>0</v>
      </c>
      <c r="G115" s="18" t="s">
        <v>0</v>
      </c>
      <c r="H115" s="18" t="s">
        <v>0</v>
      </c>
      <c r="I115" s="17">
        <f t="shared" si="3"/>
        <v>29345</v>
      </c>
      <c r="J115" s="17">
        <v>1904</v>
      </c>
      <c r="K115" s="17">
        <v>4667</v>
      </c>
      <c r="L115" s="17">
        <v>890</v>
      </c>
      <c r="M115" s="19">
        <v>16786</v>
      </c>
      <c r="N115" s="17">
        <v>5098</v>
      </c>
      <c r="O115" s="18" t="s">
        <v>0</v>
      </c>
      <c r="P115" s="18" t="s">
        <v>0</v>
      </c>
      <c r="Q115" s="18" t="s">
        <v>0</v>
      </c>
      <c r="R115" s="18" t="s">
        <v>0</v>
      </c>
      <c r="S115" s="18" t="s">
        <v>0</v>
      </c>
      <c r="T115" s="18" t="s">
        <v>0</v>
      </c>
      <c r="U115" s="18" t="s">
        <v>0</v>
      </c>
      <c r="V115" s="17">
        <v>24826</v>
      </c>
      <c r="W115" s="18" t="s">
        <v>0</v>
      </c>
      <c r="X115" s="18" t="s">
        <v>0</v>
      </c>
      <c r="Y115" s="17">
        <v>3088</v>
      </c>
    </row>
    <row r="116" spans="1:25" ht="12" hidden="1">
      <c r="A116" s="16" t="s">
        <v>38</v>
      </c>
      <c r="B116" s="17">
        <f t="shared" si="2"/>
        <v>24</v>
      </c>
      <c r="C116" s="17">
        <v>22</v>
      </c>
      <c r="D116" s="17">
        <v>0</v>
      </c>
      <c r="E116" s="17">
        <v>2</v>
      </c>
      <c r="F116" s="17">
        <v>0</v>
      </c>
      <c r="G116" s="18" t="s">
        <v>0</v>
      </c>
      <c r="H116" s="18" t="s">
        <v>0</v>
      </c>
      <c r="I116" s="17">
        <f t="shared" si="3"/>
        <v>27438</v>
      </c>
      <c r="J116" s="17">
        <v>1429</v>
      </c>
      <c r="K116" s="17">
        <v>4627</v>
      </c>
      <c r="L116" s="17">
        <v>884</v>
      </c>
      <c r="M116" s="19">
        <v>16006</v>
      </c>
      <c r="N116" s="17">
        <v>4492</v>
      </c>
      <c r="O116" s="18" t="s">
        <v>0</v>
      </c>
      <c r="P116" s="18" t="s">
        <v>0</v>
      </c>
      <c r="Q116" s="18" t="s">
        <v>0</v>
      </c>
      <c r="R116" s="18" t="s">
        <v>0</v>
      </c>
      <c r="S116" s="18" t="s">
        <v>0</v>
      </c>
      <c r="T116" s="18" t="s">
        <v>0</v>
      </c>
      <c r="U116" s="18" t="s">
        <v>0</v>
      </c>
      <c r="V116" s="17">
        <v>26045</v>
      </c>
      <c r="W116" s="18" t="s">
        <v>0</v>
      </c>
      <c r="X116" s="18" t="s">
        <v>0</v>
      </c>
      <c r="Y116" s="17">
        <v>3048</v>
      </c>
    </row>
    <row r="117" spans="1:25" ht="12" hidden="1">
      <c r="A117" s="16" t="s">
        <v>39</v>
      </c>
      <c r="B117" s="17">
        <f t="shared" si="2"/>
        <v>63</v>
      </c>
      <c r="C117" s="17">
        <v>60</v>
      </c>
      <c r="D117" s="17">
        <v>0</v>
      </c>
      <c r="E117" s="17">
        <v>3</v>
      </c>
      <c r="F117" s="17">
        <v>0</v>
      </c>
      <c r="G117" s="18" t="s">
        <v>0</v>
      </c>
      <c r="H117" s="18" t="s">
        <v>0</v>
      </c>
      <c r="I117" s="17">
        <f t="shared" si="3"/>
        <v>26304</v>
      </c>
      <c r="J117" s="17">
        <v>1435</v>
      </c>
      <c r="K117" s="17">
        <v>4288</v>
      </c>
      <c r="L117" s="17">
        <v>841</v>
      </c>
      <c r="M117" s="19">
        <v>15899</v>
      </c>
      <c r="N117" s="17">
        <v>3841</v>
      </c>
      <c r="O117" s="18" t="s">
        <v>0</v>
      </c>
      <c r="P117" s="18" t="s">
        <v>0</v>
      </c>
      <c r="Q117" s="18" t="s">
        <v>0</v>
      </c>
      <c r="R117" s="18" t="s">
        <v>0</v>
      </c>
      <c r="S117" s="18" t="s">
        <v>0</v>
      </c>
      <c r="T117" s="18" t="s">
        <v>0</v>
      </c>
      <c r="U117" s="18" t="s">
        <v>0</v>
      </c>
      <c r="V117" s="17">
        <v>27286</v>
      </c>
      <c r="W117" s="18" t="s">
        <v>0</v>
      </c>
      <c r="X117" s="18" t="s">
        <v>0</v>
      </c>
      <c r="Y117" s="17">
        <v>3104</v>
      </c>
    </row>
    <row r="118" spans="1:25" ht="12" hidden="1">
      <c r="A118" s="16" t="s">
        <v>40</v>
      </c>
      <c r="B118" s="17">
        <f t="shared" si="2"/>
        <v>56</v>
      </c>
      <c r="C118" s="17">
        <v>54</v>
      </c>
      <c r="D118" s="17">
        <v>0</v>
      </c>
      <c r="E118" s="17">
        <v>2</v>
      </c>
      <c r="F118" s="17">
        <v>0</v>
      </c>
      <c r="G118" s="18" t="s">
        <v>0</v>
      </c>
      <c r="H118" s="18" t="s">
        <v>0</v>
      </c>
      <c r="I118" s="17">
        <f t="shared" si="3"/>
        <v>28197</v>
      </c>
      <c r="J118" s="17">
        <v>1456</v>
      </c>
      <c r="K118" s="17">
        <v>4691</v>
      </c>
      <c r="L118" s="17">
        <v>895</v>
      </c>
      <c r="M118" s="19">
        <v>16936</v>
      </c>
      <c r="N118" s="17">
        <v>4219</v>
      </c>
      <c r="O118" s="18" t="s">
        <v>0</v>
      </c>
      <c r="P118" s="18" t="s">
        <v>0</v>
      </c>
      <c r="Q118" s="18" t="s">
        <v>0</v>
      </c>
      <c r="R118" s="18" t="s">
        <v>0</v>
      </c>
      <c r="S118" s="18" t="s">
        <v>0</v>
      </c>
      <c r="T118" s="18" t="s">
        <v>0</v>
      </c>
      <c r="U118" s="18" t="s">
        <v>0</v>
      </c>
      <c r="V118" s="17">
        <v>26738</v>
      </c>
      <c r="W118" s="18" t="s">
        <v>0</v>
      </c>
      <c r="X118" s="18" t="s">
        <v>0</v>
      </c>
      <c r="Y118" s="17">
        <v>3129</v>
      </c>
    </row>
    <row r="119" spans="1:25" ht="12">
      <c r="A119" s="16" t="s">
        <v>398</v>
      </c>
      <c r="B119" s="17">
        <f t="shared" si="2"/>
        <v>488</v>
      </c>
      <c r="C119" s="17">
        <v>427</v>
      </c>
      <c r="D119" s="17">
        <v>12</v>
      </c>
      <c r="E119" s="17">
        <v>46</v>
      </c>
      <c r="F119" s="17">
        <v>3</v>
      </c>
      <c r="G119" s="18" t="s">
        <v>0</v>
      </c>
      <c r="H119" s="18" t="s">
        <v>0</v>
      </c>
      <c r="I119" s="17">
        <f t="shared" si="3"/>
        <v>337603</v>
      </c>
      <c r="J119" s="17">
        <v>18468</v>
      </c>
      <c r="K119" s="17">
        <v>51798</v>
      </c>
      <c r="L119" s="17">
        <v>12495</v>
      </c>
      <c r="M119" s="19">
        <v>196235</v>
      </c>
      <c r="N119" s="17">
        <v>58607</v>
      </c>
      <c r="O119" s="18" t="s">
        <v>0</v>
      </c>
      <c r="P119" s="18" t="s">
        <v>0</v>
      </c>
      <c r="Q119" s="18" t="s">
        <v>0</v>
      </c>
      <c r="R119" s="18" t="s">
        <v>0</v>
      </c>
      <c r="S119" s="18" t="s">
        <v>0</v>
      </c>
      <c r="T119" s="18" t="s">
        <v>0</v>
      </c>
      <c r="U119" s="18" t="s">
        <v>0</v>
      </c>
      <c r="V119" s="17">
        <v>27078</v>
      </c>
      <c r="W119" s="18" t="s">
        <v>0</v>
      </c>
      <c r="X119" s="18" t="s">
        <v>0</v>
      </c>
      <c r="Y119" s="17">
        <v>3174</v>
      </c>
    </row>
    <row r="120" spans="1:25" ht="12" hidden="1">
      <c r="A120" s="16" t="s">
        <v>29</v>
      </c>
      <c r="B120" s="17">
        <f t="shared" si="2"/>
        <v>34</v>
      </c>
      <c r="C120" s="17">
        <v>33</v>
      </c>
      <c r="D120" s="17">
        <v>0</v>
      </c>
      <c r="E120" s="17">
        <v>1</v>
      </c>
      <c r="F120" s="17">
        <v>0</v>
      </c>
      <c r="G120" s="18" t="s">
        <v>0</v>
      </c>
      <c r="H120" s="18" t="s">
        <v>0</v>
      </c>
      <c r="I120" s="17">
        <f t="shared" si="3"/>
        <v>25478</v>
      </c>
      <c r="J120" s="17">
        <v>1274</v>
      </c>
      <c r="K120" s="17">
        <v>4210</v>
      </c>
      <c r="L120" s="17">
        <v>890</v>
      </c>
      <c r="M120" s="19">
        <v>15558</v>
      </c>
      <c r="N120" s="17">
        <v>3546</v>
      </c>
      <c r="O120" s="18" t="s">
        <v>0</v>
      </c>
      <c r="P120" s="18" t="s">
        <v>0</v>
      </c>
      <c r="Q120" s="18" t="s">
        <v>0</v>
      </c>
      <c r="R120" s="18" t="s">
        <v>0</v>
      </c>
      <c r="S120" s="18" t="s">
        <v>0</v>
      </c>
      <c r="T120" s="18" t="s">
        <v>0</v>
      </c>
      <c r="U120" s="18" t="s">
        <v>0</v>
      </c>
      <c r="V120" s="17">
        <v>29143</v>
      </c>
      <c r="W120" s="18" t="s">
        <v>0</v>
      </c>
      <c r="X120" s="18" t="s">
        <v>0</v>
      </c>
      <c r="Y120" s="17">
        <v>3121</v>
      </c>
    </row>
    <row r="121" spans="1:25" ht="12" hidden="1">
      <c r="A121" s="16" t="s">
        <v>30</v>
      </c>
      <c r="B121" s="17">
        <f t="shared" si="2"/>
        <v>35</v>
      </c>
      <c r="C121" s="17">
        <v>24</v>
      </c>
      <c r="D121" s="17">
        <v>0</v>
      </c>
      <c r="E121" s="17">
        <v>11</v>
      </c>
      <c r="F121" s="17">
        <v>0</v>
      </c>
      <c r="G121" s="18" t="s">
        <v>0</v>
      </c>
      <c r="H121" s="18" t="s">
        <v>0</v>
      </c>
      <c r="I121" s="17">
        <f t="shared" si="3"/>
        <v>20998</v>
      </c>
      <c r="J121" s="17">
        <v>1210</v>
      </c>
      <c r="K121" s="17">
        <v>2977</v>
      </c>
      <c r="L121" s="17">
        <v>674</v>
      </c>
      <c r="M121" s="19">
        <v>12848</v>
      </c>
      <c r="N121" s="17">
        <v>3289</v>
      </c>
      <c r="O121" s="18" t="s">
        <v>0</v>
      </c>
      <c r="P121" s="18" t="s">
        <v>0</v>
      </c>
      <c r="Q121" s="18" t="s">
        <v>0</v>
      </c>
      <c r="R121" s="18" t="s">
        <v>0</v>
      </c>
      <c r="S121" s="18" t="s">
        <v>0</v>
      </c>
      <c r="T121" s="18" t="s">
        <v>0</v>
      </c>
      <c r="U121" s="18" t="s">
        <v>0</v>
      </c>
      <c r="V121" s="17">
        <v>29095</v>
      </c>
      <c r="W121" s="18" t="s">
        <v>0</v>
      </c>
      <c r="X121" s="18" t="s">
        <v>0</v>
      </c>
      <c r="Y121" s="17">
        <v>3119</v>
      </c>
    </row>
    <row r="122" spans="1:25" ht="12" hidden="1">
      <c r="A122" s="16" t="s">
        <v>31</v>
      </c>
      <c r="B122" s="17">
        <f t="shared" si="2"/>
        <v>59</v>
      </c>
      <c r="C122" s="17">
        <v>51</v>
      </c>
      <c r="D122" s="17">
        <v>4</v>
      </c>
      <c r="E122" s="17">
        <v>4</v>
      </c>
      <c r="F122" s="17">
        <v>0</v>
      </c>
      <c r="G122" s="18" t="s">
        <v>0</v>
      </c>
      <c r="H122" s="18" t="s">
        <v>0</v>
      </c>
      <c r="I122" s="17">
        <f t="shared" si="3"/>
        <v>32450</v>
      </c>
      <c r="J122" s="17">
        <v>1659</v>
      </c>
      <c r="K122" s="17">
        <v>6001</v>
      </c>
      <c r="L122" s="17">
        <v>1044</v>
      </c>
      <c r="M122" s="19">
        <v>18496</v>
      </c>
      <c r="N122" s="17">
        <v>5250</v>
      </c>
      <c r="O122" s="18" t="s">
        <v>0</v>
      </c>
      <c r="P122" s="18" t="s">
        <v>0</v>
      </c>
      <c r="Q122" s="18" t="s">
        <v>0</v>
      </c>
      <c r="R122" s="18" t="s">
        <v>0</v>
      </c>
      <c r="S122" s="18" t="s">
        <v>0</v>
      </c>
      <c r="T122" s="18" t="s">
        <v>0</v>
      </c>
      <c r="U122" s="18" t="s">
        <v>0</v>
      </c>
      <c r="V122" s="17">
        <v>26214</v>
      </c>
      <c r="W122" s="18" t="s">
        <v>0</v>
      </c>
      <c r="X122" s="18" t="s">
        <v>0</v>
      </c>
      <c r="Y122" s="17">
        <v>3142</v>
      </c>
    </row>
    <row r="123" spans="1:25" ht="12" hidden="1">
      <c r="A123" s="16" t="s">
        <v>32</v>
      </c>
      <c r="B123" s="17">
        <f t="shared" si="2"/>
        <v>75</v>
      </c>
      <c r="C123" s="17">
        <v>69</v>
      </c>
      <c r="D123" s="17">
        <v>4</v>
      </c>
      <c r="E123" s="17">
        <v>1</v>
      </c>
      <c r="F123" s="17">
        <v>1</v>
      </c>
      <c r="G123" s="18" t="s">
        <v>0</v>
      </c>
      <c r="H123" s="18" t="s">
        <v>0</v>
      </c>
      <c r="I123" s="17">
        <f t="shared" si="3"/>
        <v>29084</v>
      </c>
      <c r="J123" s="17">
        <v>1324</v>
      </c>
      <c r="K123" s="17">
        <v>4514</v>
      </c>
      <c r="L123" s="17">
        <v>1028</v>
      </c>
      <c r="M123" s="19">
        <v>16302</v>
      </c>
      <c r="N123" s="17">
        <v>5916</v>
      </c>
      <c r="O123" s="18" t="s">
        <v>0</v>
      </c>
      <c r="P123" s="18" t="s">
        <v>0</v>
      </c>
      <c r="Q123" s="18" t="s">
        <v>0</v>
      </c>
      <c r="R123" s="18" t="s">
        <v>0</v>
      </c>
      <c r="S123" s="18" t="s">
        <v>0</v>
      </c>
      <c r="T123" s="18" t="s">
        <v>0</v>
      </c>
      <c r="U123" s="18" t="s">
        <v>0</v>
      </c>
      <c r="V123" s="17">
        <v>24229</v>
      </c>
      <c r="W123" s="18" t="s">
        <v>0</v>
      </c>
      <c r="X123" s="18" t="s">
        <v>0</v>
      </c>
      <c r="Y123" s="17">
        <v>3159</v>
      </c>
    </row>
    <row r="124" spans="1:25" ht="12" hidden="1">
      <c r="A124" s="16" t="s">
        <v>33</v>
      </c>
      <c r="B124" s="17">
        <f t="shared" si="2"/>
        <v>37</v>
      </c>
      <c r="C124" s="17">
        <v>37</v>
      </c>
      <c r="D124" s="17">
        <v>0</v>
      </c>
      <c r="E124" s="17">
        <v>0</v>
      </c>
      <c r="F124" s="17">
        <v>0</v>
      </c>
      <c r="G124" s="18" t="s">
        <v>0</v>
      </c>
      <c r="H124" s="18" t="s">
        <v>0</v>
      </c>
      <c r="I124" s="17">
        <f t="shared" si="3"/>
        <v>35672</v>
      </c>
      <c r="J124" s="17">
        <v>1498</v>
      </c>
      <c r="K124" s="17">
        <v>5281</v>
      </c>
      <c r="L124" s="17">
        <v>1153</v>
      </c>
      <c r="M124" s="19">
        <v>16025</v>
      </c>
      <c r="N124" s="17">
        <v>11715</v>
      </c>
      <c r="O124" s="18" t="s">
        <v>0</v>
      </c>
      <c r="P124" s="18" t="s">
        <v>0</v>
      </c>
      <c r="Q124" s="18" t="s">
        <v>0</v>
      </c>
      <c r="R124" s="18" t="s">
        <v>0</v>
      </c>
      <c r="S124" s="18" t="s">
        <v>0</v>
      </c>
      <c r="T124" s="18" t="s">
        <v>0</v>
      </c>
      <c r="U124" s="18" t="s">
        <v>0</v>
      </c>
      <c r="V124" s="17">
        <v>24106</v>
      </c>
      <c r="W124" s="18" t="s">
        <v>0</v>
      </c>
      <c r="X124" s="18" t="s">
        <v>0</v>
      </c>
      <c r="Y124" s="17">
        <v>3171</v>
      </c>
    </row>
    <row r="125" spans="1:25" ht="12" hidden="1">
      <c r="A125" s="16" t="s">
        <v>34</v>
      </c>
      <c r="B125" s="17">
        <f t="shared" si="2"/>
        <v>60</v>
      </c>
      <c r="C125" s="17">
        <v>59</v>
      </c>
      <c r="D125" s="17">
        <v>1</v>
      </c>
      <c r="E125" s="17">
        <v>0</v>
      </c>
      <c r="F125" s="17">
        <v>0</v>
      </c>
      <c r="G125" s="18" t="s">
        <v>0</v>
      </c>
      <c r="H125" s="18" t="s">
        <v>0</v>
      </c>
      <c r="I125" s="17">
        <f t="shared" si="3"/>
        <v>26873</v>
      </c>
      <c r="J125" s="17">
        <v>1377</v>
      </c>
      <c r="K125" s="17">
        <v>5097</v>
      </c>
      <c r="L125" s="17">
        <v>872</v>
      </c>
      <c r="M125" s="19">
        <v>15968</v>
      </c>
      <c r="N125" s="17">
        <v>3559</v>
      </c>
      <c r="O125" s="18" t="s">
        <v>0</v>
      </c>
      <c r="P125" s="18" t="s">
        <v>0</v>
      </c>
      <c r="Q125" s="18" t="s">
        <v>0</v>
      </c>
      <c r="R125" s="18" t="s">
        <v>0</v>
      </c>
      <c r="S125" s="18" t="s">
        <v>0</v>
      </c>
      <c r="T125" s="18" t="s">
        <v>0</v>
      </c>
      <c r="U125" s="18" t="s">
        <v>0</v>
      </c>
      <c r="V125" s="17">
        <v>23967</v>
      </c>
      <c r="W125" s="18" t="s">
        <v>0</v>
      </c>
      <c r="X125" s="18" t="s">
        <v>0</v>
      </c>
      <c r="Y125" s="17">
        <v>3171</v>
      </c>
    </row>
    <row r="126" spans="1:25" ht="12" hidden="1">
      <c r="A126" s="16" t="s">
        <v>35</v>
      </c>
      <c r="B126" s="17">
        <f t="shared" si="2"/>
        <v>38</v>
      </c>
      <c r="C126" s="17">
        <v>31</v>
      </c>
      <c r="D126" s="17">
        <v>2</v>
      </c>
      <c r="E126" s="17">
        <v>5</v>
      </c>
      <c r="F126" s="17">
        <v>0</v>
      </c>
      <c r="G126" s="18" t="s">
        <v>0</v>
      </c>
      <c r="H126" s="18" t="s">
        <v>0</v>
      </c>
      <c r="I126" s="17">
        <f t="shared" si="3"/>
        <v>27251</v>
      </c>
      <c r="J126" s="17">
        <v>1502</v>
      </c>
      <c r="K126" s="17">
        <v>4631</v>
      </c>
      <c r="L126" s="17">
        <v>935</v>
      </c>
      <c r="M126" s="19">
        <v>16692</v>
      </c>
      <c r="N126" s="17">
        <v>3491</v>
      </c>
      <c r="O126" s="18" t="s">
        <v>0</v>
      </c>
      <c r="P126" s="18" t="s">
        <v>0</v>
      </c>
      <c r="Q126" s="18" t="s">
        <v>0</v>
      </c>
      <c r="R126" s="18" t="s">
        <v>0</v>
      </c>
      <c r="S126" s="18" t="s">
        <v>0</v>
      </c>
      <c r="T126" s="18" t="s">
        <v>0</v>
      </c>
      <c r="U126" s="18" t="s">
        <v>0</v>
      </c>
      <c r="V126" s="17">
        <v>23716</v>
      </c>
      <c r="W126" s="18" t="s">
        <v>0</v>
      </c>
      <c r="X126" s="18" t="s">
        <v>0</v>
      </c>
      <c r="Y126" s="17">
        <v>3165</v>
      </c>
    </row>
    <row r="127" spans="1:25" ht="12" hidden="1">
      <c r="A127" s="16" t="s">
        <v>36</v>
      </c>
      <c r="B127" s="17">
        <f t="shared" si="2"/>
        <v>27</v>
      </c>
      <c r="C127" s="17">
        <v>22</v>
      </c>
      <c r="D127" s="17">
        <v>0</v>
      </c>
      <c r="E127" s="17">
        <v>5</v>
      </c>
      <c r="F127" s="17">
        <v>0</v>
      </c>
      <c r="G127" s="18" t="s">
        <v>0</v>
      </c>
      <c r="H127" s="18" t="s">
        <v>0</v>
      </c>
      <c r="I127" s="17">
        <f t="shared" si="3"/>
        <v>28903</v>
      </c>
      <c r="J127" s="17">
        <v>1959</v>
      </c>
      <c r="K127" s="17">
        <v>3991</v>
      </c>
      <c r="L127" s="17">
        <v>942</v>
      </c>
      <c r="M127" s="19">
        <v>17920</v>
      </c>
      <c r="N127" s="17">
        <v>4091</v>
      </c>
      <c r="O127" s="18" t="s">
        <v>0</v>
      </c>
      <c r="P127" s="18" t="s">
        <v>0</v>
      </c>
      <c r="Q127" s="18" t="s">
        <v>0</v>
      </c>
      <c r="R127" s="18" t="s">
        <v>0</v>
      </c>
      <c r="S127" s="18" t="s">
        <v>0</v>
      </c>
      <c r="T127" s="18" t="s">
        <v>0</v>
      </c>
      <c r="U127" s="18" t="s">
        <v>0</v>
      </c>
      <c r="V127" s="17">
        <v>23104</v>
      </c>
      <c r="W127" s="18" t="s">
        <v>0</v>
      </c>
      <c r="X127" s="18" t="s">
        <v>0</v>
      </c>
      <c r="Y127" s="17">
        <v>3178</v>
      </c>
    </row>
    <row r="128" spans="1:25" ht="12" hidden="1">
      <c r="A128" s="16" t="s">
        <v>37</v>
      </c>
      <c r="B128" s="17">
        <f t="shared" si="2"/>
        <v>46</v>
      </c>
      <c r="C128" s="17">
        <v>44</v>
      </c>
      <c r="D128" s="17">
        <v>0</v>
      </c>
      <c r="E128" s="17">
        <v>2</v>
      </c>
      <c r="F128" s="17">
        <v>0</v>
      </c>
      <c r="G128" s="18" t="s">
        <v>0</v>
      </c>
      <c r="H128" s="18" t="s">
        <v>0</v>
      </c>
      <c r="I128" s="17">
        <f t="shared" si="3"/>
        <v>28124</v>
      </c>
      <c r="J128" s="17">
        <v>1843</v>
      </c>
      <c r="K128" s="17">
        <v>4004</v>
      </c>
      <c r="L128" s="17">
        <v>1065</v>
      </c>
      <c r="M128" s="19">
        <v>17149</v>
      </c>
      <c r="N128" s="17">
        <v>4063</v>
      </c>
      <c r="O128" s="18" t="s">
        <v>0</v>
      </c>
      <c r="P128" s="18" t="s">
        <v>0</v>
      </c>
      <c r="Q128" s="18" t="s">
        <v>0</v>
      </c>
      <c r="R128" s="18" t="s">
        <v>0</v>
      </c>
      <c r="S128" s="18" t="s">
        <v>0</v>
      </c>
      <c r="T128" s="18" t="s">
        <v>0</v>
      </c>
      <c r="U128" s="18" t="s">
        <v>0</v>
      </c>
      <c r="V128" s="17">
        <v>23694</v>
      </c>
      <c r="W128" s="18" t="s">
        <v>0</v>
      </c>
      <c r="X128" s="18" t="s">
        <v>0</v>
      </c>
      <c r="Y128" s="17">
        <v>3203</v>
      </c>
    </row>
    <row r="129" spans="1:25" ht="12" hidden="1">
      <c r="A129" s="16" t="s">
        <v>38</v>
      </c>
      <c r="B129" s="17">
        <f t="shared" si="2"/>
        <v>13</v>
      </c>
      <c r="C129" s="17">
        <v>10</v>
      </c>
      <c r="D129" s="17">
        <v>0</v>
      </c>
      <c r="E129" s="17">
        <v>3</v>
      </c>
      <c r="F129" s="17">
        <v>0</v>
      </c>
      <c r="G129" s="18" t="s">
        <v>0</v>
      </c>
      <c r="H129" s="18" t="s">
        <v>0</v>
      </c>
      <c r="I129" s="17">
        <f t="shared" si="3"/>
        <v>26202</v>
      </c>
      <c r="J129" s="17">
        <v>1584</v>
      </c>
      <c r="K129" s="17">
        <v>3875</v>
      </c>
      <c r="L129" s="17">
        <v>1413</v>
      </c>
      <c r="M129" s="19">
        <v>15610</v>
      </c>
      <c r="N129" s="17">
        <v>3720</v>
      </c>
      <c r="O129" s="18" t="s">
        <v>0</v>
      </c>
      <c r="P129" s="18" t="s">
        <v>0</v>
      </c>
      <c r="Q129" s="18" t="s">
        <v>0</v>
      </c>
      <c r="R129" s="18" t="s">
        <v>0</v>
      </c>
      <c r="S129" s="18" t="s">
        <v>0</v>
      </c>
      <c r="T129" s="18" t="s">
        <v>0</v>
      </c>
      <c r="U129" s="18" t="s">
        <v>0</v>
      </c>
      <c r="V129" s="17">
        <v>25589</v>
      </c>
      <c r="W129" s="18" t="s">
        <v>0</v>
      </c>
      <c r="X129" s="18" t="s">
        <v>0</v>
      </c>
      <c r="Y129" s="17">
        <v>3184</v>
      </c>
    </row>
    <row r="130" spans="1:25" ht="12" hidden="1">
      <c r="A130" s="16" t="s">
        <v>39</v>
      </c>
      <c r="B130" s="17">
        <f t="shared" si="2"/>
        <v>33</v>
      </c>
      <c r="C130" s="17">
        <v>21</v>
      </c>
      <c r="D130" s="17">
        <v>0</v>
      </c>
      <c r="E130" s="17">
        <v>10</v>
      </c>
      <c r="F130" s="17">
        <v>2</v>
      </c>
      <c r="G130" s="18" t="s">
        <v>0</v>
      </c>
      <c r="H130" s="18" t="s">
        <v>0</v>
      </c>
      <c r="I130" s="17">
        <f t="shared" si="3"/>
        <v>27403</v>
      </c>
      <c r="J130" s="17">
        <v>1543</v>
      </c>
      <c r="K130" s="17">
        <v>3482</v>
      </c>
      <c r="L130" s="17">
        <v>1292</v>
      </c>
      <c r="M130" s="19">
        <v>16563</v>
      </c>
      <c r="N130" s="17">
        <v>4523</v>
      </c>
      <c r="O130" s="18" t="s">
        <v>0</v>
      </c>
      <c r="P130" s="18" t="s">
        <v>0</v>
      </c>
      <c r="Q130" s="18" t="s">
        <v>0</v>
      </c>
      <c r="R130" s="18" t="s">
        <v>0</v>
      </c>
      <c r="S130" s="18" t="s">
        <v>0</v>
      </c>
      <c r="T130" s="18" t="s">
        <v>0</v>
      </c>
      <c r="U130" s="18" t="s">
        <v>0</v>
      </c>
      <c r="V130" s="17">
        <v>26175</v>
      </c>
      <c r="W130" s="18" t="s">
        <v>0</v>
      </c>
      <c r="X130" s="18" t="s">
        <v>0</v>
      </c>
      <c r="Y130" s="17">
        <v>3203</v>
      </c>
    </row>
    <row r="131" spans="1:25" ht="12" hidden="1">
      <c r="A131" s="16" t="s">
        <v>40</v>
      </c>
      <c r="B131" s="17">
        <f t="shared" si="2"/>
        <v>31</v>
      </c>
      <c r="C131" s="17">
        <v>26</v>
      </c>
      <c r="D131" s="17">
        <v>1</v>
      </c>
      <c r="E131" s="17">
        <v>4</v>
      </c>
      <c r="F131" s="17">
        <v>0</v>
      </c>
      <c r="G131" s="18" t="s">
        <v>0</v>
      </c>
      <c r="H131" s="18" t="s">
        <v>0</v>
      </c>
      <c r="I131" s="17">
        <f t="shared" si="3"/>
        <v>29165</v>
      </c>
      <c r="J131" s="17">
        <v>1695</v>
      </c>
      <c r="K131" s="17">
        <v>3735</v>
      </c>
      <c r="L131" s="17">
        <v>1187</v>
      </c>
      <c r="M131" s="19">
        <v>17104</v>
      </c>
      <c r="N131" s="17">
        <v>5444</v>
      </c>
      <c r="O131" s="18" t="s">
        <v>0</v>
      </c>
      <c r="P131" s="18" t="s">
        <v>0</v>
      </c>
      <c r="Q131" s="18" t="s">
        <v>0</v>
      </c>
      <c r="R131" s="18" t="s">
        <v>0</v>
      </c>
      <c r="S131" s="18" t="s">
        <v>0</v>
      </c>
      <c r="T131" s="18" t="s">
        <v>0</v>
      </c>
      <c r="U131" s="18" t="s">
        <v>0</v>
      </c>
      <c r="V131" s="17">
        <v>27078</v>
      </c>
      <c r="W131" s="18" t="s">
        <v>0</v>
      </c>
      <c r="X131" s="18" t="s">
        <v>0</v>
      </c>
      <c r="Y131" s="17">
        <v>3174</v>
      </c>
    </row>
    <row r="132" spans="1:25" ht="12">
      <c r="A132" s="40" t="s">
        <v>399</v>
      </c>
      <c r="B132" s="21">
        <f t="shared" si="2"/>
        <v>383</v>
      </c>
      <c r="C132" s="21">
        <v>327</v>
      </c>
      <c r="D132" s="21">
        <v>6</v>
      </c>
      <c r="E132" s="21">
        <v>49</v>
      </c>
      <c r="F132" s="21">
        <v>1</v>
      </c>
      <c r="G132" s="22" t="s">
        <v>0</v>
      </c>
      <c r="H132" s="22" t="s">
        <v>0</v>
      </c>
      <c r="I132" s="21">
        <f t="shared" si="3"/>
        <v>403141</v>
      </c>
      <c r="J132" s="21">
        <v>19145</v>
      </c>
      <c r="K132" s="21">
        <v>46720</v>
      </c>
      <c r="L132" s="21">
        <v>12475</v>
      </c>
      <c r="M132" s="23">
        <v>208294</v>
      </c>
      <c r="N132" s="21">
        <v>116507</v>
      </c>
      <c r="O132" s="22" t="s">
        <v>0</v>
      </c>
      <c r="P132" s="22" t="s">
        <v>0</v>
      </c>
      <c r="Q132" s="22" t="s">
        <v>0</v>
      </c>
      <c r="R132" s="22" t="s">
        <v>0</v>
      </c>
      <c r="S132" s="22" t="s">
        <v>0</v>
      </c>
      <c r="T132" s="22" t="s">
        <v>0</v>
      </c>
      <c r="U132" s="22" t="s">
        <v>0</v>
      </c>
      <c r="V132" s="21">
        <v>26252</v>
      </c>
      <c r="W132" s="22" t="s">
        <v>0</v>
      </c>
      <c r="X132" s="22" t="s">
        <v>0</v>
      </c>
      <c r="Y132" s="21">
        <v>3221</v>
      </c>
    </row>
    <row r="133" spans="1:25" ht="12" hidden="1">
      <c r="A133" s="16" t="s">
        <v>29</v>
      </c>
      <c r="B133" s="17">
        <f t="shared" si="2"/>
        <v>19</v>
      </c>
      <c r="C133" s="17">
        <v>17</v>
      </c>
      <c r="D133" s="17">
        <v>0</v>
      </c>
      <c r="E133" s="17">
        <v>2</v>
      </c>
      <c r="F133" s="17">
        <v>0</v>
      </c>
      <c r="G133" s="18" t="s">
        <v>0</v>
      </c>
      <c r="H133" s="18" t="s">
        <v>0</v>
      </c>
      <c r="I133" s="17">
        <f t="shared" si="3"/>
        <v>25880</v>
      </c>
      <c r="J133" s="17">
        <v>1404</v>
      </c>
      <c r="K133" s="17">
        <v>3336</v>
      </c>
      <c r="L133" s="17">
        <v>866</v>
      </c>
      <c r="M133" s="19">
        <v>15178</v>
      </c>
      <c r="N133" s="17">
        <v>5096</v>
      </c>
      <c r="O133" s="18" t="s">
        <v>0</v>
      </c>
      <c r="P133" s="18" t="s">
        <v>0</v>
      </c>
      <c r="Q133" s="18" t="s">
        <v>0</v>
      </c>
      <c r="R133" s="18" t="s">
        <v>0</v>
      </c>
      <c r="S133" s="18" t="s">
        <v>0</v>
      </c>
      <c r="T133" s="18" t="s">
        <v>0</v>
      </c>
      <c r="U133" s="18" t="s">
        <v>0</v>
      </c>
      <c r="V133" s="17">
        <v>26913</v>
      </c>
      <c r="W133" s="18" t="s">
        <v>0</v>
      </c>
      <c r="X133" s="18" t="s">
        <v>0</v>
      </c>
      <c r="Y133" s="17">
        <v>3179</v>
      </c>
    </row>
    <row r="134" spans="1:25" ht="12" hidden="1">
      <c r="A134" s="16" t="s">
        <v>30</v>
      </c>
      <c r="B134" s="17">
        <f t="shared" si="2"/>
        <v>21</v>
      </c>
      <c r="C134" s="17">
        <v>18</v>
      </c>
      <c r="D134" s="17">
        <v>0</v>
      </c>
      <c r="E134" s="17">
        <v>3</v>
      </c>
      <c r="F134" s="17">
        <v>0</v>
      </c>
      <c r="G134" s="18" t="s">
        <v>0</v>
      </c>
      <c r="H134" s="18" t="s">
        <v>0</v>
      </c>
      <c r="I134" s="17">
        <f t="shared" si="3"/>
        <v>22363</v>
      </c>
      <c r="J134" s="17">
        <v>1316</v>
      </c>
      <c r="K134" s="17">
        <v>2547</v>
      </c>
      <c r="L134" s="17">
        <v>792</v>
      </c>
      <c r="M134" s="19">
        <v>14183</v>
      </c>
      <c r="N134" s="17">
        <v>3525</v>
      </c>
      <c r="O134" s="18" t="s">
        <v>0</v>
      </c>
      <c r="P134" s="18" t="s">
        <v>0</v>
      </c>
      <c r="Q134" s="18" t="s">
        <v>0</v>
      </c>
      <c r="R134" s="18" t="s">
        <v>0</v>
      </c>
      <c r="S134" s="18" t="s">
        <v>0</v>
      </c>
      <c r="T134" s="18" t="s">
        <v>0</v>
      </c>
      <c r="U134" s="18" t="s">
        <v>0</v>
      </c>
      <c r="V134" s="17">
        <v>26258</v>
      </c>
      <c r="W134" s="18" t="s">
        <v>0</v>
      </c>
      <c r="X134" s="18" t="s">
        <v>0</v>
      </c>
      <c r="Y134" s="17">
        <v>3209</v>
      </c>
    </row>
    <row r="135" spans="1:25" ht="12" hidden="1">
      <c r="A135" s="16" t="s">
        <v>31</v>
      </c>
      <c r="B135" s="17">
        <f t="shared" si="2"/>
        <v>34</v>
      </c>
      <c r="C135" s="17">
        <v>33</v>
      </c>
      <c r="D135" s="17">
        <v>1</v>
      </c>
      <c r="E135" s="17">
        <v>0</v>
      </c>
      <c r="F135" s="17">
        <v>0</v>
      </c>
      <c r="G135" s="18" t="s">
        <v>0</v>
      </c>
      <c r="H135" s="18" t="s">
        <v>0</v>
      </c>
      <c r="I135" s="17">
        <f t="shared" si="3"/>
        <v>34224</v>
      </c>
      <c r="J135" s="17">
        <v>1678</v>
      </c>
      <c r="K135" s="17">
        <v>3737</v>
      </c>
      <c r="L135" s="17">
        <v>1168</v>
      </c>
      <c r="M135" s="19">
        <v>20134</v>
      </c>
      <c r="N135" s="17">
        <v>7507</v>
      </c>
      <c r="O135" s="18" t="s">
        <v>0</v>
      </c>
      <c r="P135" s="18" t="s">
        <v>0</v>
      </c>
      <c r="Q135" s="18" t="s">
        <v>0</v>
      </c>
      <c r="R135" s="18" t="s">
        <v>0</v>
      </c>
      <c r="S135" s="18" t="s">
        <v>0</v>
      </c>
      <c r="T135" s="18" t="s">
        <v>0</v>
      </c>
      <c r="U135" s="18" t="s">
        <v>0</v>
      </c>
      <c r="V135" s="17">
        <v>21758</v>
      </c>
      <c r="W135" s="18" t="s">
        <v>0</v>
      </c>
      <c r="X135" s="18" t="s">
        <v>0</v>
      </c>
      <c r="Y135" s="17">
        <v>3219</v>
      </c>
    </row>
    <row r="136" spans="1:25" ht="12" hidden="1">
      <c r="A136" s="16" t="s">
        <v>32</v>
      </c>
      <c r="B136" s="17">
        <f aca="true" t="shared" si="4" ref="B136:B183">SUM(C136:H136)</f>
        <v>28</v>
      </c>
      <c r="C136" s="17">
        <v>27</v>
      </c>
      <c r="D136" s="17">
        <v>0</v>
      </c>
      <c r="E136" s="17">
        <v>1</v>
      </c>
      <c r="F136" s="17">
        <v>0</v>
      </c>
      <c r="G136" s="18" t="s">
        <v>0</v>
      </c>
      <c r="H136" s="18" t="s">
        <v>0</v>
      </c>
      <c r="I136" s="17">
        <f aca="true" t="shared" si="5" ref="I136:I183">SUM(J136:N136)</f>
        <v>31987</v>
      </c>
      <c r="J136" s="17">
        <v>1397</v>
      </c>
      <c r="K136" s="17">
        <v>3639</v>
      </c>
      <c r="L136" s="17">
        <v>1047</v>
      </c>
      <c r="M136" s="19">
        <v>16673</v>
      </c>
      <c r="N136" s="17">
        <v>9231</v>
      </c>
      <c r="O136" s="18" t="s">
        <v>0</v>
      </c>
      <c r="P136" s="18" t="s">
        <v>0</v>
      </c>
      <c r="Q136" s="18" t="s">
        <v>0</v>
      </c>
      <c r="R136" s="18" t="s">
        <v>0</v>
      </c>
      <c r="S136" s="18" t="s">
        <v>0</v>
      </c>
      <c r="T136" s="18" t="s">
        <v>0</v>
      </c>
      <c r="U136" s="18" t="s">
        <v>0</v>
      </c>
      <c r="V136" s="17">
        <v>21554</v>
      </c>
      <c r="W136" s="18" t="s">
        <v>0</v>
      </c>
      <c r="X136" s="18" t="s">
        <v>0</v>
      </c>
      <c r="Y136" s="17">
        <v>3218</v>
      </c>
    </row>
    <row r="137" spans="1:25" ht="12" hidden="1">
      <c r="A137" s="16" t="s">
        <v>33</v>
      </c>
      <c r="B137" s="17">
        <f t="shared" si="4"/>
        <v>55</v>
      </c>
      <c r="C137" s="17">
        <v>54</v>
      </c>
      <c r="D137" s="17">
        <v>0</v>
      </c>
      <c r="E137" s="17">
        <v>1</v>
      </c>
      <c r="F137" s="17">
        <v>0</v>
      </c>
      <c r="G137" s="18" t="s">
        <v>0</v>
      </c>
      <c r="H137" s="18" t="s">
        <v>0</v>
      </c>
      <c r="I137" s="17">
        <f t="shared" si="5"/>
        <v>46588</v>
      </c>
      <c r="J137" s="17">
        <v>1630</v>
      </c>
      <c r="K137" s="17">
        <v>4738</v>
      </c>
      <c r="L137" s="17">
        <v>1042</v>
      </c>
      <c r="M137" s="19">
        <v>17714</v>
      </c>
      <c r="N137" s="17">
        <v>21464</v>
      </c>
      <c r="O137" s="18" t="s">
        <v>0</v>
      </c>
      <c r="P137" s="18" t="s">
        <v>0</v>
      </c>
      <c r="Q137" s="18" t="s">
        <v>0</v>
      </c>
      <c r="R137" s="18" t="s">
        <v>0</v>
      </c>
      <c r="S137" s="18" t="s">
        <v>0</v>
      </c>
      <c r="T137" s="18" t="s">
        <v>0</v>
      </c>
      <c r="U137" s="18" t="s">
        <v>0</v>
      </c>
      <c r="V137" s="17">
        <v>23409</v>
      </c>
      <c r="W137" s="18" t="s">
        <v>0</v>
      </c>
      <c r="X137" s="18" t="s">
        <v>0</v>
      </c>
      <c r="Y137" s="17">
        <v>3201</v>
      </c>
    </row>
    <row r="138" spans="1:25" ht="12" hidden="1">
      <c r="A138" s="16" t="s">
        <v>34</v>
      </c>
      <c r="B138" s="17">
        <f t="shared" si="4"/>
        <v>34</v>
      </c>
      <c r="C138" s="17">
        <v>33</v>
      </c>
      <c r="D138" s="17">
        <v>0</v>
      </c>
      <c r="E138" s="17">
        <v>0</v>
      </c>
      <c r="F138" s="17">
        <v>1</v>
      </c>
      <c r="G138" s="18" t="s">
        <v>0</v>
      </c>
      <c r="H138" s="18" t="s">
        <v>0</v>
      </c>
      <c r="I138" s="17">
        <f t="shared" si="5"/>
        <v>32131</v>
      </c>
      <c r="J138" s="17">
        <v>1897</v>
      </c>
      <c r="K138" s="17">
        <v>3914</v>
      </c>
      <c r="L138" s="17">
        <v>855</v>
      </c>
      <c r="M138" s="19">
        <v>17515</v>
      </c>
      <c r="N138" s="17">
        <v>7950</v>
      </c>
      <c r="O138" s="18" t="s">
        <v>0</v>
      </c>
      <c r="P138" s="18" t="s">
        <v>0</v>
      </c>
      <c r="Q138" s="18" t="s">
        <v>0</v>
      </c>
      <c r="R138" s="18" t="s">
        <v>0</v>
      </c>
      <c r="S138" s="18" t="s">
        <v>0</v>
      </c>
      <c r="T138" s="18" t="s">
        <v>0</v>
      </c>
      <c r="U138" s="18" t="s">
        <v>0</v>
      </c>
      <c r="V138" s="17">
        <v>23124</v>
      </c>
      <c r="W138" s="18" t="s">
        <v>0</v>
      </c>
      <c r="X138" s="18" t="s">
        <v>0</v>
      </c>
      <c r="Y138" s="17">
        <v>3213</v>
      </c>
    </row>
    <row r="139" spans="1:25" ht="12" hidden="1">
      <c r="A139" s="16" t="s">
        <v>35</v>
      </c>
      <c r="B139" s="17">
        <f t="shared" si="4"/>
        <v>19</v>
      </c>
      <c r="C139" s="17">
        <v>17</v>
      </c>
      <c r="D139" s="17">
        <v>0</v>
      </c>
      <c r="E139" s="17">
        <v>2</v>
      </c>
      <c r="F139" s="17">
        <v>0</v>
      </c>
      <c r="G139" s="18" t="s">
        <v>0</v>
      </c>
      <c r="H139" s="18" t="s">
        <v>0</v>
      </c>
      <c r="I139" s="17">
        <f t="shared" si="5"/>
        <v>31823</v>
      </c>
      <c r="J139" s="17">
        <v>1535</v>
      </c>
      <c r="K139" s="17">
        <v>3899</v>
      </c>
      <c r="L139" s="17">
        <v>965</v>
      </c>
      <c r="M139" s="19">
        <v>17010</v>
      </c>
      <c r="N139" s="17">
        <v>8414</v>
      </c>
      <c r="O139" s="18" t="s">
        <v>0</v>
      </c>
      <c r="P139" s="18" t="s">
        <v>0</v>
      </c>
      <c r="Q139" s="18" t="s">
        <v>0</v>
      </c>
      <c r="R139" s="18" t="s">
        <v>0</v>
      </c>
      <c r="S139" s="18" t="s">
        <v>0</v>
      </c>
      <c r="T139" s="18" t="s">
        <v>0</v>
      </c>
      <c r="U139" s="18" t="s">
        <v>0</v>
      </c>
      <c r="V139" s="17">
        <v>22822</v>
      </c>
      <c r="W139" s="18" t="s">
        <v>0</v>
      </c>
      <c r="X139" s="18" t="s">
        <v>0</v>
      </c>
      <c r="Y139" s="17">
        <v>3198</v>
      </c>
    </row>
    <row r="140" spans="1:25" ht="12" hidden="1">
      <c r="A140" s="16" t="s">
        <v>36</v>
      </c>
      <c r="B140" s="17">
        <f t="shared" si="4"/>
        <v>43</v>
      </c>
      <c r="C140" s="17">
        <v>36</v>
      </c>
      <c r="D140" s="17">
        <v>5</v>
      </c>
      <c r="E140" s="17">
        <v>2</v>
      </c>
      <c r="F140" s="17">
        <v>0</v>
      </c>
      <c r="G140" s="18" t="s">
        <v>0</v>
      </c>
      <c r="H140" s="18" t="s">
        <v>0</v>
      </c>
      <c r="I140" s="17">
        <f t="shared" si="5"/>
        <v>36446</v>
      </c>
      <c r="J140" s="17">
        <v>1958</v>
      </c>
      <c r="K140" s="17">
        <v>4226</v>
      </c>
      <c r="L140" s="17">
        <v>1679</v>
      </c>
      <c r="M140" s="19">
        <v>18615</v>
      </c>
      <c r="N140" s="17">
        <v>9968</v>
      </c>
      <c r="O140" s="18" t="s">
        <v>0</v>
      </c>
      <c r="P140" s="18" t="s">
        <v>0</v>
      </c>
      <c r="Q140" s="18" t="s">
        <v>0</v>
      </c>
      <c r="R140" s="18" t="s">
        <v>0</v>
      </c>
      <c r="S140" s="18" t="s">
        <v>0</v>
      </c>
      <c r="T140" s="18" t="s">
        <v>0</v>
      </c>
      <c r="U140" s="18" t="s">
        <v>0</v>
      </c>
      <c r="V140" s="17">
        <v>22211</v>
      </c>
      <c r="W140" s="18" t="s">
        <v>0</v>
      </c>
      <c r="X140" s="18" t="s">
        <v>0</v>
      </c>
      <c r="Y140" s="17">
        <v>3181</v>
      </c>
    </row>
    <row r="141" spans="1:25" ht="12" hidden="1">
      <c r="A141" s="16" t="s">
        <v>37</v>
      </c>
      <c r="B141" s="17">
        <f t="shared" si="4"/>
        <v>51</v>
      </c>
      <c r="C141" s="17">
        <v>39</v>
      </c>
      <c r="D141" s="17">
        <v>0</v>
      </c>
      <c r="E141" s="17">
        <v>12</v>
      </c>
      <c r="F141" s="17">
        <v>0</v>
      </c>
      <c r="G141" s="18" t="s">
        <v>0</v>
      </c>
      <c r="H141" s="18" t="s">
        <v>0</v>
      </c>
      <c r="I141" s="17">
        <f t="shared" si="5"/>
        <v>36171</v>
      </c>
      <c r="J141" s="17">
        <v>1862</v>
      </c>
      <c r="K141" s="17">
        <v>4237</v>
      </c>
      <c r="L141" s="17">
        <v>1000</v>
      </c>
      <c r="M141" s="19">
        <v>18801</v>
      </c>
      <c r="N141" s="17">
        <v>10271</v>
      </c>
      <c r="O141" s="18" t="s">
        <v>0</v>
      </c>
      <c r="P141" s="18" t="s">
        <v>0</v>
      </c>
      <c r="Q141" s="18" t="s">
        <v>0</v>
      </c>
      <c r="R141" s="18" t="s">
        <v>0</v>
      </c>
      <c r="S141" s="18" t="s">
        <v>0</v>
      </c>
      <c r="T141" s="18" t="s">
        <v>0</v>
      </c>
      <c r="U141" s="18" t="s">
        <v>0</v>
      </c>
      <c r="V141" s="17">
        <v>23116</v>
      </c>
      <c r="W141" s="18" t="s">
        <v>0</v>
      </c>
      <c r="X141" s="18" t="s">
        <v>0</v>
      </c>
      <c r="Y141" s="17">
        <v>3200</v>
      </c>
    </row>
    <row r="142" spans="1:25" ht="12" hidden="1">
      <c r="A142" s="16" t="s">
        <v>38</v>
      </c>
      <c r="B142" s="17">
        <f t="shared" si="4"/>
        <v>28</v>
      </c>
      <c r="C142" s="17">
        <v>19</v>
      </c>
      <c r="D142" s="17">
        <v>0</v>
      </c>
      <c r="E142" s="17">
        <v>9</v>
      </c>
      <c r="F142" s="17">
        <v>0</v>
      </c>
      <c r="G142" s="18" t="s">
        <v>0</v>
      </c>
      <c r="H142" s="18" t="s">
        <v>0</v>
      </c>
      <c r="I142" s="17">
        <f t="shared" si="5"/>
        <v>35236</v>
      </c>
      <c r="J142" s="17">
        <v>1496</v>
      </c>
      <c r="K142" s="17">
        <v>4363</v>
      </c>
      <c r="L142" s="17">
        <v>960</v>
      </c>
      <c r="M142" s="19">
        <v>17376</v>
      </c>
      <c r="N142" s="17">
        <v>11041</v>
      </c>
      <c r="O142" s="18" t="s">
        <v>0</v>
      </c>
      <c r="P142" s="18" t="s">
        <v>0</v>
      </c>
      <c r="Q142" s="18" t="s">
        <v>0</v>
      </c>
      <c r="R142" s="18" t="s">
        <v>0</v>
      </c>
      <c r="S142" s="18" t="s">
        <v>0</v>
      </c>
      <c r="T142" s="18" t="s">
        <v>0</v>
      </c>
      <c r="U142" s="18" t="s">
        <v>0</v>
      </c>
      <c r="V142" s="17">
        <v>24515</v>
      </c>
      <c r="W142" s="18" t="s">
        <v>0</v>
      </c>
      <c r="X142" s="18" t="s">
        <v>0</v>
      </c>
      <c r="Y142" s="17">
        <v>3208</v>
      </c>
    </row>
    <row r="143" spans="1:25" ht="12" hidden="1">
      <c r="A143" s="16" t="s">
        <v>39</v>
      </c>
      <c r="B143" s="17">
        <f t="shared" si="4"/>
        <v>18</v>
      </c>
      <c r="C143" s="17">
        <v>12</v>
      </c>
      <c r="D143" s="17">
        <v>0</v>
      </c>
      <c r="E143" s="17">
        <v>6</v>
      </c>
      <c r="F143" s="17">
        <v>0</v>
      </c>
      <c r="G143" s="18" t="s">
        <v>0</v>
      </c>
      <c r="H143" s="18" t="s">
        <v>0</v>
      </c>
      <c r="I143" s="17">
        <f t="shared" si="5"/>
        <v>34820</v>
      </c>
      <c r="J143" s="17">
        <v>1395</v>
      </c>
      <c r="K143" s="17">
        <v>4249</v>
      </c>
      <c r="L143" s="17">
        <v>1033</v>
      </c>
      <c r="M143" s="19">
        <v>17745</v>
      </c>
      <c r="N143" s="17">
        <v>10398</v>
      </c>
      <c r="O143" s="18" t="s">
        <v>0</v>
      </c>
      <c r="P143" s="18" t="s">
        <v>0</v>
      </c>
      <c r="Q143" s="18" t="s">
        <v>0</v>
      </c>
      <c r="R143" s="18" t="s">
        <v>0</v>
      </c>
      <c r="S143" s="18" t="s">
        <v>0</v>
      </c>
      <c r="T143" s="18" t="s">
        <v>0</v>
      </c>
      <c r="U143" s="18" t="s">
        <v>0</v>
      </c>
      <c r="V143" s="17">
        <v>25601</v>
      </c>
      <c r="W143" s="18" t="s">
        <v>0</v>
      </c>
      <c r="X143" s="18" t="s">
        <v>0</v>
      </c>
      <c r="Y143" s="17">
        <v>3195</v>
      </c>
    </row>
    <row r="144" spans="1:25" ht="12" hidden="1">
      <c r="A144" s="16" t="s">
        <v>40</v>
      </c>
      <c r="B144" s="17">
        <f t="shared" si="4"/>
        <v>33</v>
      </c>
      <c r="C144" s="17">
        <v>22</v>
      </c>
      <c r="D144" s="17">
        <v>0</v>
      </c>
      <c r="E144" s="17">
        <v>11</v>
      </c>
      <c r="F144" s="17">
        <v>0</v>
      </c>
      <c r="G144" s="18" t="s">
        <v>0</v>
      </c>
      <c r="H144" s="18" t="s">
        <v>0</v>
      </c>
      <c r="I144" s="17">
        <f t="shared" si="5"/>
        <v>35472</v>
      </c>
      <c r="J144" s="17">
        <v>1577</v>
      </c>
      <c r="K144" s="17">
        <v>3835</v>
      </c>
      <c r="L144" s="17">
        <v>1068</v>
      </c>
      <c r="M144" s="19">
        <v>17350</v>
      </c>
      <c r="N144" s="17">
        <v>11642</v>
      </c>
      <c r="O144" s="18" t="s">
        <v>0</v>
      </c>
      <c r="P144" s="18" t="s">
        <v>0</v>
      </c>
      <c r="Q144" s="18" t="s">
        <v>0</v>
      </c>
      <c r="R144" s="18" t="s">
        <v>0</v>
      </c>
      <c r="S144" s="18" t="s">
        <v>0</v>
      </c>
      <c r="T144" s="18" t="s">
        <v>0</v>
      </c>
      <c r="U144" s="18" t="s">
        <v>0</v>
      </c>
      <c r="V144" s="17">
        <v>26252</v>
      </c>
      <c r="W144" s="18" t="s">
        <v>0</v>
      </c>
      <c r="X144" s="18" t="s">
        <v>0</v>
      </c>
      <c r="Y144" s="17">
        <v>3221</v>
      </c>
    </row>
    <row r="145" spans="1:25" ht="12">
      <c r="A145" s="59" t="s">
        <v>501</v>
      </c>
      <c r="B145" s="17">
        <f t="shared" si="4"/>
        <v>249</v>
      </c>
      <c r="C145" s="17">
        <v>213</v>
      </c>
      <c r="D145" s="17">
        <v>12</v>
      </c>
      <c r="E145" s="17">
        <v>23</v>
      </c>
      <c r="F145" s="17">
        <v>1</v>
      </c>
      <c r="G145" s="18" t="s">
        <v>0</v>
      </c>
      <c r="H145" s="18" t="s">
        <v>0</v>
      </c>
      <c r="I145" s="17">
        <f t="shared" si="5"/>
        <v>532556</v>
      </c>
      <c r="J145" s="17">
        <v>17165</v>
      </c>
      <c r="K145" s="17">
        <v>44082</v>
      </c>
      <c r="L145" s="17">
        <v>12907</v>
      </c>
      <c r="M145" s="19">
        <v>225786</v>
      </c>
      <c r="N145" s="17">
        <v>232616</v>
      </c>
      <c r="O145" s="18" t="s">
        <v>0</v>
      </c>
      <c r="P145" s="18" t="s">
        <v>0</v>
      </c>
      <c r="Q145" s="18" t="s">
        <v>0</v>
      </c>
      <c r="R145" s="18" t="s">
        <v>0</v>
      </c>
      <c r="S145" s="18" t="s">
        <v>0</v>
      </c>
      <c r="T145" s="18" t="s">
        <v>0</v>
      </c>
      <c r="U145" s="18" t="s">
        <v>0</v>
      </c>
      <c r="V145" s="17">
        <v>28424</v>
      </c>
      <c r="W145" s="18" t="s">
        <v>0</v>
      </c>
      <c r="X145" s="18" t="s">
        <v>0</v>
      </c>
      <c r="Y145" s="17">
        <v>3284</v>
      </c>
    </row>
    <row r="146" spans="1:25" ht="12" hidden="1">
      <c r="A146" s="16" t="s">
        <v>29</v>
      </c>
      <c r="B146" s="17">
        <f t="shared" si="4"/>
        <v>29</v>
      </c>
      <c r="C146" s="17">
        <v>26</v>
      </c>
      <c r="D146" s="17">
        <v>1</v>
      </c>
      <c r="E146" s="17">
        <v>2</v>
      </c>
      <c r="F146" s="17">
        <v>0</v>
      </c>
      <c r="G146" s="18" t="s">
        <v>0</v>
      </c>
      <c r="H146" s="18" t="s">
        <v>0</v>
      </c>
      <c r="I146" s="17">
        <f t="shared" si="5"/>
        <v>27413</v>
      </c>
      <c r="J146" s="17">
        <v>1101</v>
      </c>
      <c r="K146" s="17">
        <v>2813</v>
      </c>
      <c r="L146" s="17">
        <v>835</v>
      </c>
      <c r="M146" s="19">
        <v>15199</v>
      </c>
      <c r="N146" s="17">
        <v>7465</v>
      </c>
      <c r="O146" s="18" t="s">
        <v>0</v>
      </c>
      <c r="P146" s="18" t="s">
        <v>0</v>
      </c>
      <c r="Q146" s="18" t="s">
        <v>0</v>
      </c>
      <c r="R146" s="18" t="s">
        <v>0</v>
      </c>
      <c r="S146" s="18" t="s">
        <v>0</v>
      </c>
      <c r="T146" s="18" t="s">
        <v>0</v>
      </c>
      <c r="U146" s="18" t="s">
        <v>0</v>
      </c>
      <c r="V146" s="17">
        <v>27202</v>
      </c>
      <c r="W146" s="18" t="s">
        <v>0</v>
      </c>
      <c r="X146" s="18" t="s">
        <v>0</v>
      </c>
      <c r="Y146" s="17">
        <v>3233</v>
      </c>
    </row>
    <row r="147" spans="1:25" ht="12" hidden="1">
      <c r="A147" s="16" t="s">
        <v>30</v>
      </c>
      <c r="B147" s="17">
        <f t="shared" si="4"/>
        <v>19</v>
      </c>
      <c r="C147" s="17">
        <v>19</v>
      </c>
      <c r="D147" s="17">
        <v>0</v>
      </c>
      <c r="E147" s="17">
        <v>0</v>
      </c>
      <c r="F147" s="17">
        <v>0</v>
      </c>
      <c r="G147" s="18" t="s">
        <v>0</v>
      </c>
      <c r="H147" s="18" t="s">
        <v>0</v>
      </c>
      <c r="I147" s="17">
        <f t="shared" si="5"/>
        <v>42196</v>
      </c>
      <c r="J147" s="17">
        <v>1576</v>
      </c>
      <c r="K147" s="17">
        <v>3695</v>
      </c>
      <c r="L147" s="17">
        <v>1029</v>
      </c>
      <c r="M147" s="19">
        <v>19076</v>
      </c>
      <c r="N147" s="17">
        <v>16820</v>
      </c>
      <c r="O147" s="18" t="s">
        <v>0</v>
      </c>
      <c r="P147" s="18" t="s">
        <v>0</v>
      </c>
      <c r="Q147" s="18" t="s">
        <v>0</v>
      </c>
      <c r="R147" s="18" t="s">
        <v>0</v>
      </c>
      <c r="S147" s="18" t="s">
        <v>0</v>
      </c>
      <c r="T147" s="18" t="s">
        <v>0</v>
      </c>
      <c r="U147" s="18" t="s">
        <v>0</v>
      </c>
      <c r="V147" s="17">
        <v>29491</v>
      </c>
      <c r="W147" s="18" t="s">
        <v>0</v>
      </c>
      <c r="X147" s="18" t="s">
        <v>0</v>
      </c>
      <c r="Y147" s="17">
        <v>3219</v>
      </c>
    </row>
    <row r="148" spans="1:25" ht="12" hidden="1">
      <c r="A148" s="16" t="s">
        <v>31</v>
      </c>
      <c r="B148" s="17">
        <f t="shared" si="4"/>
        <v>34</v>
      </c>
      <c r="C148" s="17">
        <v>32</v>
      </c>
      <c r="D148" s="17">
        <v>0</v>
      </c>
      <c r="E148" s="17">
        <v>2</v>
      </c>
      <c r="F148" s="17">
        <v>0</v>
      </c>
      <c r="G148" s="18" t="s">
        <v>0</v>
      </c>
      <c r="H148" s="18" t="s">
        <v>0</v>
      </c>
      <c r="I148" s="17">
        <f t="shared" si="5"/>
        <v>49632</v>
      </c>
      <c r="J148" s="17">
        <v>1597</v>
      </c>
      <c r="K148" s="17">
        <v>4480</v>
      </c>
      <c r="L148" s="17">
        <v>1208</v>
      </c>
      <c r="M148" s="19">
        <v>21359</v>
      </c>
      <c r="N148" s="17">
        <v>20988</v>
      </c>
      <c r="O148" s="18" t="s">
        <v>0</v>
      </c>
      <c r="P148" s="18" t="s">
        <v>0</v>
      </c>
      <c r="Q148" s="18" t="s">
        <v>0</v>
      </c>
      <c r="R148" s="18" t="s">
        <v>0</v>
      </c>
      <c r="S148" s="18" t="s">
        <v>0</v>
      </c>
      <c r="T148" s="18" t="s">
        <v>0</v>
      </c>
      <c r="U148" s="18" t="s">
        <v>0</v>
      </c>
      <c r="V148" s="17">
        <v>21068</v>
      </c>
      <c r="W148" s="18" t="s">
        <v>0</v>
      </c>
      <c r="X148" s="18" t="s">
        <v>0</v>
      </c>
      <c r="Y148" s="17">
        <v>3209</v>
      </c>
    </row>
    <row r="149" spans="1:25" ht="12" hidden="1">
      <c r="A149" s="16" t="s">
        <v>32</v>
      </c>
      <c r="B149" s="17">
        <f t="shared" si="4"/>
        <v>31</v>
      </c>
      <c r="C149" s="17">
        <v>24</v>
      </c>
      <c r="D149" s="17">
        <v>0</v>
      </c>
      <c r="E149" s="17">
        <v>7</v>
      </c>
      <c r="F149" s="17">
        <v>0</v>
      </c>
      <c r="G149" s="18" t="s">
        <v>0</v>
      </c>
      <c r="H149" s="18" t="s">
        <v>0</v>
      </c>
      <c r="I149" s="17">
        <f t="shared" si="5"/>
        <v>44722</v>
      </c>
      <c r="J149" s="17">
        <v>1243</v>
      </c>
      <c r="K149" s="17">
        <v>3294</v>
      </c>
      <c r="L149" s="17">
        <v>1175</v>
      </c>
      <c r="M149" s="19">
        <v>18232</v>
      </c>
      <c r="N149" s="17">
        <v>20778</v>
      </c>
      <c r="O149" s="18" t="s">
        <v>0</v>
      </c>
      <c r="P149" s="18" t="s">
        <v>0</v>
      </c>
      <c r="Q149" s="18" t="s">
        <v>0</v>
      </c>
      <c r="R149" s="18" t="s">
        <v>0</v>
      </c>
      <c r="S149" s="18" t="s">
        <v>0</v>
      </c>
      <c r="T149" s="18" t="s">
        <v>0</v>
      </c>
      <c r="U149" s="18" t="s">
        <v>0</v>
      </c>
      <c r="V149" s="17">
        <v>21038</v>
      </c>
      <c r="W149" s="18" t="s">
        <v>0</v>
      </c>
      <c r="X149" s="18" t="s">
        <v>0</v>
      </c>
      <c r="Y149" s="17">
        <v>3224</v>
      </c>
    </row>
    <row r="150" spans="1:25" ht="12" hidden="1">
      <c r="A150" s="16" t="s">
        <v>33</v>
      </c>
      <c r="B150" s="17">
        <f t="shared" si="4"/>
        <v>11</v>
      </c>
      <c r="C150" s="17">
        <v>9</v>
      </c>
      <c r="D150" s="17">
        <v>1</v>
      </c>
      <c r="E150" s="17">
        <v>1</v>
      </c>
      <c r="F150" s="17">
        <v>0</v>
      </c>
      <c r="G150" s="18" t="s">
        <v>0</v>
      </c>
      <c r="H150" s="18" t="s">
        <v>0</v>
      </c>
      <c r="I150" s="17">
        <f t="shared" si="5"/>
        <v>70773</v>
      </c>
      <c r="J150" s="17">
        <v>1420</v>
      </c>
      <c r="K150" s="17">
        <v>4021</v>
      </c>
      <c r="L150" s="17">
        <v>1258</v>
      </c>
      <c r="M150" s="19">
        <v>19311</v>
      </c>
      <c r="N150" s="17">
        <v>44763</v>
      </c>
      <c r="O150" s="18" t="s">
        <v>0</v>
      </c>
      <c r="P150" s="18" t="s">
        <v>0</v>
      </c>
      <c r="Q150" s="18" t="s">
        <v>0</v>
      </c>
      <c r="R150" s="18" t="s">
        <v>0</v>
      </c>
      <c r="S150" s="18" t="s">
        <v>0</v>
      </c>
      <c r="T150" s="18" t="s">
        <v>0</v>
      </c>
      <c r="U150" s="18" t="s">
        <v>0</v>
      </c>
      <c r="V150" s="17">
        <v>23691</v>
      </c>
      <c r="W150" s="18" t="s">
        <v>0</v>
      </c>
      <c r="X150" s="18" t="s">
        <v>0</v>
      </c>
      <c r="Y150" s="17">
        <v>3233</v>
      </c>
    </row>
    <row r="151" spans="1:25" ht="12" hidden="1">
      <c r="A151" s="16" t="s">
        <v>34</v>
      </c>
      <c r="B151" s="17">
        <f t="shared" si="4"/>
        <v>14</v>
      </c>
      <c r="C151" s="17">
        <v>14</v>
      </c>
      <c r="D151" s="17">
        <v>0</v>
      </c>
      <c r="E151" s="17">
        <v>0</v>
      </c>
      <c r="F151" s="17">
        <v>0</v>
      </c>
      <c r="G151" s="18" t="s">
        <v>0</v>
      </c>
      <c r="H151" s="18" t="s">
        <v>0</v>
      </c>
      <c r="I151" s="17">
        <f t="shared" si="5"/>
        <v>37036</v>
      </c>
      <c r="J151" s="17">
        <v>1445</v>
      </c>
      <c r="K151" s="17">
        <v>3730</v>
      </c>
      <c r="L151" s="17">
        <v>1002</v>
      </c>
      <c r="M151" s="19">
        <v>17409</v>
      </c>
      <c r="N151" s="17">
        <v>13450</v>
      </c>
      <c r="O151" s="18" t="s">
        <v>0</v>
      </c>
      <c r="P151" s="18" t="s">
        <v>0</v>
      </c>
      <c r="Q151" s="18" t="s">
        <v>0</v>
      </c>
      <c r="R151" s="18" t="s">
        <v>0</v>
      </c>
      <c r="S151" s="18" t="s">
        <v>0</v>
      </c>
      <c r="T151" s="18" t="s">
        <v>0</v>
      </c>
      <c r="U151" s="18" t="s">
        <v>0</v>
      </c>
      <c r="V151" s="17">
        <v>23547</v>
      </c>
      <c r="W151" s="18" t="s">
        <v>0</v>
      </c>
      <c r="X151" s="18" t="s">
        <v>0</v>
      </c>
      <c r="Y151" s="17">
        <v>3220</v>
      </c>
    </row>
    <row r="152" spans="1:25" ht="12" hidden="1">
      <c r="A152" s="16" t="s">
        <v>35</v>
      </c>
      <c r="B152" s="17">
        <f t="shared" si="4"/>
        <v>24</v>
      </c>
      <c r="C152" s="17">
        <v>24</v>
      </c>
      <c r="D152" s="17">
        <v>0</v>
      </c>
      <c r="E152" s="17">
        <v>0</v>
      </c>
      <c r="F152" s="17">
        <v>0</v>
      </c>
      <c r="G152" s="18" t="s">
        <v>0</v>
      </c>
      <c r="H152" s="18" t="s">
        <v>0</v>
      </c>
      <c r="I152" s="17">
        <f t="shared" si="5"/>
        <v>40489</v>
      </c>
      <c r="J152" s="17">
        <v>1404</v>
      </c>
      <c r="K152" s="17">
        <v>3695</v>
      </c>
      <c r="L152" s="17">
        <v>1094</v>
      </c>
      <c r="M152" s="19">
        <v>19973</v>
      </c>
      <c r="N152" s="17">
        <v>14323</v>
      </c>
      <c r="O152" s="18" t="s">
        <v>0</v>
      </c>
      <c r="P152" s="18" t="s">
        <v>0</v>
      </c>
      <c r="Q152" s="18" t="s">
        <v>0</v>
      </c>
      <c r="R152" s="18" t="s">
        <v>0</v>
      </c>
      <c r="S152" s="18" t="s">
        <v>0</v>
      </c>
      <c r="T152" s="18" t="s">
        <v>0</v>
      </c>
      <c r="U152" s="18" t="s">
        <v>0</v>
      </c>
      <c r="V152" s="17">
        <v>20909</v>
      </c>
      <c r="W152" s="18" t="s">
        <v>0</v>
      </c>
      <c r="X152" s="18" t="s">
        <v>0</v>
      </c>
      <c r="Y152" s="17">
        <v>3213</v>
      </c>
    </row>
    <row r="153" spans="1:25" ht="12" hidden="1">
      <c r="A153" s="16" t="s">
        <v>36</v>
      </c>
      <c r="B153" s="17">
        <f t="shared" si="4"/>
        <v>25</v>
      </c>
      <c r="C153" s="17">
        <v>16</v>
      </c>
      <c r="D153" s="17">
        <v>9</v>
      </c>
      <c r="E153" s="17">
        <v>0</v>
      </c>
      <c r="F153" s="17">
        <v>0</v>
      </c>
      <c r="G153" s="18" t="s">
        <v>0</v>
      </c>
      <c r="H153" s="18" t="s">
        <v>0</v>
      </c>
      <c r="I153" s="17">
        <f t="shared" si="5"/>
        <v>46502</v>
      </c>
      <c r="J153" s="17">
        <v>1594</v>
      </c>
      <c r="K153" s="17">
        <v>3704</v>
      </c>
      <c r="L153" s="17">
        <v>1101</v>
      </c>
      <c r="M153" s="19">
        <v>20675</v>
      </c>
      <c r="N153" s="17">
        <v>19428</v>
      </c>
      <c r="O153" s="18" t="s">
        <v>0</v>
      </c>
      <c r="P153" s="18" t="s">
        <v>0</v>
      </c>
      <c r="Q153" s="18" t="s">
        <v>0</v>
      </c>
      <c r="R153" s="18" t="s">
        <v>0</v>
      </c>
      <c r="S153" s="18" t="s">
        <v>0</v>
      </c>
      <c r="T153" s="18" t="s">
        <v>0</v>
      </c>
      <c r="U153" s="18" t="s">
        <v>0</v>
      </c>
      <c r="V153" s="17">
        <v>20754</v>
      </c>
      <c r="W153" s="18" t="s">
        <v>0</v>
      </c>
      <c r="X153" s="18" t="s">
        <v>0</v>
      </c>
      <c r="Y153" s="17">
        <v>3316</v>
      </c>
    </row>
    <row r="154" spans="1:25" ht="12" hidden="1">
      <c r="A154" s="16" t="s">
        <v>37</v>
      </c>
      <c r="B154" s="17">
        <f t="shared" si="4"/>
        <v>20</v>
      </c>
      <c r="C154" s="17">
        <v>18</v>
      </c>
      <c r="D154" s="17">
        <v>0</v>
      </c>
      <c r="E154" s="17">
        <v>1</v>
      </c>
      <c r="F154" s="17">
        <v>1</v>
      </c>
      <c r="G154" s="18" t="s">
        <v>0</v>
      </c>
      <c r="H154" s="18" t="s">
        <v>0</v>
      </c>
      <c r="I154" s="17">
        <f t="shared" si="5"/>
        <v>42257</v>
      </c>
      <c r="J154" s="17">
        <v>1716</v>
      </c>
      <c r="K154" s="17">
        <v>3710</v>
      </c>
      <c r="L154" s="17">
        <v>963</v>
      </c>
      <c r="M154" s="19">
        <v>17950</v>
      </c>
      <c r="N154" s="17">
        <v>17918</v>
      </c>
      <c r="O154" s="18" t="s">
        <v>0</v>
      </c>
      <c r="P154" s="18" t="s">
        <v>0</v>
      </c>
      <c r="Q154" s="18" t="s">
        <v>0</v>
      </c>
      <c r="R154" s="18" t="s">
        <v>0</v>
      </c>
      <c r="S154" s="18" t="s">
        <v>0</v>
      </c>
      <c r="T154" s="18" t="s">
        <v>0</v>
      </c>
      <c r="U154" s="18" t="s">
        <v>0</v>
      </c>
      <c r="V154" s="17">
        <v>24129</v>
      </c>
      <c r="W154" s="18" t="s">
        <v>0</v>
      </c>
      <c r="X154" s="18" t="s">
        <v>0</v>
      </c>
      <c r="Y154" s="17">
        <v>3263</v>
      </c>
    </row>
    <row r="155" spans="1:25" ht="12" hidden="1">
      <c r="A155" s="16" t="s">
        <v>38</v>
      </c>
      <c r="B155" s="17">
        <f t="shared" si="4"/>
        <v>16</v>
      </c>
      <c r="C155" s="17">
        <v>12</v>
      </c>
      <c r="D155" s="17">
        <v>0</v>
      </c>
      <c r="E155" s="17">
        <v>4</v>
      </c>
      <c r="F155" s="17">
        <v>0</v>
      </c>
      <c r="G155" s="18" t="s">
        <v>0</v>
      </c>
      <c r="H155" s="18" t="s">
        <v>0</v>
      </c>
      <c r="I155" s="17">
        <f t="shared" si="5"/>
        <v>43478</v>
      </c>
      <c r="J155" s="17">
        <v>1333</v>
      </c>
      <c r="K155" s="17">
        <v>3809</v>
      </c>
      <c r="L155" s="17">
        <v>1143</v>
      </c>
      <c r="M155" s="19">
        <v>20230</v>
      </c>
      <c r="N155" s="17">
        <v>16963</v>
      </c>
      <c r="O155" s="18" t="s">
        <v>0</v>
      </c>
      <c r="P155" s="18" t="s">
        <v>0</v>
      </c>
      <c r="Q155" s="18" t="s">
        <v>0</v>
      </c>
      <c r="R155" s="18" t="s">
        <v>0</v>
      </c>
      <c r="S155" s="18" t="s">
        <v>0</v>
      </c>
      <c r="T155" s="18" t="s">
        <v>0</v>
      </c>
      <c r="U155" s="18" t="s">
        <v>0</v>
      </c>
      <c r="V155" s="17">
        <v>24837</v>
      </c>
      <c r="W155" s="18" t="s">
        <v>0</v>
      </c>
      <c r="X155" s="18" t="s">
        <v>0</v>
      </c>
      <c r="Y155" s="17">
        <v>3274</v>
      </c>
    </row>
    <row r="156" spans="1:25" ht="12" hidden="1">
      <c r="A156" s="16" t="s">
        <v>39</v>
      </c>
      <c r="B156" s="17">
        <f t="shared" si="4"/>
        <v>17</v>
      </c>
      <c r="C156" s="17">
        <v>12</v>
      </c>
      <c r="D156" s="17">
        <v>0</v>
      </c>
      <c r="E156" s="17">
        <v>5</v>
      </c>
      <c r="F156" s="17">
        <v>0</v>
      </c>
      <c r="G156" s="18" t="s">
        <v>0</v>
      </c>
      <c r="H156" s="18" t="s">
        <v>0</v>
      </c>
      <c r="I156" s="17">
        <f t="shared" si="5"/>
        <v>45068</v>
      </c>
      <c r="J156" s="17">
        <v>1291</v>
      </c>
      <c r="K156" s="17">
        <v>3828</v>
      </c>
      <c r="L156" s="17">
        <v>1049</v>
      </c>
      <c r="M156" s="19">
        <v>18683</v>
      </c>
      <c r="N156" s="17">
        <v>20217</v>
      </c>
      <c r="O156" s="18" t="s">
        <v>0</v>
      </c>
      <c r="P156" s="18" t="s">
        <v>0</v>
      </c>
      <c r="Q156" s="18" t="s">
        <v>0</v>
      </c>
      <c r="R156" s="18" t="s">
        <v>0</v>
      </c>
      <c r="S156" s="18" t="s">
        <v>0</v>
      </c>
      <c r="T156" s="18" t="s">
        <v>0</v>
      </c>
      <c r="U156" s="18" t="s">
        <v>0</v>
      </c>
      <c r="V156" s="17">
        <v>26022</v>
      </c>
      <c r="W156" s="18" t="s">
        <v>0</v>
      </c>
      <c r="X156" s="18" t="s">
        <v>0</v>
      </c>
      <c r="Y156" s="17">
        <v>3274</v>
      </c>
    </row>
    <row r="157" spans="1:25" ht="12" hidden="1">
      <c r="A157" s="16" t="s">
        <v>40</v>
      </c>
      <c r="B157" s="17">
        <f t="shared" si="4"/>
        <v>9</v>
      </c>
      <c r="C157" s="17">
        <v>7</v>
      </c>
      <c r="D157" s="17">
        <v>1</v>
      </c>
      <c r="E157" s="17">
        <v>1</v>
      </c>
      <c r="F157" s="17">
        <v>0</v>
      </c>
      <c r="G157" s="18" t="s">
        <v>0</v>
      </c>
      <c r="H157" s="18" t="s">
        <v>0</v>
      </c>
      <c r="I157" s="17">
        <f t="shared" si="5"/>
        <v>42990</v>
      </c>
      <c r="J157" s="17">
        <v>1445</v>
      </c>
      <c r="K157" s="17">
        <v>3303</v>
      </c>
      <c r="L157" s="17">
        <v>1050</v>
      </c>
      <c r="M157" s="19">
        <v>17689</v>
      </c>
      <c r="N157" s="17">
        <v>19503</v>
      </c>
      <c r="O157" s="18" t="s">
        <v>0</v>
      </c>
      <c r="P157" s="18" t="s">
        <v>0</v>
      </c>
      <c r="Q157" s="18" t="s">
        <v>0</v>
      </c>
      <c r="R157" s="18" t="s">
        <v>0</v>
      </c>
      <c r="S157" s="18" t="s">
        <v>0</v>
      </c>
      <c r="T157" s="18" t="s">
        <v>0</v>
      </c>
      <c r="U157" s="18" t="s">
        <v>0</v>
      </c>
      <c r="V157" s="17">
        <v>28424</v>
      </c>
      <c r="W157" s="18" t="s">
        <v>0</v>
      </c>
      <c r="X157" s="18" t="s">
        <v>0</v>
      </c>
      <c r="Y157" s="17">
        <v>3284</v>
      </c>
    </row>
    <row r="158" spans="1:25" ht="12">
      <c r="A158" s="59" t="s">
        <v>400</v>
      </c>
      <c r="B158" s="17">
        <f t="shared" si="4"/>
        <v>285</v>
      </c>
      <c r="C158" s="17">
        <v>265</v>
      </c>
      <c r="D158" s="17">
        <v>0</v>
      </c>
      <c r="E158" s="17">
        <v>17</v>
      </c>
      <c r="F158" s="17">
        <v>3</v>
      </c>
      <c r="G158" s="18" t="s">
        <v>0</v>
      </c>
      <c r="H158" s="18" t="s">
        <v>0</v>
      </c>
      <c r="I158" s="17">
        <f t="shared" si="5"/>
        <v>990020</v>
      </c>
      <c r="J158" s="17">
        <v>15498</v>
      </c>
      <c r="K158" s="17">
        <v>39165</v>
      </c>
      <c r="L158" s="17">
        <v>12624</v>
      </c>
      <c r="M158" s="19">
        <v>235345</v>
      </c>
      <c r="N158" s="17">
        <v>687388</v>
      </c>
      <c r="O158" s="18" t="s">
        <v>0</v>
      </c>
      <c r="P158" s="18" t="s">
        <v>0</v>
      </c>
      <c r="Q158" s="18" t="s">
        <v>0</v>
      </c>
      <c r="R158" s="18" t="s">
        <v>0</v>
      </c>
      <c r="S158" s="18" t="s">
        <v>0</v>
      </c>
      <c r="T158" s="18" t="s">
        <v>0</v>
      </c>
      <c r="U158" s="18" t="s">
        <v>0</v>
      </c>
      <c r="V158" s="17">
        <v>24220</v>
      </c>
      <c r="W158" s="18" t="s">
        <v>0</v>
      </c>
      <c r="X158" s="18" t="s">
        <v>0</v>
      </c>
      <c r="Y158" s="17">
        <v>3260</v>
      </c>
    </row>
    <row r="159" spans="1:25" ht="12" hidden="1">
      <c r="A159" s="16" t="s">
        <v>359</v>
      </c>
      <c r="B159" s="17">
        <f t="shared" si="4"/>
        <v>45</v>
      </c>
      <c r="C159" s="17">
        <v>43</v>
      </c>
      <c r="D159" s="17">
        <v>0</v>
      </c>
      <c r="E159" s="17">
        <v>2</v>
      </c>
      <c r="F159" s="17">
        <v>0</v>
      </c>
      <c r="G159" s="18" t="s">
        <v>0</v>
      </c>
      <c r="H159" s="18" t="s">
        <v>0</v>
      </c>
      <c r="I159" s="17">
        <f t="shared" si="5"/>
        <v>46795</v>
      </c>
      <c r="J159" s="17">
        <v>1430</v>
      </c>
      <c r="K159" s="17">
        <v>3987</v>
      </c>
      <c r="L159" s="17">
        <v>1138</v>
      </c>
      <c r="M159" s="19">
        <v>20431</v>
      </c>
      <c r="N159" s="17">
        <v>19809</v>
      </c>
      <c r="O159" s="18" t="s">
        <v>0</v>
      </c>
      <c r="P159" s="18" t="s">
        <v>0</v>
      </c>
      <c r="Q159" s="18" t="s">
        <v>0</v>
      </c>
      <c r="R159" s="18" t="s">
        <v>0</v>
      </c>
      <c r="S159" s="18" t="s">
        <v>0</v>
      </c>
      <c r="T159" s="18" t="s">
        <v>0</v>
      </c>
      <c r="U159" s="18" t="s">
        <v>0</v>
      </c>
      <c r="V159" s="17">
        <v>26467</v>
      </c>
      <c r="W159" s="18" t="s">
        <v>0</v>
      </c>
      <c r="X159" s="18" t="s">
        <v>0</v>
      </c>
      <c r="Y159" s="17">
        <v>3261</v>
      </c>
    </row>
    <row r="160" spans="1:25" ht="12" hidden="1">
      <c r="A160" s="16" t="s">
        <v>30</v>
      </c>
      <c r="B160" s="17">
        <f t="shared" si="4"/>
        <v>11</v>
      </c>
      <c r="C160" s="17">
        <v>11</v>
      </c>
      <c r="D160" s="17">
        <v>0</v>
      </c>
      <c r="E160" s="17">
        <v>0</v>
      </c>
      <c r="F160" s="17">
        <v>0</v>
      </c>
      <c r="G160" s="18" t="s">
        <v>0</v>
      </c>
      <c r="H160" s="18" t="s">
        <v>0</v>
      </c>
      <c r="I160" s="17">
        <f t="shared" si="5"/>
        <v>36623</v>
      </c>
      <c r="J160" s="17">
        <v>973</v>
      </c>
      <c r="K160" s="17">
        <v>2608</v>
      </c>
      <c r="L160" s="17">
        <v>775</v>
      </c>
      <c r="M160" s="19">
        <v>15387</v>
      </c>
      <c r="N160" s="17">
        <v>16880</v>
      </c>
      <c r="O160" s="18" t="s">
        <v>0</v>
      </c>
      <c r="P160" s="18" t="s">
        <v>0</v>
      </c>
      <c r="Q160" s="18" t="s">
        <v>0</v>
      </c>
      <c r="R160" s="18" t="s">
        <v>0</v>
      </c>
      <c r="S160" s="18" t="s">
        <v>0</v>
      </c>
      <c r="T160" s="18" t="s">
        <v>0</v>
      </c>
      <c r="U160" s="18" t="s">
        <v>0</v>
      </c>
      <c r="V160" s="17">
        <v>26385</v>
      </c>
      <c r="W160" s="18" t="s">
        <v>0</v>
      </c>
      <c r="X160" s="18" t="s">
        <v>0</v>
      </c>
      <c r="Y160" s="17">
        <v>3255</v>
      </c>
    </row>
    <row r="161" spans="1:25" ht="12" hidden="1">
      <c r="A161" s="16" t="s">
        <v>401</v>
      </c>
      <c r="B161" s="17">
        <f t="shared" si="4"/>
        <v>39</v>
      </c>
      <c r="C161" s="17">
        <v>36</v>
      </c>
      <c r="D161" s="17">
        <v>0</v>
      </c>
      <c r="E161" s="17">
        <v>3</v>
      </c>
      <c r="F161" s="17">
        <v>0</v>
      </c>
      <c r="G161" s="18" t="s">
        <v>0</v>
      </c>
      <c r="H161" s="18" t="s">
        <v>0</v>
      </c>
      <c r="I161" s="17">
        <f t="shared" si="5"/>
        <v>52067</v>
      </c>
      <c r="J161" s="17">
        <v>1331</v>
      </c>
      <c r="K161" s="17">
        <v>3736</v>
      </c>
      <c r="L161" s="17">
        <v>1140</v>
      </c>
      <c r="M161" s="19">
        <v>22013</v>
      </c>
      <c r="N161" s="17">
        <v>23847</v>
      </c>
      <c r="O161" s="18" t="s">
        <v>0</v>
      </c>
      <c r="P161" s="18" t="s">
        <v>0</v>
      </c>
      <c r="Q161" s="18" t="s">
        <v>0</v>
      </c>
      <c r="R161" s="18" t="s">
        <v>0</v>
      </c>
      <c r="S161" s="18" t="s">
        <v>0</v>
      </c>
      <c r="T161" s="18" t="s">
        <v>0</v>
      </c>
      <c r="U161" s="18" t="s">
        <v>0</v>
      </c>
      <c r="V161" s="17">
        <v>23480</v>
      </c>
      <c r="W161" s="18" t="s">
        <v>0</v>
      </c>
      <c r="X161" s="18" t="s">
        <v>0</v>
      </c>
      <c r="Y161" s="17">
        <v>3268</v>
      </c>
    </row>
    <row r="162" spans="1:25" ht="12" hidden="1">
      <c r="A162" s="16" t="s">
        <v>32</v>
      </c>
      <c r="B162" s="17">
        <f t="shared" si="4"/>
        <v>40</v>
      </c>
      <c r="C162" s="17">
        <v>38</v>
      </c>
      <c r="D162" s="17">
        <v>0</v>
      </c>
      <c r="E162" s="17">
        <v>2</v>
      </c>
      <c r="F162" s="17">
        <v>0</v>
      </c>
      <c r="G162" s="18" t="s">
        <v>0</v>
      </c>
      <c r="H162" s="18" t="s">
        <v>0</v>
      </c>
      <c r="I162" s="17">
        <f t="shared" si="5"/>
        <v>61968</v>
      </c>
      <c r="J162" s="17">
        <v>1141</v>
      </c>
      <c r="K162" s="17">
        <v>3319</v>
      </c>
      <c r="L162" s="17">
        <v>1107</v>
      </c>
      <c r="M162" s="19">
        <v>20580</v>
      </c>
      <c r="N162" s="17">
        <v>35821</v>
      </c>
      <c r="O162" s="18" t="s">
        <v>0</v>
      </c>
      <c r="P162" s="18" t="s">
        <v>0</v>
      </c>
      <c r="Q162" s="18" t="s">
        <v>0</v>
      </c>
      <c r="R162" s="18" t="s">
        <v>0</v>
      </c>
      <c r="S162" s="18" t="s">
        <v>0</v>
      </c>
      <c r="T162" s="18" t="s">
        <v>0</v>
      </c>
      <c r="U162" s="18" t="s">
        <v>0</v>
      </c>
      <c r="V162" s="17">
        <v>20999</v>
      </c>
      <c r="W162" s="18" t="s">
        <v>0</v>
      </c>
      <c r="X162" s="18" t="s">
        <v>0</v>
      </c>
      <c r="Y162" s="17">
        <v>3257</v>
      </c>
    </row>
    <row r="163" spans="1:25" ht="12" hidden="1">
      <c r="A163" s="16" t="s">
        <v>33</v>
      </c>
      <c r="B163" s="17">
        <f t="shared" si="4"/>
        <v>19</v>
      </c>
      <c r="C163" s="17">
        <v>18</v>
      </c>
      <c r="D163" s="17">
        <v>0</v>
      </c>
      <c r="E163" s="17">
        <v>1</v>
      </c>
      <c r="F163" s="17">
        <v>0</v>
      </c>
      <c r="G163" s="18" t="s">
        <v>0</v>
      </c>
      <c r="H163" s="18" t="s">
        <v>0</v>
      </c>
      <c r="I163" s="17">
        <f t="shared" si="5"/>
        <v>111265</v>
      </c>
      <c r="J163" s="17">
        <v>1408</v>
      </c>
      <c r="K163" s="17">
        <v>4142</v>
      </c>
      <c r="L163" s="17">
        <v>1157</v>
      </c>
      <c r="M163" s="19">
        <v>21304</v>
      </c>
      <c r="N163" s="17">
        <v>83254</v>
      </c>
      <c r="O163" s="18" t="s">
        <v>0</v>
      </c>
      <c r="P163" s="18" t="s">
        <v>0</v>
      </c>
      <c r="Q163" s="18" t="s">
        <v>0</v>
      </c>
      <c r="R163" s="18" t="s">
        <v>0</v>
      </c>
      <c r="S163" s="18" t="s">
        <v>0</v>
      </c>
      <c r="T163" s="18" t="s">
        <v>0</v>
      </c>
      <c r="U163" s="18" t="s">
        <v>0</v>
      </c>
      <c r="V163" s="17">
        <v>21093</v>
      </c>
      <c r="W163" s="18" t="s">
        <v>0</v>
      </c>
      <c r="X163" s="18" t="s">
        <v>0</v>
      </c>
      <c r="Y163" s="17">
        <v>3287</v>
      </c>
    </row>
    <row r="164" spans="1:25" ht="12" hidden="1">
      <c r="A164" s="16" t="s">
        <v>34</v>
      </c>
      <c r="B164" s="17">
        <f t="shared" si="4"/>
        <v>15</v>
      </c>
      <c r="C164" s="17">
        <v>14</v>
      </c>
      <c r="D164" s="17">
        <v>0</v>
      </c>
      <c r="E164" s="17">
        <v>1</v>
      </c>
      <c r="F164" s="17">
        <v>0</v>
      </c>
      <c r="G164" s="18" t="s">
        <v>0</v>
      </c>
      <c r="H164" s="18" t="s">
        <v>0</v>
      </c>
      <c r="I164" s="17">
        <f t="shared" si="5"/>
        <v>42875</v>
      </c>
      <c r="J164" s="17">
        <v>1338</v>
      </c>
      <c r="K164" s="17">
        <v>3373</v>
      </c>
      <c r="L164" s="17">
        <v>919</v>
      </c>
      <c r="M164" s="19">
        <v>18238</v>
      </c>
      <c r="N164" s="17">
        <v>19007</v>
      </c>
      <c r="O164" s="18" t="s">
        <v>0</v>
      </c>
      <c r="P164" s="18" t="s">
        <v>0</v>
      </c>
      <c r="Q164" s="18" t="s">
        <v>0</v>
      </c>
      <c r="R164" s="18" t="s">
        <v>0</v>
      </c>
      <c r="S164" s="18" t="s">
        <v>0</v>
      </c>
      <c r="T164" s="18" t="s">
        <v>0</v>
      </c>
      <c r="U164" s="18" t="s">
        <v>0</v>
      </c>
      <c r="V164" s="17">
        <v>21080</v>
      </c>
      <c r="W164" s="18" t="s">
        <v>0</v>
      </c>
      <c r="X164" s="18" t="s">
        <v>0</v>
      </c>
      <c r="Y164" s="17">
        <v>3274</v>
      </c>
    </row>
    <row r="165" spans="1:25" ht="12" hidden="1">
      <c r="A165" s="16" t="s">
        <v>35</v>
      </c>
      <c r="B165" s="17">
        <f t="shared" si="4"/>
        <v>19</v>
      </c>
      <c r="C165" s="17">
        <v>19</v>
      </c>
      <c r="D165" s="17">
        <v>0</v>
      </c>
      <c r="E165" s="17">
        <v>0</v>
      </c>
      <c r="F165" s="17">
        <v>0</v>
      </c>
      <c r="G165" s="18" t="s">
        <v>0</v>
      </c>
      <c r="H165" s="18" t="s">
        <v>0</v>
      </c>
      <c r="I165" s="17">
        <f t="shared" si="5"/>
        <v>48405</v>
      </c>
      <c r="J165" s="17">
        <v>1289</v>
      </c>
      <c r="K165" s="17">
        <v>3737</v>
      </c>
      <c r="L165" s="17">
        <v>1131</v>
      </c>
      <c r="M165" s="19">
        <v>21122</v>
      </c>
      <c r="N165" s="17">
        <v>21126</v>
      </c>
      <c r="O165" s="18" t="s">
        <v>0</v>
      </c>
      <c r="P165" s="18" t="s">
        <v>0</v>
      </c>
      <c r="Q165" s="18" t="s">
        <v>0</v>
      </c>
      <c r="R165" s="18" t="s">
        <v>0</v>
      </c>
      <c r="S165" s="18" t="s">
        <v>0</v>
      </c>
      <c r="T165" s="18" t="s">
        <v>0</v>
      </c>
      <c r="U165" s="18" t="s">
        <v>0</v>
      </c>
      <c r="V165" s="17">
        <v>20767</v>
      </c>
      <c r="W165" s="18" t="s">
        <v>0</v>
      </c>
      <c r="X165" s="18" t="s">
        <v>0</v>
      </c>
      <c r="Y165" s="17">
        <v>3289</v>
      </c>
    </row>
    <row r="166" spans="1:25" ht="12" hidden="1">
      <c r="A166" s="16" t="s">
        <v>36</v>
      </c>
      <c r="B166" s="17">
        <f t="shared" si="4"/>
        <v>25</v>
      </c>
      <c r="C166" s="17">
        <v>24</v>
      </c>
      <c r="D166" s="17">
        <v>0</v>
      </c>
      <c r="E166" s="17">
        <v>0</v>
      </c>
      <c r="F166" s="17">
        <v>1</v>
      </c>
      <c r="G166" s="18" t="s">
        <v>0</v>
      </c>
      <c r="H166" s="18" t="s">
        <v>0</v>
      </c>
      <c r="I166" s="17">
        <f t="shared" si="5"/>
        <v>107996</v>
      </c>
      <c r="J166" s="17">
        <v>1467</v>
      </c>
      <c r="K166" s="17">
        <v>2940</v>
      </c>
      <c r="L166" s="17">
        <v>923</v>
      </c>
      <c r="M166" s="19">
        <v>18817</v>
      </c>
      <c r="N166" s="17">
        <v>83849</v>
      </c>
      <c r="O166" s="18" t="s">
        <v>0</v>
      </c>
      <c r="P166" s="18" t="s">
        <v>0</v>
      </c>
      <c r="Q166" s="18" t="s">
        <v>0</v>
      </c>
      <c r="R166" s="18" t="s">
        <v>0</v>
      </c>
      <c r="S166" s="18" t="s">
        <v>0</v>
      </c>
      <c r="T166" s="18" t="s">
        <v>0</v>
      </c>
      <c r="U166" s="18" t="s">
        <v>0</v>
      </c>
      <c r="V166" s="17">
        <v>20259</v>
      </c>
      <c r="W166" s="18" t="s">
        <v>0</v>
      </c>
      <c r="X166" s="18" t="s">
        <v>0</v>
      </c>
      <c r="Y166" s="17">
        <v>3282</v>
      </c>
    </row>
    <row r="167" spans="1:26" ht="12" hidden="1">
      <c r="A167" s="16" t="s">
        <v>402</v>
      </c>
      <c r="B167" s="17">
        <f t="shared" si="4"/>
        <v>26</v>
      </c>
      <c r="C167" s="17">
        <v>22</v>
      </c>
      <c r="D167" s="17">
        <v>0</v>
      </c>
      <c r="E167" s="17">
        <v>2</v>
      </c>
      <c r="F167" s="17">
        <v>2</v>
      </c>
      <c r="G167" s="18" t="s">
        <v>0</v>
      </c>
      <c r="H167" s="18" t="s">
        <v>0</v>
      </c>
      <c r="I167" s="17">
        <f t="shared" si="5"/>
        <v>113995</v>
      </c>
      <c r="J167" s="17">
        <v>1428</v>
      </c>
      <c r="K167" s="17">
        <v>2621</v>
      </c>
      <c r="L167" s="17">
        <v>1038</v>
      </c>
      <c r="M167" s="19">
        <v>18944</v>
      </c>
      <c r="N167" s="17">
        <v>89964</v>
      </c>
      <c r="O167" s="18" t="s">
        <v>0</v>
      </c>
      <c r="P167" s="18" t="s">
        <v>0</v>
      </c>
      <c r="Q167" s="18" t="s">
        <v>0</v>
      </c>
      <c r="R167" s="18" t="s">
        <v>0</v>
      </c>
      <c r="S167" s="18" t="s">
        <v>0</v>
      </c>
      <c r="T167" s="18" t="s">
        <v>0</v>
      </c>
      <c r="U167" s="18" t="s">
        <v>0</v>
      </c>
      <c r="V167" s="17">
        <v>21243</v>
      </c>
      <c r="W167" s="18" t="s">
        <v>0</v>
      </c>
      <c r="X167" s="18" t="s">
        <v>0</v>
      </c>
      <c r="Y167" s="17">
        <v>3260</v>
      </c>
      <c r="Z167" s="27"/>
    </row>
    <row r="168" spans="1:25" ht="12" hidden="1">
      <c r="A168" s="16" t="s">
        <v>38</v>
      </c>
      <c r="B168" s="17">
        <f t="shared" si="4"/>
        <v>19</v>
      </c>
      <c r="C168" s="17">
        <v>18</v>
      </c>
      <c r="D168" s="17">
        <v>0</v>
      </c>
      <c r="E168" s="17">
        <v>1</v>
      </c>
      <c r="F168" s="17">
        <v>0</v>
      </c>
      <c r="G168" s="18" t="s">
        <v>0</v>
      </c>
      <c r="H168" s="18" t="s">
        <v>0</v>
      </c>
      <c r="I168" s="17">
        <f t="shared" si="5"/>
        <v>116291</v>
      </c>
      <c r="J168" s="17">
        <v>1142</v>
      </c>
      <c r="K168" s="17">
        <v>3037</v>
      </c>
      <c r="L168" s="17">
        <v>1193</v>
      </c>
      <c r="M168" s="19">
        <v>20296</v>
      </c>
      <c r="N168" s="17">
        <v>90623</v>
      </c>
      <c r="O168" s="18" t="s">
        <v>0</v>
      </c>
      <c r="P168" s="18" t="s">
        <v>0</v>
      </c>
      <c r="Q168" s="18" t="s">
        <v>0</v>
      </c>
      <c r="R168" s="18" t="s">
        <v>0</v>
      </c>
      <c r="S168" s="18" t="s">
        <v>0</v>
      </c>
      <c r="T168" s="18" t="s">
        <v>0</v>
      </c>
      <c r="U168" s="18" t="s">
        <v>0</v>
      </c>
      <c r="V168" s="17">
        <v>22221</v>
      </c>
      <c r="W168" s="18" t="s">
        <v>0</v>
      </c>
      <c r="X168" s="18" t="s">
        <v>0</v>
      </c>
      <c r="Y168" s="17">
        <v>3276</v>
      </c>
    </row>
    <row r="169" spans="1:25" ht="12" hidden="1">
      <c r="A169" s="16" t="s">
        <v>39</v>
      </c>
      <c r="B169" s="17">
        <f t="shared" si="4"/>
        <v>15</v>
      </c>
      <c r="C169" s="17">
        <v>14</v>
      </c>
      <c r="D169" s="17">
        <v>0</v>
      </c>
      <c r="E169" s="17">
        <v>1</v>
      </c>
      <c r="F169" s="17">
        <v>0</v>
      </c>
      <c r="G169" s="18" t="s">
        <v>0</v>
      </c>
      <c r="H169" s="18" t="s">
        <v>0</v>
      </c>
      <c r="I169" s="17">
        <f t="shared" si="5"/>
        <v>111234</v>
      </c>
      <c r="J169" s="17">
        <v>1156</v>
      </c>
      <c r="K169" s="17">
        <v>2823</v>
      </c>
      <c r="L169" s="17">
        <v>1029</v>
      </c>
      <c r="M169" s="19">
        <v>18727</v>
      </c>
      <c r="N169" s="17">
        <v>87499</v>
      </c>
      <c r="O169" s="18" t="s">
        <v>0</v>
      </c>
      <c r="P169" s="18" t="s">
        <v>0</v>
      </c>
      <c r="Q169" s="18" t="s">
        <v>0</v>
      </c>
      <c r="R169" s="18" t="s">
        <v>0</v>
      </c>
      <c r="S169" s="18" t="s">
        <v>0</v>
      </c>
      <c r="T169" s="18" t="s">
        <v>0</v>
      </c>
      <c r="U169" s="18" t="s">
        <v>0</v>
      </c>
      <c r="V169" s="17">
        <v>22807</v>
      </c>
      <c r="W169" s="18" t="s">
        <v>0</v>
      </c>
      <c r="X169" s="18" t="s">
        <v>0</v>
      </c>
      <c r="Y169" s="17">
        <v>3286</v>
      </c>
    </row>
    <row r="170" spans="1:25" ht="12" hidden="1">
      <c r="A170" s="16" t="s">
        <v>40</v>
      </c>
      <c r="B170" s="17">
        <f t="shared" si="4"/>
        <v>12</v>
      </c>
      <c r="C170" s="17">
        <v>8</v>
      </c>
      <c r="D170" s="17">
        <v>0</v>
      </c>
      <c r="E170" s="17">
        <v>4</v>
      </c>
      <c r="F170" s="17">
        <v>0</v>
      </c>
      <c r="G170" s="18" t="s">
        <v>0</v>
      </c>
      <c r="H170" s="18" t="s">
        <v>0</v>
      </c>
      <c r="I170" s="17">
        <f t="shared" si="5"/>
        <v>140506</v>
      </c>
      <c r="J170" s="17">
        <v>1395</v>
      </c>
      <c r="K170" s="17">
        <v>2842</v>
      </c>
      <c r="L170" s="17">
        <v>1074</v>
      </c>
      <c r="M170" s="19">
        <v>19486</v>
      </c>
      <c r="N170" s="17">
        <v>115709</v>
      </c>
      <c r="O170" s="18" t="s">
        <v>0</v>
      </c>
      <c r="P170" s="18" t="s">
        <v>0</v>
      </c>
      <c r="Q170" s="18" t="s">
        <v>0</v>
      </c>
      <c r="R170" s="18" t="s">
        <v>0</v>
      </c>
      <c r="S170" s="18" t="s">
        <v>0</v>
      </c>
      <c r="T170" s="18" t="s">
        <v>0</v>
      </c>
      <c r="U170" s="18" t="s">
        <v>0</v>
      </c>
      <c r="V170" s="17">
        <v>24220</v>
      </c>
      <c r="W170" s="18" t="s">
        <v>0</v>
      </c>
      <c r="X170" s="18" t="s">
        <v>0</v>
      </c>
      <c r="Y170" s="17">
        <v>3260</v>
      </c>
    </row>
    <row r="171" spans="1:26" ht="12">
      <c r="A171" s="59" t="s">
        <v>403</v>
      </c>
      <c r="B171" s="17">
        <f t="shared" si="4"/>
        <v>651</v>
      </c>
      <c r="C171" s="17">
        <v>607</v>
      </c>
      <c r="D171" s="17">
        <v>9</v>
      </c>
      <c r="E171" s="17">
        <v>30</v>
      </c>
      <c r="F171" s="17">
        <v>5</v>
      </c>
      <c r="G171" s="18" t="s">
        <v>0</v>
      </c>
      <c r="H171" s="18" t="s">
        <v>0</v>
      </c>
      <c r="I171" s="17">
        <f t="shared" si="5"/>
        <v>2517324</v>
      </c>
      <c r="J171" s="17">
        <v>25728</v>
      </c>
      <c r="K171" s="17">
        <v>42525</v>
      </c>
      <c r="L171" s="17">
        <v>11870</v>
      </c>
      <c r="M171" s="19">
        <v>188328</v>
      </c>
      <c r="N171" s="17">
        <v>2248873</v>
      </c>
      <c r="O171" s="18" t="s">
        <v>0</v>
      </c>
      <c r="P171" s="18" t="s">
        <v>0</v>
      </c>
      <c r="Q171" s="18" t="s">
        <v>0</v>
      </c>
      <c r="R171" s="18" t="s">
        <v>0</v>
      </c>
      <c r="S171" s="18" t="s">
        <v>0</v>
      </c>
      <c r="T171" s="18" t="s">
        <v>0</v>
      </c>
      <c r="U171" s="18" t="s">
        <v>0</v>
      </c>
      <c r="V171" s="17">
        <v>145267</v>
      </c>
      <c r="W171" s="18" t="s">
        <v>0</v>
      </c>
      <c r="X171" s="18" t="s">
        <v>0</v>
      </c>
      <c r="Y171" s="17">
        <v>3280</v>
      </c>
      <c r="Z171" s="27"/>
    </row>
    <row r="172" spans="1:25" ht="12" hidden="1">
      <c r="A172" s="16" t="s">
        <v>359</v>
      </c>
      <c r="B172" s="17">
        <f t="shared" si="4"/>
        <v>7</v>
      </c>
      <c r="C172" s="17">
        <v>7</v>
      </c>
      <c r="D172" s="17">
        <v>0</v>
      </c>
      <c r="E172" s="17">
        <v>0</v>
      </c>
      <c r="F172" s="17">
        <v>0</v>
      </c>
      <c r="G172" s="18" t="s">
        <v>0</v>
      </c>
      <c r="H172" s="18" t="s">
        <v>0</v>
      </c>
      <c r="I172" s="17">
        <f t="shared" si="5"/>
        <v>107774</v>
      </c>
      <c r="J172" s="17">
        <v>1039</v>
      </c>
      <c r="K172" s="17">
        <v>2703</v>
      </c>
      <c r="L172" s="17">
        <v>1000</v>
      </c>
      <c r="M172" s="19">
        <v>17335</v>
      </c>
      <c r="N172" s="17">
        <v>85697</v>
      </c>
      <c r="O172" s="18" t="s">
        <v>0</v>
      </c>
      <c r="P172" s="18" t="s">
        <v>0</v>
      </c>
      <c r="Q172" s="18" t="s">
        <v>0</v>
      </c>
      <c r="R172" s="18" t="s">
        <v>0</v>
      </c>
      <c r="S172" s="18" t="s">
        <v>0</v>
      </c>
      <c r="T172" s="18" t="s">
        <v>0</v>
      </c>
      <c r="U172" s="18" t="s">
        <v>0</v>
      </c>
      <c r="V172" s="17">
        <v>26113</v>
      </c>
      <c r="W172" s="18" t="s">
        <v>0</v>
      </c>
      <c r="X172" s="18" t="s">
        <v>0</v>
      </c>
      <c r="Y172" s="17">
        <v>3279</v>
      </c>
    </row>
    <row r="173" spans="1:25" ht="12" hidden="1">
      <c r="A173" s="16" t="s">
        <v>30</v>
      </c>
      <c r="B173" s="17">
        <f t="shared" si="4"/>
        <v>53</v>
      </c>
      <c r="C173" s="17">
        <v>52</v>
      </c>
      <c r="D173" s="17">
        <v>0</v>
      </c>
      <c r="E173" s="17">
        <v>1</v>
      </c>
      <c r="F173" s="17">
        <v>0</v>
      </c>
      <c r="G173" s="18" t="s">
        <v>0</v>
      </c>
      <c r="H173" s="18" t="s">
        <v>0</v>
      </c>
      <c r="I173" s="17">
        <f t="shared" si="5"/>
        <v>147830</v>
      </c>
      <c r="J173" s="17">
        <v>1766</v>
      </c>
      <c r="K173" s="17">
        <v>2868</v>
      </c>
      <c r="L173" s="17">
        <v>882</v>
      </c>
      <c r="M173" s="19">
        <v>12694</v>
      </c>
      <c r="N173" s="17">
        <v>129620</v>
      </c>
      <c r="O173" s="18" t="s">
        <v>0</v>
      </c>
      <c r="P173" s="18" t="s">
        <v>0</v>
      </c>
      <c r="Q173" s="18" t="s">
        <v>0</v>
      </c>
      <c r="R173" s="18" t="s">
        <v>0</v>
      </c>
      <c r="S173" s="18" t="s">
        <v>0</v>
      </c>
      <c r="T173" s="18" t="s">
        <v>0</v>
      </c>
      <c r="U173" s="18" t="s">
        <v>0</v>
      </c>
      <c r="V173" s="17">
        <v>150541</v>
      </c>
      <c r="W173" s="18" t="s">
        <v>0</v>
      </c>
      <c r="X173" s="18" t="s">
        <v>0</v>
      </c>
      <c r="Y173" s="17">
        <v>3247</v>
      </c>
    </row>
    <row r="174" spans="1:25" ht="12" hidden="1">
      <c r="A174" s="16" t="s">
        <v>401</v>
      </c>
      <c r="B174" s="17">
        <f t="shared" si="4"/>
        <v>65</v>
      </c>
      <c r="C174" s="17">
        <v>63</v>
      </c>
      <c r="D174" s="17">
        <v>1</v>
      </c>
      <c r="E174" s="17">
        <v>1</v>
      </c>
      <c r="F174" s="17">
        <v>0</v>
      </c>
      <c r="G174" s="18" t="s">
        <v>0</v>
      </c>
      <c r="H174" s="18" t="s">
        <v>0</v>
      </c>
      <c r="I174" s="17">
        <f t="shared" si="5"/>
        <v>241644</v>
      </c>
      <c r="J174" s="17">
        <v>1842</v>
      </c>
      <c r="K174" s="17">
        <v>3616</v>
      </c>
      <c r="L174" s="17">
        <v>1024</v>
      </c>
      <c r="M174" s="19">
        <v>15476</v>
      </c>
      <c r="N174" s="17">
        <v>219686</v>
      </c>
      <c r="O174" s="18" t="s">
        <v>0</v>
      </c>
      <c r="P174" s="18" t="s">
        <v>0</v>
      </c>
      <c r="Q174" s="18" t="s">
        <v>0</v>
      </c>
      <c r="R174" s="18" t="s">
        <v>0</v>
      </c>
      <c r="S174" s="18" t="s">
        <v>0</v>
      </c>
      <c r="T174" s="18" t="s">
        <v>0</v>
      </c>
      <c r="U174" s="18" t="s">
        <v>0</v>
      </c>
      <c r="V174" s="17">
        <v>137162</v>
      </c>
      <c r="W174" s="18" t="s">
        <v>0</v>
      </c>
      <c r="X174" s="18" t="s">
        <v>0</v>
      </c>
      <c r="Y174" s="17">
        <v>3247</v>
      </c>
    </row>
    <row r="175" spans="1:25" ht="12" hidden="1">
      <c r="A175" s="16" t="s">
        <v>404</v>
      </c>
      <c r="B175" s="17">
        <f t="shared" si="4"/>
        <v>47</v>
      </c>
      <c r="C175" s="17">
        <v>41</v>
      </c>
      <c r="D175" s="17">
        <v>1</v>
      </c>
      <c r="E175" s="17">
        <v>5</v>
      </c>
      <c r="F175" s="17">
        <v>0</v>
      </c>
      <c r="G175" s="18" t="s">
        <v>0</v>
      </c>
      <c r="H175" s="18" t="s">
        <v>0</v>
      </c>
      <c r="I175" s="17">
        <f t="shared" si="5"/>
        <v>242196</v>
      </c>
      <c r="J175" s="17">
        <v>1748</v>
      </c>
      <c r="K175" s="17">
        <v>4022</v>
      </c>
      <c r="L175" s="17">
        <v>962</v>
      </c>
      <c r="M175" s="19">
        <v>14806</v>
      </c>
      <c r="N175" s="17">
        <v>220658</v>
      </c>
      <c r="O175" s="18" t="s">
        <v>0</v>
      </c>
      <c r="P175" s="18" t="s">
        <v>0</v>
      </c>
      <c r="Q175" s="18" t="s">
        <v>0</v>
      </c>
      <c r="R175" s="18" t="s">
        <v>0</v>
      </c>
      <c r="S175" s="18" t="s">
        <v>0</v>
      </c>
      <c r="T175" s="18" t="s">
        <v>0</v>
      </c>
      <c r="U175" s="18" t="s">
        <v>0</v>
      </c>
      <c r="V175" s="17">
        <v>138252</v>
      </c>
      <c r="W175" s="18" t="s">
        <v>0</v>
      </c>
      <c r="X175" s="18" t="s">
        <v>0</v>
      </c>
      <c r="Y175" s="17">
        <v>3250</v>
      </c>
    </row>
    <row r="176" spans="1:25" ht="12" hidden="1">
      <c r="A176" s="16" t="s">
        <v>405</v>
      </c>
      <c r="B176" s="17">
        <f t="shared" si="4"/>
        <v>63</v>
      </c>
      <c r="C176" s="17">
        <v>60</v>
      </c>
      <c r="D176" s="17">
        <v>2</v>
      </c>
      <c r="E176" s="17">
        <v>1</v>
      </c>
      <c r="F176" s="17">
        <v>0</v>
      </c>
      <c r="G176" s="18" t="s">
        <v>0</v>
      </c>
      <c r="H176" s="18" t="s">
        <v>0</v>
      </c>
      <c r="I176" s="17">
        <f t="shared" si="5"/>
        <v>493171</v>
      </c>
      <c r="J176" s="17">
        <v>2098</v>
      </c>
      <c r="K176" s="17">
        <v>4626</v>
      </c>
      <c r="L176" s="17">
        <v>1033</v>
      </c>
      <c r="M176" s="19">
        <v>15296</v>
      </c>
      <c r="N176" s="17">
        <v>470118</v>
      </c>
      <c r="O176" s="18" t="s">
        <v>0</v>
      </c>
      <c r="P176" s="18" t="s">
        <v>0</v>
      </c>
      <c r="Q176" s="18" t="s">
        <v>0</v>
      </c>
      <c r="R176" s="18" t="s">
        <v>0</v>
      </c>
      <c r="S176" s="18" t="s">
        <v>0</v>
      </c>
      <c r="T176" s="18" t="s">
        <v>0</v>
      </c>
      <c r="U176" s="18" t="s">
        <v>0</v>
      </c>
      <c r="V176" s="17">
        <v>140006</v>
      </c>
      <c r="W176" s="18" t="s">
        <v>0</v>
      </c>
      <c r="X176" s="18" t="s">
        <v>0</v>
      </c>
      <c r="Y176" s="17">
        <v>3231</v>
      </c>
    </row>
    <row r="177" spans="1:25" ht="12" hidden="1">
      <c r="A177" s="16" t="s">
        <v>406</v>
      </c>
      <c r="B177" s="17">
        <f t="shared" si="4"/>
        <v>46</v>
      </c>
      <c r="C177" s="17">
        <v>45</v>
      </c>
      <c r="D177" s="17">
        <v>1</v>
      </c>
      <c r="E177" s="17">
        <v>0</v>
      </c>
      <c r="F177" s="17">
        <v>0</v>
      </c>
      <c r="G177" s="18" t="s">
        <v>0</v>
      </c>
      <c r="H177" s="18" t="s">
        <v>0</v>
      </c>
      <c r="I177" s="17">
        <f t="shared" si="5"/>
        <v>183924</v>
      </c>
      <c r="J177" s="17">
        <v>2179</v>
      </c>
      <c r="K177" s="17">
        <v>3479</v>
      </c>
      <c r="L177" s="17">
        <v>894</v>
      </c>
      <c r="M177" s="19">
        <v>15110</v>
      </c>
      <c r="N177" s="17">
        <v>162262</v>
      </c>
      <c r="O177" s="18" t="s">
        <v>0</v>
      </c>
      <c r="P177" s="18" t="s">
        <v>0</v>
      </c>
      <c r="Q177" s="18" t="s">
        <v>0</v>
      </c>
      <c r="R177" s="18" t="s">
        <v>0</v>
      </c>
      <c r="S177" s="18" t="s">
        <v>0</v>
      </c>
      <c r="T177" s="18" t="s">
        <v>0</v>
      </c>
      <c r="U177" s="18" t="s">
        <v>0</v>
      </c>
      <c r="V177" s="17">
        <v>141060</v>
      </c>
      <c r="W177" s="18" t="s">
        <v>0</v>
      </c>
      <c r="X177" s="18" t="s">
        <v>0</v>
      </c>
      <c r="Y177" s="17">
        <v>3284</v>
      </c>
    </row>
    <row r="178" spans="1:25" ht="12" hidden="1">
      <c r="A178" s="16" t="s">
        <v>35</v>
      </c>
      <c r="B178" s="17">
        <f t="shared" si="4"/>
        <v>52</v>
      </c>
      <c r="C178" s="17">
        <v>44</v>
      </c>
      <c r="D178" s="17">
        <v>1</v>
      </c>
      <c r="E178" s="17">
        <v>6</v>
      </c>
      <c r="F178" s="17">
        <v>1</v>
      </c>
      <c r="G178" s="18" t="s">
        <v>0</v>
      </c>
      <c r="H178" s="18" t="s">
        <v>0</v>
      </c>
      <c r="I178" s="17">
        <f t="shared" si="5"/>
        <v>184857</v>
      </c>
      <c r="J178" s="17">
        <v>2180</v>
      </c>
      <c r="K178" s="17">
        <v>3799</v>
      </c>
      <c r="L178" s="17">
        <v>993</v>
      </c>
      <c r="M178" s="19">
        <v>15215</v>
      </c>
      <c r="N178" s="17">
        <v>162670</v>
      </c>
      <c r="O178" s="18" t="s">
        <v>0</v>
      </c>
      <c r="P178" s="18" t="s">
        <v>0</v>
      </c>
      <c r="Q178" s="18" t="s">
        <v>0</v>
      </c>
      <c r="R178" s="18" t="s">
        <v>0</v>
      </c>
      <c r="S178" s="18" t="s">
        <v>0</v>
      </c>
      <c r="T178" s="18" t="s">
        <v>0</v>
      </c>
      <c r="U178" s="18" t="s">
        <v>0</v>
      </c>
      <c r="V178" s="17">
        <v>139794</v>
      </c>
      <c r="W178" s="18" t="s">
        <v>0</v>
      </c>
      <c r="X178" s="18" t="s">
        <v>0</v>
      </c>
      <c r="Y178" s="17">
        <v>3267</v>
      </c>
    </row>
    <row r="179" spans="1:25" ht="12" hidden="1">
      <c r="A179" s="16" t="s">
        <v>36</v>
      </c>
      <c r="B179" s="17">
        <f t="shared" si="4"/>
        <v>55</v>
      </c>
      <c r="C179" s="17">
        <v>51</v>
      </c>
      <c r="D179" s="17">
        <v>2</v>
      </c>
      <c r="E179" s="17">
        <v>2</v>
      </c>
      <c r="F179" s="17">
        <v>0</v>
      </c>
      <c r="G179" s="18" t="s">
        <v>0</v>
      </c>
      <c r="H179" s="18" t="s">
        <v>0</v>
      </c>
      <c r="I179" s="17">
        <f t="shared" si="5"/>
        <v>171584</v>
      </c>
      <c r="J179" s="17">
        <v>2334</v>
      </c>
      <c r="K179" s="17">
        <v>3491</v>
      </c>
      <c r="L179" s="17">
        <v>924</v>
      </c>
      <c r="M179" s="19">
        <v>15173</v>
      </c>
      <c r="N179" s="17">
        <v>149662</v>
      </c>
      <c r="O179" s="18" t="s">
        <v>0</v>
      </c>
      <c r="P179" s="18" t="s">
        <v>0</v>
      </c>
      <c r="Q179" s="18" t="s">
        <v>0</v>
      </c>
      <c r="R179" s="18" t="s">
        <v>0</v>
      </c>
      <c r="S179" s="18" t="s">
        <v>0</v>
      </c>
      <c r="T179" s="18" t="s">
        <v>0</v>
      </c>
      <c r="U179" s="18" t="s">
        <v>0</v>
      </c>
      <c r="V179" s="17">
        <v>142228</v>
      </c>
      <c r="W179" s="18" t="s">
        <v>0</v>
      </c>
      <c r="X179" s="18" t="s">
        <v>0</v>
      </c>
      <c r="Y179" s="17">
        <v>3254</v>
      </c>
    </row>
    <row r="180" spans="1:25" ht="12" hidden="1">
      <c r="A180" s="16" t="s">
        <v>402</v>
      </c>
      <c r="B180" s="17">
        <f t="shared" si="4"/>
        <v>47</v>
      </c>
      <c r="C180" s="17">
        <v>44</v>
      </c>
      <c r="D180" s="17">
        <v>0</v>
      </c>
      <c r="E180" s="17">
        <v>2</v>
      </c>
      <c r="F180" s="17">
        <v>1</v>
      </c>
      <c r="G180" s="18" t="s">
        <v>0</v>
      </c>
      <c r="H180" s="18" t="s">
        <v>0</v>
      </c>
      <c r="I180" s="17">
        <f t="shared" si="5"/>
        <v>179390</v>
      </c>
      <c r="J180" s="17">
        <v>2477</v>
      </c>
      <c r="K180" s="17">
        <v>3128</v>
      </c>
      <c r="L180" s="17">
        <v>1011</v>
      </c>
      <c r="M180" s="19">
        <v>17340</v>
      </c>
      <c r="N180" s="17">
        <v>155434</v>
      </c>
      <c r="O180" s="18" t="s">
        <v>0</v>
      </c>
      <c r="P180" s="18" t="s">
        <v>0</v>
      </c>
      <c r="Q180" s="18" t="s">
        <v>0</v>
      </c>
      <c r="R180" s="18" t="s">
        <v>0</v>
      </c>
      <c r="S180" s="18" t="s">
        <v>0</v>
      </c>
      <c r="T180" s="18" t="s">
        <v>0</v>
      </c>
      <c r="U180" s="18" t="s">
        <v>0</v>
      </c>
      <c r="V180" s="17">
        <v>117264</v>
      </c>
      <c r="W180" s="18" t="s">
        <v>0</v>
      </c>
      <c r="X180" s="18" t="s">
        <v>0</v>
      </c>
      <c r="Y180" s="17">
        <v>3281</v>
      </c>
    </row>
    <row r="181" spans="1:26" ht="12" hidden="1">
      <c r="A181" s="16" t="s">
        <v>38</v>
      </c>
      <c r="B181" s="17">
        <f t="shared" si="4"/>
        <v>71</v>
      </c>
      <c r="C181" s="17">
        <v>60</v>
      </c>
      <c r="D181" s="17">
        <v>1</v>
      </c>
      <c r="E181" s="17">
        <v>9</v>
      </c>
      <c r="F181" s="17">
        <v>1</v>
      </c>
      <c r="G181" s="18" t="s">
        <v>0</v>
      </c>
      <c r="H181" s="18" t="s">
        <v>0</v>
      </c>
      <c r="I181" s="17">
        <f t="shared" si="5"/>
        <v>166456</v>
      </c>
      <c r="J181" s="17">
        <v>2480</v>
      </c>
      <c r="K181" s="17">
        <v>3262</v>
      </c>
      <c r="L181" s="17">
        <v>1045</v>
      </c>
      <c r="M181" s="19">
        <v>16406</v>
      </c>
      <c r="N181" s="17">
        <v>143263</v>
      </c>
      <c r="O181" s="18" t="s">
        <v>0</v>
      </c>
      <c r="P181" s="18" t="s">
        <v>0</v>
      </c>
      <c r="Q181" s="18" t="s">
        <v>0</v>
      </c>
      <c r="R181" s="18" t="s">
        <v>0</v>
      </c>
      <c r="S181" s="18" t="s">
        <v>0</v>
      </c>
      <c r="T181" s="18" t="s">
        <v>0</v>
      </c>
      <c r="U181" s="18" t="s">
        <v>0</v>
      </c>
      <c r="V181" s="17">
        <v>119076</v>
      </c>
      <c r="W181" s="18" t="s">
        <v>0</v>
      </c>
      <c r="X181" s="18" t="s">
        <v>0</v>
      </c>
      <c r="Y181" s="17">
        <v>3273</v>
      </c>
      <c r="Z181" s="27"/>
    </row>
    <row r="182" spans="1:25" ht="12" hidden="1">
      <c r="A182" s="16" t="s">
        <v>496</v>
      </c>
      <c r="B182" s="17">
        <f t="shared" si="4"/>
        <v>78</v>
      </c>
      <c r="C182" s="17">
        <v>75</v>
      </c>
      <c r="D182" s="17">
        <v>0</v>
      </c>
      <c r="E182" s="17">
        <v>1</v>
      </c>
      <c r="F182" s="17">
        <v>2</v>
      </c>
      <c r="G182" s="18" t="s">
        <v>0</v>
      </c>
      <c r="H182" s="18" t="s">
        <v>0</v>
      </c>
      <c r="I182" s="17">
        <f t="shared" si="5"/>
        <v>159594</v>
      </c>
      <c r="J182" s="17">
        <v>2704</v>
      </c>
      <c r="K182" s="17">
        <v>2998</v>
      </c>
      <c r="L182" s="17">
        <v>970</v>
      </c>
      <c r="M182" s="19">
        <v>14853</v>
      </c>
      <c r="N182" s="17">
        <v>138069</v>
      </c>
      <c r="O182" s="18" t="s">
        <v>0</v>
      </c>
      <c r="P182" s="18" t="s">
        <v>0</v>
      </c>
      <c r="Q182" s="18" t="s">
        <v>0</v>
      </c>
      <c r="R182" s="18" t="s">
        <v>0</v>
      </c>
      <c r="S182" s="18" t="s">
        <v>0</v>
      </c>
      <c r="T182" s="18" t="s">
        <v>0</v>
      </c>
      <c r="U182" s="18" t="s">
        <v>0</v>
      </c>
      <c r="V182" s="17">
        <v>132924</v>
      </c>
      <c r="W182" s="18" t="s">
        <v>0</v>
      </c>
      <c r="X182" s="18" t="s">
        <v>0</v>
      </c>
      <c r="Y182" s="17">
        <v>3290</v>
      </c>
    </row>
    <row r="183" spans="1:25" ht="12" hidden="1">
      <c r="A183" s="16" t="s">
        <v>40</v>
      </c>
      <c r="B183" s="17">
        <f t="shared" si="4"/>
        <v>67</v>
      </c>
      <c r="C183" s="17">
        <v>65</v>
      </c>
      <c r="D183" s="17">
        <v>0</v>
      </c>
      <c r="E183" s="17">
        <v>2</v>
      </c>
      <c r="F183" s="17">
        <v>0</v>
      </c>
      <c r="G183" s="18" t="s">
        <v>0</v>
      </c>
      <c r="H183" s="18" t="s">
        <v>0</v>
      </c>
      <c r="I183" s="17">
        <f t="shared" si="5"/>
        <v>238904</v>
      </c>
      <c r="J183" s="17">
        <v>2881</v>
      </c>
      <c r="K183" s="17">
        <v>4533</v>
      </c>
      <c r="L183" s="17">
        <v>1132</v>
      </c>
      <c r="M183" s="19">
        <v>18624</v>
      </c>
      <c r="N183" s="17">
        <v>211734</v>
      </c>
      <c r="O183" s="18" t="s">
        <v>0</v>
      </c>
      <c r="P183" s="18" t="s">
        <v>0</v>
      </c>
      <c r="Q183" s="18" t="s">
        <v>0</v>
      </c>
      <c r="R183" s="18" t="s">
        <v>0</v>
      </c>
      <c r="S183" s="18" t="s">
        <v>0</v>
      </c>
      <c r="T183" s="18" t="s">
        <v>0</v>
      </c>
      <c r="U183" s="18" t="s">
        <v>0</v>
      </c>
      <c r="V183" s="17">
        <v>145267</v>
      </c>
      <c r="W183" s="18" t="s">
        <v>0</v>
      </c>
      <c r="X183" s="18" t="s">
        <v>0</v>
      </c>
      <c r="Y183" s="17">
        <v>3280</v>
      </c>
    </row>
    <row r="184" spans="1:26" ht="12">
      <c r="A184" s="59" t="s">
        <v>407</v>
      </c>
      <c r="B184" s="17">
        <v>1348564</v>
      </c>
      <c r="C184" s="17">
        <v>582</v>
      </c>
      <c r="D184" s="17">
        <v>5</v>
      </c>
      <c r="E184" s="17">
        <v>27</v>
      </c>
      <c r="F184" s="17">
        <v>8</v>
      </c>
      <c r="G184" s="17">
        <v>71</v>
      </c>
      <c r="H184" s="17">
        <v>1347871</v>
      </c>
      <c r="I184" s="17">
        <v>3099127</v>
      </c>
      <c r="J184" s="17">
        <v>51241</v>
      </c>
      <c r="K184" s="17">
        <v>38189</v>
      </c>
      <c r="L184" s="17">
        <v>14083</v>
      </c>
      <c r="M184" s="19">
        <v>224732</v>
      </c>
      <c r="N184" s="17">
        <v>2770882</v>
      </c>
      <c r="O184" s="17">
        <v>454182</v>
      </c>
      <c r="P184" s="17">
        <v>688904</v>
      </c>
      <c r="Q184" s="17">
        <v>16153</v>
      </c>
      <c r="R184" s="17">
        <v>504959</v>
      </c>
      <c r="S184" s="17">
        <v>11221</v>
      </c>
      <c r="T184" s="17">
        <v>929697</v>
      </c>
      <c r="U184" s="17">
        <v>165766</v>
      </c>
      <c r="V184" s="17">
        <v>264301</v>
      </c>
      <c r="W184" s="17">
        <v>251505</v>
      </c>
      <c r="X184" s="17">
        <v>12796</v>
      </c>
      <c r="Y184" s="17">
        <v>3325</v>
      </c>
      <c r="Z184" s="27"/>
    </row>
    <row r="185" spans="1:25" ht="12" hidden="1">
      <c r="A185" s="16" t="s">
        <v>359</v>
      </c>
      <c r="B185" s="17">
        <v>107213</v>
      </c>
      <c r="C185" s="17">
        <v>32</v>
      </c>
      <c r="D185" s="17">
        <v>0</v>
      </c>
      <c r="E185" s="17">
        <v>2</v>
      </c>
      <c r="F185" s="17">
        <v>3</v>
      </c>
      <c r="G185" s="17">
        <v>2</v>
      </c>
      <c r="H185" s="17">
        <v>107174</v>
      </c>
      <c r="I185" s="17">
        <v>206947</v>
      </c>
      <c r="J185" s="17">
        <v>3388</v>
      </c>
      <c r="K185" s="17">
        <v>3604</v>
      </c>
      <c r="L185" s="17">
        <v>1009</v>
      </c>
      <c r="M185" s="19">
        <v>17486</v>
      </c>
      <c r="N185" s="17">
        <v>181460</v>
      </c>
      <c r="O185" s="17">
        <v>37320</v>
      </c>
      <c r="P185" s="17">
        <v>21712</v>
      </c>
      <c r="Q185" s="17">
        <v>1165</v>
      </c>
      <c r="R185" s="17">
        <v>39529</v>
      </c>
      <c r="S185" s="17">
        <v>1044</v>
      </c>
      <c r="T185" s="17">
        <v>56630</v>
      </c>
      <c r="U185" s="17">
        <v>24060</v>
      </c>
      <c r="V185" s="17">
        <v>140355</v>
      </c>
      <c r="W185" s="17">
        <v>132363</v>
      </c>
      <c r="X185" s="17">
        <v>7992</v>
      </c>
      <c r="Y185" s="17">
        <v>3257</v>
      </c>
    </row>
    <row r="186" spans="1:25" ht="12" hidden="1">
      <c r="A186" s="16" t="s">
        <v>30</v>
      </c>
      <c r="B186" s="17">
        <v>86979</v>
      </c>
      <c r="C186" s="17">
        <v>35</v>
      </c>
      <c r="D186" s="17">
        <v>0</v>
      </c>
      <c r="E186" s="17">
        <v>3</v>
      </c>
      <c r="F186" s="17">
        <v>0</v>
      </c>
      <c r="G186" s="18">
        <v>9</v>
      </c>
      <c r="H186" s="18">
        <v>86932</v>
      </c>
      <c r="I186" s="17">
        <v>153386</v>
      </c>
      <c r="J186" s="17">
        <v>2490</v>
      </c>
      <c r="K186" s="17">
        <v>2577</v>
      </c>
      <c r="L186" s="17">
        <v>737</v>
      </c>
      <c r="M186" s="19">
        <v>12977</v>
      </c>
      <c r="N186" s="17">
        <v>134605</v>
      </c>
      <c r="O186" s="18">
        <v>26135</v>
      </c>
      <c r="P186" s="18">
        <v>18191</v>
      </c>
      <c r="Q186" s="18">
        <v>903</v>
      </c>
      <c r="R186" s="18">
        <v>34477</v>
      </c>
      <c r="S186" s="18">
        <v>724</v>
      </c>
      <c r="T186" s="18">
        <v>47746</v>
      </c>
      <c r="U186" s="18">
        <v>6429</v>
      </c>
      <c r="V186" s="17">
        <v>149687</v>
      </c>
      <c r="W186" s="18">
        <v>142928</v>
      </c>
      <c r="X186" s="18">
        <v>6759</v>
      </c>
      <c r="Y186" s="17">
        <v>3274</v>
      </c>
    </row>
    <row r="187" spans="1:25" ht="12" hidden="1">
      <c r="A187" s="16" t="s">
        <v>401</v>
      </c>
      <c r="B187" s="17">
        <v>120769</v>
      </c>
      <c r="C187" s="17">
        <v>80</v>
      </c>
      <c r="D187" s="17">
        <v>0</v>
      </c>
      <c r="E187" s="17">
        <v>5</v>
      </c>
      <c r="F187" s="17">
        <v>2</v>
      </c>
      <c r="G187" s="18">
        <v>4</v>
      </c>
      <c r="H187" s="18">
        <v>120678</v>
      </c>
      <c r="I187" s="17">
        <v>318791</v>
      </c>
      <c r="J187" s="17">
        <v>4084</v>
      </c>
      <c r="K187" s="17">
        <v>3408</v>
      </c>
      <c r="L187" s="17">
        <v>1176</v>
      </c>
      <c r="M187" s="19">
        <v>19588</v>
      </c>
      <c r="N187" s="17">
        <v>290535</v>
      </c>
      <c r="O187" s="18">
        <v>51968</v>
      </c>
      <c r="P187" s="18">
        <v>41927</v>
      </c>
      <c r="Q187" s="18">
        <v>1371</v>
      </c>
      <c r="R187" s="18">
        <v>42760</v>
      </c>
      <c r="S187" s="18">
        <v>1122</v>
      </c>
      <c r="T187" s="18">
        <v>68711</v>
      </c>
      <c r="U187" s="18">
        <v>82676</v>
      </c>
      <c r="V187" s="17">
        <v>161647</v>
      </c>
      <c r="W187" s="18">
        <v>151712</v>
      </c>
      <c r="X187" s="18">
        <v>9935</v>
      </c>
      <c r="Y187" s="17">
        <v>3259</v>
      </c>
    </row>
    <row r="188" spans="1:25" ht="12" hidden="1">
      <c r="A188" s="16" t="s">
        <v>404</v>
      </c>
      <c r="B188" s="17">
        <v>108519</v>
      </c>
      <c r="C188" s="17">
        <v>78</v>
      </c>
      <c r="D188" s="17">
        <v>1</v>
      </c>
      <c r="E188" s="17">
        <v>1</v>
      </c>
      <c r="F188" s="17">
        <v>0</v>
      </c>
      <c r="G188" s="18">
        <v>4</v>
      </c>
      <c r="H188" s="18">
        <v>108435</v>
      </c>
      <c r="I188" s="17">
        <v>273648</v>
      </c>
      <c r="J188" s="17">
        <v>4153</v>
      </c>
      <c r="K188" s="17">
        <v>3925</v>
      </c>
      <c r="L188" s="17">
        <v>971</v>
      </c>
      <c r="M188" s="19">
        <v>18594</v>
      </c>
      <c r="N188" s="17">
        <v>246005</v>
      </c>
      <c r="O188" s="18">
        <v>45060</v>
      </c>
      <c r="P188" s="18">
        <v>70495</v>
      </c>
      <c r="Q188" s="18">
        <v>1301</v>
      </c>
      <c r="R188" s="18">
        <v>40678</v>
      </c>
      <c r="S188" s="18">
        <v>1006</v>
      </c>
      <c r="T188" s="18">
        <v>66275</v>
      </c>
      <c r="U188" s="18">
        <v>21190</v>
      </c>
      <c r="V188" s="17">
        <v>201445</v>
      </c>
      <c r="W188" s="18">
        <v>192292</v>
      </c>
      <c r="X188" s="18">
        <v>9153</v>
      </c>
      <c r="Y188" s="17">
        <v>3264</v>
      </c>
    </row>
    <row r="189" spans="1:25" ht="12" hidden="1">
      <c r="A189" s="16" t="s">
        <v>405</v>
      </c>
      <c r="B189" s="17">
        <v>109823</v>
      </c>
      <c r="C189" s="17">
        <v>39</v>
      </c>
      <c r="D189" s="17">
        <v>2</v>
      </c>
      <c r="E189" s="17">
        <v>4</v>
      </c>
      <c r="F189" s="17">
        <v>0</v>
      </c>
      <c r="G189" s="18">
        <v>2</v>
      </c>
      <c r="H189" s="18">
        <v>109776</v>
      </c>
      <c r="I189" s="17">
        <v>552932</v>
      </c>
      <c r="J189" s="17">
        <v>4581</v>
      </c>
      <c r="K189" s="17">
        <v>4490</v>
      </c>
      <c r="L189" s="17">
        <v>1086</v>
      </c>
      <c r="M189" s="19">
        <v>18151</v>
      </c>
      <c r="N189" s="17">
        <v>524624</v>
      </c>
      <c r="O189" s="18">
        <v>46056</v>
      </c>
      <c r="P189" s="18">
        <v>353906</v>
      </c>
      <c r="Q189" s="18">
        <v>2441</v>
      </c>
      <c r="R189" s="18">
        <v>41599</v>
      </c>
      <c r="S189" s="18">
        <v>812</v>
      </c>
      <c r="T189" s="18">
        <v>76717</v>
      </c>
      <c r="U189" s="18">
        <v>3093</v>
      </c>
      <c r="V189" s="17">
        <v>198575</v>
      </c>
      <c r="W189" s="18">
        <v>190557</v>
      </c>
      <c r="X189" s="18">
        <v>8018</v>
      </c>
      <c r="Y189" s="17">
        <v>3248</v>
      </c>
    </row>
    <row r="190" spans="1:25" ht="12" hidden="1">
      <c r="A190" s="16" t="s">
        <v>406</v>
      </c>
      <c r="B190" s="17">
        <v>116798</v>
      </c>
      <c r="C190" s="17">
        <v>47</v>
      </c>
      <c r="D190" s="17">
        <v>0</v>
      </c>
      <c r="E190" s="17">
        <v>0</v>
      </c>
      <c r="F190" s="17">
        <v>0</v>
      </c>
      <c r="G190" s="18">
        <v>4</v>
      </c>
      <c r="H190" s="18">
        <v>116747</v>
      </c>
      <c r="I190" s="17">
        <v>230472</v>
      </c>
      <c r="J190" s="17">
        <v>4379</v>
      </c>
      <c r="K190" s="17">
        <v>3039</v>
      </c>
      <c r="L190" s="17">
        <v>1221</v>
      </c>
      <c r="M190" s="19">
        <v>18278</v>
      </c>
      <c r="N190" s="17">
        <v>203555</v>
      </c>
      <c r="O190" s="18">
        <v>41402</v>
      </c>
      <c r="P190" s="18">
        <v>36250</v>
      </c>
      <c r="Q190" s="18">
        <v>1357</v>
      </c>
      <c r="R190" s="18">
        <v>43454</v>
      </c>
      <c r="S190" s="18">
        <v>914</v>
      </c>
      <c r="T190" s="18">
        <v>79880</v>
      </c>
      <c r="U190" s="18">
        <v>298</v>
      </c>
      <c r="V190" s="17">
        <v>212787</v>
      </c>
      <c r="W190" s="18">
        <v>204090</v>
      </c>
      <c r="X190" s="18">
        <v>8697</v>
      </c>
      <c r="Y190" s="17">
        <v>3258</v>
      </c>
    </row>
    <row r="191" spans="1:25" ht="12" hidden="1">
      <c r="A191" s="16" t="s">
        <v>35</v>
      </c>
      <c r="B191" s="17">
        <v>122892</v>
      </c>
      <c r="C191" s="17">
        <v>53</v>
      </c>
      <c r="D191" s="17">
        <v>0</v>
      </c>
      <c r="E191" s="17">
        <v>4</v>
      </c>
      <c r="F191" s="17">
        <v>0</v>
      </c>
      <c r="G191" s="18">
        <v>2</v>
      </c>
      <c r="H191" s="18">
        <v>122833</v>
      </c>
      <c r="I191" s="17">
        <v>239523</v>
      </c>
      <c r="J191" s="17">
        <v>4667</v>
      </c>
      <c r="K191" s="17">
        <v>3232</v>
      </c>
      <c r="L191" s="17">
        <v>1220</v>
      </c>
      <c r="M191" s="19">
        <v>19965</v>
      </c>
      <c r="N191" s="17">
        <v>210439</v>
      </c>
      <c r="O191" s="18">
        <v>42089</v>
      </c>
      <c r="P191" s="18">
        <v>24105</v>
      </c>
      <c r="Q191" s="18">
        <v>1088</v>
      </c>
      <c r="R191" s="18">
        <v>46336</v>
      </c>
      <c r="S191" s="18">
        <v>994</v>
      </c>
      <c r="T191" s="18">
        <v>95521</v>
      </c>
      <c r="U191" s="18">
        <v>306</v>
      </c>
      <c r="V191" s="17">
        <v>218635</v>
      </c>
      <c r="W191" s="18">
        <v>208751</v>
      </c>
      <c r="X191" s="18">
        <v>9884</v>
      </c>
      <c r="Y191" s="17">
        <v>3254</v>
      </c>
    </row>
    <row r="192" spans="1:25" ht="12" hidden="1">
      <c r="A192" s="16" t="s">
        <v>36</v>
      </c>
      <c r="B192" s="17">
        <v>110431</v>
      </c>
      <c r="C192" s="17">
        <v>52</v>
      </c>
      <c r="D192" s="17">
        <v>1</v>
      </c>
      <c r="E192" s="17">
        <v>2</v>
      </c>
      <c r="F192" s="17">
        <v>0</v>
      </c>
      <c r="G192" s="18">
        <v>7</v>
      </c>
      <c r="H192" s="18">
        <v>110369</v>
      </c>
      <c r="I192" s="17">
        <v>219944</v>
      </c>
      <c r="J192" s="17">
        <v>4208</v>
      </c>
      <c r="K192" s="17">
        <v>2951</v>
      </c>
      <c r="L192" s="17">
        <v>988</v>
      </c>
      <c r="M192" s="19">
        <v>18939</v>
      </c>
      <c r="N192" s="17">
        <v>192858</v>
      </c>
      <c r="O192" s="18">
        <v>30428</v>
      </c>
      <c r="P192" s="18">
        <v>23937</v>
      </c>
      <c r="Q192" s="18">
        <v>812</v>
      </c>
      <c r="R192" s="18">
        <v>42415</v>
      </c>
      <c r="S192" s="18">
        <v>932</v>
      </c>
      <c r="T192" s="18">
        <v>94039</v>
      </c>
      <c r="U192" s="18">
        <v>295</v>
      </c>
      <c r="V192" s="17">
        <v>225222</v>
      </c>
      <c r="W192" s="18">
        <v>218142</v>
      </c>
      <c r="X192" s="18">
        <v>7080</v>
      </c>
      <c r="Y192" s="17">
        <v>3261</v>
      </c>
    </row>
    <row r="193" spans="1:25" ht="12" hidden="1">
      <c r="A193" s="16" t="s">
        <v>402</v>
      </c>
      <c r="B193" s="17">
        <v>114936</v>
      </c>
      <c r="C193" s="17">
        <v>37</v>
      </c>
      <c r="D193" s="17">
        <v>0</v>
      </c>
      <c r="E193" s="17">
        <v>1</v>
      </c>
      <c r="F193" s="17">
        <v>0</v>
      </c>
      <c r="G193" s="18">
        <v>9</v>
      </c>
      <c r="H193" s="18">
        <v>114889</v>
      </c>
      <c r="I193" s="17">
        <v>226102</v>
      </c>
      <c r="J193" s="17">
        <v>4911</v>
      </c>
      <c r="K193" s="17">
        <v>3113</v>
      </c>
      <c r="L193" s="17">
        <v>1288</v>
      </c>
      <c r="M193" s="19">
        <v>18987</v>
      </c>
      <c r="N193" s="17">
        <v>197803</v>
      </c>
      <c r="O193" s="18">
        <v>28114</v>
      </c>
      <c r="P193" s="18">
        <v>20958</v>
      </c>
      <c r="Q193" s="18">
        <v>1051</v>
      </c>
      <c r="R193" s="18">
        <v>41052</v>
      </c>
      <c r="S193" s="18">
        <v>885</v>
      </c>
      <c r="T193" s="18">
        <v>103694</v>
      </c>
      <c r="U193" s="18">
        <v>2049</v>
      </c>
      <c r="V193" s="17">
        <v>237435</v>
      </c>
      <c r="W193" s="18">
        <v>228283</v>
      </c>
      <c r="X193" s="18">
        <v>9152</v>
      </c>
      <c r="Y193" s="17">
        <v>3259</v>
      </c>
    </row>
    <row r="194" spans="1:26" ht="12" hidden="1">
      <c r="A194" s="16" t="s">
        <v>38</v>
      </c>
      <c r="B194" s="17">
        <v>115796</v>
      </c>
      <c r="C194" s="17">
        <v>32</v>
      </c>
      <c r="D194" s="17">
        <v>0</v>
      </c>
      <c r="E194" s="17">
        <v>1</v>
      </c>
      <c r="F194" s="17">
        <v>2</v>
      </c>
      <c r="G194" s="18">
        <v>11</v>
      </c>
      <c r="H194" s="18">
        <v>115750</v>
      </c>
      <c r="I194" s="17">
        <v>211877</v>
      </c>
      <c r="J194" s="17">
        <v>4821</v>
      </c>
      <c r="K194" s="17">
        <v>2785</v>
      </c>
      <c r="L194" s="17">
        <v>1392</v>
      </c>
      <c r="M194" s="19">
        <v>20785</v>
      </c>
      <c r="N194" s="17">
        <v>182094</v>
      </c>
      <c r="O194" s="18">
        <v>32283</v>
      </c>
      <c r="P194" s="18">
        <v>22584</v>
      </c>
      <c r="Q194" s="18">
        <v>1644</v>
      </c>
      <c r="R194" s="18">
        <v>44203</v>
      </c>
      <c r="S194" s="18">
        <v>943</v>
      </c>
      <c r="T194" s="18">
        <v>77926</v>
      </c>
      <c r="U194" s="18">
        <v>2511</v>
      </c>
      <c r="V194" s="17">
        <v>265372</v>
      </c>
      <c r="W194" s="18">
        <v>256709</v>
      </c>
      <c r="X194" s="18">
        <v>8663</v>
      </c>
      <c r="Y194" s="17">
        <v>3259</v>
      </c>
      <c r="Z194" s="27"/>
    </row>
    <row r="195" spans="1:26" ht="12" hidden="1">
      <c r="A195" s="16" t="s">
        <v>497</v>
      </c>
      <c r="B195" s="17">
        <v>107208</v>
      </c>
      <c r="C195" s="17">
        <v>44</v>
      </c>
      <c r="D195" s="17">
        <v>1</v>
      </c>
      <c r="E195" s="17">
        <v>2</v>
      </c>
      <c r="F195" s="17">
        <v>1</v>
      </c>
      <c r="G195" s="18">
        <v>11</v>
      </c>
      <c r="H195" s="18">
        <v>107149</v>
      </c>
      <c r="I195" s="17">
        <v>217070</v>
      </c>
      <c r="J195" s="17">
        <v>4723</v>
      </c>
      <c r="K195" s="17">
        <v>2642</v>
      </c>
      <c r="L195" s="17">
        <v>1210</v>
      </c>
      <c r="M195" s="19">
        <v>19806</v>
      </c>
      <c r="N195" s="17">
        <v>188689</v>
      </c>
      <c r="O195" s="18">
        <v>36622</v>
      </c>
      <c r="P195" s="18">
        <v>25191</v>
      </c>
      <c r="Q195" s="18">
        <v>1389</v>
      </c>
      <c r="R195" s="18">
        <v>41282</v>
      </c>
      <c r="S195" s="18">
        <v>886</v>
      </c>
      <c r="T195" s="18">
        <v>77308</v>
      </c>
      <c r="U195" s="18">
        <v>6011</v>
      </c>
      <c r="V195" s="17">
        <v>257232</v>
      </c>
      <c r="W195" s="18">
        <v>247626</v>
      </c>
      <c r="X195" s="18">
        <v>9606</v>
      </c>
      <c r="Y195" s="17">
        <v>3270</v>
      </c>
      <c r="Z195" s="27"/>
    </row>
    <row r="196" spans="1:25" ht="12" hidden="1">
      <c r="A196" s="16" t="s">
        <v>498</v>
      </c>
      <c r="B196" s="17">
        <v>127200</v>
      </c>
      <c r="C196" s="17">
        <v>53</v>
      </c>
      <c r="D196" s="17">
        <v>0</v>
      </c>
      <c r="E196" s="17">
        <v>2</v>
      </c>
      <c r="F196" s="17">
        <v>0</v>
      </c>
      <c r="G196" s="18">
        <v>6</v>
      </c>
      <c r="H196" s="18">
        <v>127139</v>
      </c>
      <c r="I196" s="17">
        <v>248435</v>
      </c>
      <c r="J196" s="17">
        <v>4836</v>
      </c>
      <c r="K196" s="17">
        <v>2423</v>
      </c>
      <c r="L196" s="17">
        <v>1785</v>
      </c>
      <c r="M196" s="19">
        <v>21176</v>
      </c>
      <c r="N196" s="17">
        <v>218215</v>
      </c>
      <c r="O196" s="18">
        <v>36705</v>
      </c>
      <c r="P196" s="18">
        <v>29648</v>
      </c>
      <c r="Q196" s="18">
        <v>1631</v>
      </c>
      <c r="R196" s="18">
        <v>47174</v>
      </c>
      <c r="S196" s="18">
        <v>959</v>
      </c>
      <c r="T196" s="18">
        <v>85250</v>
      </c>
      <c r="U196" s="18">
        <v>16848</v>
      </c>
      <c r="V196" s="17">
        <v>264301</v>
      </c>
      <c r="W196" s="18">
        <v>251505</v>
      </c>
      <c r="X196" s="18">
        <v>12796</v>
      </c>
      <c r="Y196" s="17">
        <v>3325</v>
      </c>
    </row>
    <row r="197" spans="1:26" ht="12">
      <c r="A197" s="40" t="s">
        <v>500</v>
      </c>
      <c r="B197" s="21">
        <v>1350936</v>
      </c>
      <c r="C197" s="21">
        <v>542</v>
      </c>
      <c r="D197" s="21">
        <v>9</v>
      </c>
      <c r="E197" s="21">
        <v>27</v>
      </c>
      <c r="F197" s="21">
        <v>1</v>
      </c>
      <c r="G197" s="21">
        <v>94</v>
      </c>
      <c r="H197" s="21">
        <v>1350263</v>
      </c>
      <c r="I197" s="21">
        <v>3716391</v>
      </c>
      <c r="J197" s="21">
        <v>59835</v>
      </c>
      <c r="K197" s="21">
        <v>38197</v>
      </c>
      <c r="L197" s="21">
        <v>17060</v>
      </c>
      <c r="M197" s="23">
        <v>247571</v>
      </c>
      <c r="N197" s="21">
        <v>3353728</v>
      </c>
      <c r="O197" s="21">
        <v>457200</v>
      </c>
      <c r="P197" s="21">
        <v>471790</v>
      </c>
      <c r="Q197" s="21">
        <v>15112</v>
      </c>
      <c r="R197" s="21">
        <v>534471</v>
      </c>
      <c r="S197" s="21">
        <v>11425</v>
      </c>
      <c r="T197" s="21">
        <v>1693672</v>
      </c>
      <c r="U197" s="21">
        <v>170058</v>
      </c>
      <c r="V197" s="21">
        <v>274526</v>
      </c>
      <c r="W197" s="21">
        <v>258813</v>
      </c>
      <c r="X197" s="21">
        <v>15713</v>
      </c>
      <c r="Y197" s="21">
        <v>3232</v>
      </c>
      <c r="Z197" s="27"/>
    </row>
    <row r="198" spans="1:25" ht="12" hidden="1">
      <c r="A198" s="16" t="s">
        <v>359</v>
      </c>
      <c r="B198" s="17">
        <v>118959</v>
      </c>
      <c r="C198" s="17">
        <v>48</v>
      </c>
      <c r="D198" s="17">
        <v>1</v>
      </c>
      <c r="E198" s="17">
        <v>2</v>
      </c>
      <c r="F198" s="17">
        <v>1</v>
      </c>
      <c r="G198" s="17">
        <v>6</v>
      </c>
      <c r="H198" s="17">
        <v>118901</v>
      </c>
      <c r="I198" s="17">
        <v>245396</v>
      </c>
      <c r="J198" s="17">
        <v>4544</v>
      </c>
      <c r="K198" s="17">
        <v>2598</v>
      </c>
      <c r="L198" s="17">
        <v>2322</v>
      </c>
      <c r="M198" s="19">
        <v>18400</v>
      </c>
      <c r="N198" s="17">
        <v>217532</v>
      </c>
      <c r="O198" s="17">
        <v>35724</v>
      </c>
      <c r="P198" s="17">
        <v>22553</v>
      </c>
      <c r="Q198" s="17">
        <v>1571</v>
      </c>
      <c r="R198" s="17">
        <v>51787</v>
      </c>
      <c r="S198" s="17">
        <v>892</v>
      </c>
      <c r="T198" s="17">
        <v>85242</v>
      </c>
      <c r="U198" s="17">
        <v>19763</v>
      </c>
      <c r="V198" s="17">
        <v>261565</v>
      </c>
      <c r="W198" s="17">
        <v>250098</v>
      </c>
      <c r="X198" s="17">
        <v>11467</v>
      </c>
      <c r="Y198" s="17">
        <v>3262</v>
      </c>
    </row>
    <row r="199" spans="1:25" ht="12" hidden="1">
      <c r="A199" s="16" t="s">
        <v>30</v>
      </c>
      <c r="B199" s="17">
        <v>80696</v>
      </c>
      <c r="C199" s="17">
        <v>44</v>
      </c>
      <c r="D199" s="17">
        <v>0</v>
      </c>
      <c r="E199" s="17">
        <v>0</v>
      </c>
      <c r="F199" s="17">
        <v>0</v>
      </c>
      <c r="G199" s="18">
        <v>2</v>
      </c>
      <c r="H199" s="18">
        <v>80650</v>
      </c>
      <c r="I199" s="17">
        <v>210775</v>
      </c>
      <c r="J199" s="17">
        <v>3473</v>
      </c>
      <c r="K199" s="17">
        <v>2443</v>
      </c>
      <c r="L199" s="17">
        <v>877</v>
      </c>
      <c r="M199" s="19">
        <v>15860</v>
      </c>
      <c r="N199" s="17">
        <v>188122</v>
      </c>
      <c r="O199" s="18">
        <v>30698</v>
      </c>
      <c r="P199" s="18">
        <v>17839</v>
      </c>
      <c r="Q199" s="18">
        <v>1106</v>
      </c>
      <c r="R199" s="18">
        <v>37517</v>
      </c>
      <c r="S199" s="18">
        <v>759</v>
      </c>
      <c r="T199" s="18">
        <v>81262</v>
      </c>
      <c r="U199" s="18">
        <v>18941</v>
      </c>
      <c r="V199" s="17">
        <v>256254</v>
      </c>
      <c r="W199" s="18">
        <v>245124</v>
      </c>
      <c r="X199" s="18">
        <v>11130</v>
      </c>
      <c r="Y199" s="17">
        <v>3258</v>
      </c>
    </row>
    <row r="200" spans="1:25" ht="12" hidden="1">
      <c r="A200" s="16" t="s">
        <v>401</v>
      </c>
      <c r="B200" s="17">
        <v>130536</v>
      </c>
      <c r="C200" s="17">
        <v>65</v>
      </c>
      <c r="D200" s="17">
        <v>0</v>
      </c>
      <c r="E200" s="17">
        <v>1</v>
      </c>
      <c r="F200" s="17">
        <v>0</v>
      </c>
      <c r="G200" s="18">
        <v>10</v>
      </c>
      <c r="H200" s="18">
        <v>130460</v>
      </c>
      <c r="I200" s="17">
        <v>372088</v>
      </c>
      <c r="J200" s="17">
        <v>5206</v>
      </c>
      <c r="K200" s="17">
        <v>3705</v>
      </c>
      <c r="L200" s="17">
        <v>1494</v>
      </c>
      <c r="M200" s="19">
        <v>23872</v>
      </c>
      <c r="N200" s="17">
        <v>337811</v>
      </c>
      <c r="O200" s="18">
        <v>57550</v>
      </c>
      <c r="P200" s="18">
        <v>34733</v>
      </c>
      <c r="Q200" s="18">
        <v>1437</v>
      </c>
      <c r="R200" s="18">
        <v>47118</v>
      </c>
      <c r="S200" s="18">
        <v>1050</v>
      </c>
      <c r="T200" s="18">
        <v>114992</v>
      </c>
      <c r="U200" s="18">
        <v>80931</v>
      </c>
      <c r="V200" s="17">
        <v>196538</v>
      </c>
      <c r="W200" s="18">
        <v>184765</v>
      </c>
      <c r="X200" s="18">
        <v>11773</v>
      </c>
      <c r="Y200" s="17">
        <v>3262</v>
      </c>
    </row>
    <row r="201" spans="1:25" ht="12" hidden="1">
      <c r="A201" s="16" t="s">
        <v>404</v>
      </c>
      <c r="B201" s="17">
        <v>106075</v>
      </c>
      <c r="C201" s="17">
        <v>46</v>
      </c>
      <c r="D201" s="17">
        <v>0</v>
      </c>
      <c r="E201" s="17">
        <v>6</v>
      </c>
      <c r="F201" s="17">
        <v>0</v>
      </c>
      <c r="G201" s="18">
        <v>6</v>
      </c>
      <c r="H201" s="18">
        <v>106017</v>
      </c>
      <c r="I201" s="17">
        <v>286704</v>
      </c>
      <c r="J201" s="17">
        <v>4604</v>
      </c>
      <c r="K201" s="17">
        <v>3860</v>
      </c>
      <c r="L201" s="17">
        <v>1116</v>
      </c>
      <c r="M201" s="19">
        <v>19734</v>
      </c>
      <c r="N201" s="17">
        <v>257390</v>
      </c>
      <c r="O201" s="18">
        <v>45727</v>
      </c>
      <c r="P201" s="18">
        <v>48500</v>
      </c>
      <c r="Q201" s="18">
        <v>1161</v>
      </c>
      <c r="R201" s="18">
        <v>40632</v>
      </c>
      <c r="S201" s="18">
        <v>907</v>
      </c>
      <c r="T201" s="18">
        <v>103925</v>
      </c>
      <c r="U201" s="18">
        <v>16538</v>
      </c>
      <c r="V201" s="17">
        <v>191303</v>
      </c>
      <c r="W201" s="18">
        <v>182065</v>
      </c>
      <c r="X201" s="18">
        <v>9238</v>
      </c>
      <c r="Y201" s="17">
        <v>3262</v>
      </c>
    </row>
    <row r="202" spans="1:25" ht="12" hidden="1">
      <c r="A202" s="16" t="s">
        <v>405</v>
      </c>
      <c r="B202" s="17">
        <v>124253</v>
      </c>
      <c r="C202" s="17">
        <v>66</v>
      </c>
      <c r="D202" s="17">
        <v>1</v>
      </c>
      <c r="E202" s="17">
        <v>2</v>
      </c>
      <c r="F202" s="17">
        <v>0</v>
      </c>
      <c r="G202" s="18">
        <v>4</v>
      </c>
      <c r="H202" s="18">
        <v>124180</v>
      </c>
      <c r="I202" s="17">
        <v>441606</v>
      </c>
      <c r="J202" s="17">
        <v>5303</v>
      </c>
      <c r="K202" s="17">
        <v>3127</v>
      </c>
      <c r="L202" s="17">
        <v>1441</v>
      </c>
      <c r="M202" s="19">
        <v>22541</v>
      </c>
      <c r="N202" s="17">
        <v>409194</v>
      </c>
      <c r="O202" s="18">
        <v>49165</v>
      </c>
      <c r="P202" s="18">
        <v>169457</v>
      </c>
      <c r="Q202" s="18">
        <v>1612</v>
      </c>
      <c r="R202" s="18">
        <v>47280</v>
      </c>
      <c r="S202" s="18">
        <v>980</v>
      </c>
      <c r="T202" s="18">
        <v>137515</v>
      </c>
      <c r="U202" s="18">
        <v>3185</v>
      </c>
      <c r="V202" s="17">
        <v>196483</v>
      </c>
      <c r="W202" s="18">
        <v>187711</v>
      </c>
      <c r="X202" s="18">
        <v>8772</v>
      </c>
      <c r="Y202" s="17">
        <v>3266</v>
      </c>
    </row>
    <row r="203" spans="1:25" ht="12" hidden="1">
      <c r="A203" s="16" t="s">
        <v>406</v>
      </c>
      <c r="B203" s="17">
        <v>115509</v>
      </c>
      <c r="C203" s="17">
        <v>56</v>
      </c>
      <c r="D203" s="17">
        <v>2</v>
      </c>
      <c r="E203" s="17">
        <v>2</v>
      </c>
      <c r="F203" s="17">
        <v>0</v>
      </c>
      <c r="G203" s="18">
        <v>7</v>
      </c>
      <c r="H203" s="18">
        <v>115442</v>
      </c>
      <c r="I203" s="17">
        <v>269207</v>
      </c>
      <c r="J203" s="17">
        <v>5068</v>
      </c>
      <c r="K203" s="17">
        <v>3075</v>
      </c>
      <c r="L203" s="17">
        <v>1431</v>
      </c>
      <c r="M203" s="19">
        <v>20978</v>
      </c>
      <c r="N203" s="17">
        <v>238655</v>
      </c>
      <c r="O203" s="18">
        <v>42685</v>
      </c>
      <c r="P203" s="18">
        <v>23965</v>
      </c>
      <c r="Q203" s="18">
        <v>1039</v>
      </c>
      <c r="R203" s="18">
        <v>43413</v>
      </c>
      <c r="S203" s="18">
        <v>900</v>
      </c>
      <c r="T203" s="18">
        <v>126217</v>
      </c>
      <c r="U203" s="18">
        <v>436</v>
      </c>
      <c r="V203" s="17">
        <v>207384</v>
      </c>
      <c r="W203" s="18">
        <v>198483</v>
      </c>
      <c r="X203" s="18">
        <v>8901</v>
      </c>
      <c r="Y203" s="17">
        <v>3257</v>
      </c>
    </row>
    <row r="204" spans="1:25" ht="12" hidden="1">
      <c r="A204" s="16" t="s">
        <v>35</v>
      </c>
      <c r="B204" s="17">
        <v>106998</v>
      </c>
      <c r="C204" s="17">
        <v>33</v>
      </c>
      <c r="D204" s="17">
        <v>1</v>
      </c>
      <c r="E204" s="17">
        <v>3</v>
      </c>
      <c r="F204" s="17">
        <v>0</v>
      </c>
      <c r="G204" s="18">
        <v>9</v>
      </c>
      <c r="H204" s="18">
        <v>106952</v>
      </c>
      <c r="I204" s="17">
        <v>286846</v>
      </c>
      <c r="J204" s="17">
        <v>5250</v>
      </c>
      <c r="K204" s="17">
        <v>3288</v>
      </c>
      <c r="L204" s="17">
        <v>1149</v>
      </c>
      <c r="M204" s="19">
        <v>20298</v>
      </c>
      <c r="N204" s="17">
        <v>256861</v>
      </c>
      <c r="O204" s="18">
        <v>39783</v>
      </c>
      <c r="P204" s="18">
        <v>24999</v>
      </c>
      <c r="Q204" s="18">
        <v>1115</v>
      </c>
      <c r="R204" s="18">
        <v>44094</v>
      </c>
      <c r="S204" s="18">
        <v>1005</v>
      </c>
      <c r="T204" s="18">
        <v>145603</v>
      </c>
      <c r="U204" s="18">
        <v>262</v>
      </c>
      <c r="V204" s="17">
        <v>208957</v>
      </c>
      <c r="W204" s="18">
        <v>200187</v>
      </c>
      <c r="X204" s="18">
        <v>8770</v>
      </c>
      <c r="Y204" s="17">
        <v>3255</v>
      </c>
    </row>
    <row r="205" spans="1:25" ht="12" hidden="1">
      <c r="A205" s="16" t="s">
        <v>36</v>
      </c>
      <c r="B205" s="17">
        <v>123642</v>
      </c>
      <c r="C205" s="17">
        <v>44</v>
      </c>
      <c r="D205" s="17">
        <v>0</v>
      </c>
      <c r="E205" s="17">
        <v>3</v>
      </c>
      <c r="F205" s="17">
        <v>0</v>
      </c>
      <c r="G205" s="18">
        <v>14</v>
      </c>
      <c r="H205" s="18">
        <v>123581</v>
      </c>
      <c r="I205" s="17">
        <v>318342</v>
      </c>
      <c r="J205" s="17">
        <v>5540</v>
      </c>
      <c r="K205" s="17">
        <v>3507</v>
      </c>
      <c r="L205" s="17">
        <v>1582</v>
      </c>
      <c r="M205" s="19">
        <v>23955</v>
      </c>
      <c r="N205" s="17">
        <v>283758</v>
      </c>
      <c r="O205" s="18">
        <v>31809</v>
      </c>
      <c r="P205" s="18">
        <v>31154</v>
      </c>
      <c r="Q205" s="18">
        <v>726</v>
      </c>
      <c r="R205" s="18">
        <v>48174</v>
      </c>
      <c r="S205" s="18">
        <v>1138</v>
      </c>
      <c r="T205" s="18">
        <v>170414</v>
      </c>
      <c r="U205" s="18">
        <v>343</v>
      </c>
      <c r="V205" s="17">
        <v>208333</v>
      </c>
      <c r="W205" s="18">
        <v>199679</v>
      </c>
      <c r="X205" s="18">
        <v>8654</v>
      </c>
      <c r="Y205" s="17">
        <v>3246</v>
      </c>
    </row>
    <row r="206" spans="1:25" ht="12" hidden="1">
      <c r="A206" s="16" t="s">
        <v>402</v>
      </c>
      <c r="B206" s="17">
        <v>105927</v>
      </c>
      <c r="C206" s="17">
        <v>52</v>
      </c>
      <c r="D206" s="17">
        <v>2</v>
      </c>
      <c r="E206" s="17">
        <v>3</v>
      </c>
      <c r="F206" s="17">
        <v>0</v>
      </c>
      <c r="G206" s="18">
        <v>6</v>
      </c>
      <c r="H206" s="18">
        <v>105864</v>
      </c>
      <c r="I206" s="17">
        <v>307958</v>
      </c>
      <c r="J206" s="17">
        <v>5081</v>
      </c>
      <c r="K206" s="17">
        <v>3152</v>
      </c>
      <c r="L206" s="17">
        <v>1262</v>
      </c>
      <c r="M206" s="19">
        <v>19323</v>
      </c>
      <c r="N206" s="17">
        <v>279140</v>
      </c>
      <c r="O206" s="18">
        <v>23056</v>
      </c>
      <c r="P206" s="18">
        <v>23085</v>
      </c>
      <c r="Q206" s="18">
        <v>1110</v>
      </c>
      <c r="R206" s="18">
        <v>40391</v>
      </c>
      <c r="S206" s="18">
        <v>807</v>
      </c>
      <c r="T206" s="18">
        <v>189711</v>
      </c>
      <c r="U206" s="18">
        <v>980</v>
      </c>
      <c r="V206" s="17">
        <v>245256</v>
      </c>
      <c r="W206" s="18">
        <v>230324</v>
      </c>
      <c r="X206" s="18">
        <v>14932</v>
      </c>
      <c r="Y206" s="17">
        <v>3246</v>
      </c>
    </row>
    <row r="207" spans="1:26" ht="12" hidden="1">
      <c r="A207" s="16" t="s">
        <v>38</v>
      </c>
      <c r="B207" s="17">
        <v>104437</v>
      </c>
      <c r="C207" s="17">
        <v>24</v>
      </c>
      <c r="D207" s="17">
        <v>0</v>
      </c>
      <c r="E207" s="17">
        <v>2</v>
      </c>
      <c r="F207" s="17">
        <v>0</v>
      </c>
      <c r="G207" s="18">
        <v>13</v>
      </c>
      <c r="H207" s="18">
        <v>104398</v>
      </c>
      <c r="I207" s="17">
        <v>295284</v>
      </c>
      <c r="J207" s="17">
        <v>5371</v>
      </c>
      <c r="K207" s="17">
        <v>3052</v>
      </c>
      <c r="L207" s="17">
        <v>1396</v>
      </c>
      <c r="M207" s="19">
        <v>20265</v>
      </c>
      <c r="N207" s="17">
        <v>265200</v>
      </c>
      <c r="O207" s="18">
        <v>31055</v>
      </c>
      <c r="P207" s="18">
        <v>24664</v>
      </c>
      <c r="Q207" s="18">
        <v>1217</v>
      </c>
      <c r="R207" s="18">
        <v>43781</v>
      </c>
      <c r="S207" s="18">
        <v>956</v>
      </c>
      <c r="T207" s="18">
        <v>159554</v>
      </c>
      <c r="U207" s="18">
        <v>3973</v>
      </c>
      <c r="V207" s="17">
        <v>270345</v>
      </c>
      <c r="W207" s="18">
        <v>254478</v>
      </c>
      <c r="X207" s="18">
        <v>15867</v>
      </c>
      <c r="Y207" s="17">
        <v>3246</v>
      </c>
      <c r="Z207" s="27"/>
    </row>
    <row r="208" spans="1:26" ht="12" hidden="1">
      <c r="A208" s="16" t="s">
        <v>496</v>
      </c>
      <c r="B208" s="17">
        <v>115567</v>
      </c>
      <c r="C208" s="17">
        <v>31</v>
      </c>
      <c r="D208" s="17">
        <v>1</v>
      </c>
      <c r="E208" s="17">
        <v>1</v>
      </c>
      <c r="F208" s="17">
        <v>0</v>
      </c>
      <c r="G208" s="18">
        <v>13</v>
      </c>
      <c r="H208" s="18">
        <v>115521</v>
      </c>
      <c r="I208" s="17">
        <v>324563</v>
      </c>
      <c r="J208" s="17">
        <v>5323</v>
      </c>
      <c r="K208" s="17">
        <v>2869</v>
      </c>
      <c r="L208" s="17">
        <v>1627</v>
      </c>
      <c r="M208" s="19">
        <v>21386</v>
      </c>
      <c r="N208" s="17">
        <v>293358</v>
      </c>
      <c r="O208" s="18">
        <v>33206</v>
      </c>
      <c r="P208" s="18">
        <v>23974</v>
      </c>
      <c r="Q208" s="18">
        <v>1098</v>
      </c>
      <c r="R208" s="18">
        <v>43621</v>
      </c>
      <c r="S208" s="18">
        <v>1057</v>
      </c>
      <c r="T208" s="18">
        <v>183565</v>
      </c>
      <c r="U208" s="18">
        <v>6837</v>
      </c>
      <c r="V208" s="17">
        <v>276490</v>
      </c>
      <c r="W208" s="18">
        <v>259697</v>
      </c>
      <c r="X208" s="18">
        <v>16793</v>
      </c>
      <c r="Y208" s="17">
        <v>3247</v>
      </c>
      <c r="Z208" s="27"/>
    </row>
    <row r="209" spans="1:25" ht="12" hidden="1">
      <c r="A209" s="16" t="s">
        <v>498</v>
      </c>
      <c r="B209" s="17">
        <v>118337</v>
      </c>
      <c r="C209" s="17">
        <v>33</v>
      </c>
      <c r="D209" s="17">
        <v>1</v>
      </c>
      <c r="E209" s="17">
        <v>2</v>
      </c>
      <c r="F209" s="17">
        <v>0</v>
      </c>
      <c r="G209" s="18">
        <v>4</v>
      </c>
      <c r="H209" s="18">
        <v>118297</v>
      </c>
      <c r="I209" s="17">
        <v>357622</v>
      </c>
      <c r="J209" s="17">
        <v>5072</v>
      </c>
      <c r="K209" s="17">
        <v>3521</v>
      </c>
      <c r="L209" s="17">
        <v>1363</v>
      </c>
      <c r="M209" s="19">
        <v>20959</v>
      </c>
      <c r="N209" s="17">
        <v>326707</v>
      </c>
      <c r="O209" s="18">
        <v>36742</v>
      </c>
      <c r="P209" s="18">
        <v>26867</v>
      </c>
      <c r="Q209" s="18">
        <v>1920</v>
      </c>
      <c r="R209" s="18">
        <v>46663</v>
      </c>
      <c r="S209" s="18">
        <v>974</v>
      </c>
      <c r="T209" s="18">
        <v>195672</v>
      </c>
      <c r="U209" s="18">
        <v>17869</v>
      </c>
      <c r="V209" s="17">
        <v>274526</v>
      </c>
      <c r="W209" s="18">
        <v>258813</v>
      </c>
      <c r="X209" s="18">
        <v>15713</v>
      </c>
      <c r="Y209" s="17">
        <v>3232</v>
      </c>
    </row>
    <row r="210" spans="1:26" ht="12">
      <c r="A210" s="59" t="s">
        <v>503</v>
      </c>
      <c r="B210" s="17">
        <v>1265472</v>
      </c>
      <c r="C210" s="17">
        <v>165</v>
      </c>
      <c r="D210" s="17">
        <v>6</v>
      </c>
      <c r="E210" s="17">
        <v>23</v>
      </c>
      <c r="F210" s="17">
        <v>1</v>
      </c>
      <c r="G210" s="17">
        <v>56</v>
      </c>
      <c r="H210" s="17">
        <v>1265221</v>
      </c>
      <c r="I210" s="17">
        <v>4652456</v>
      </c>
      <c r="J210" s="17">
        <v>67709</v>
      </c>
      <c r="K210" s="17">
        <v>36652</v>
      </c>
      <c r="L210" s="17">
        <v>17387</v>
      </c>
      <c r="M210" s="19">
        <v>204731</v>
      </c>
      <c r="N210" s="17">
        <v>4325977</v>
      </c>
      <c r="O210" s="17">
        <v>451454</v>
      </c>
      <c r="P210" s="17">
        <v>524007</v>
      </c>
      <c r="Q210" s="17">
        <v>15757</v>
      </c>
      <c r="R210" s="17">
        <v>511620</v>
      </c>
      <c r="S210" s="17">
        <v>11951</v>
      </c>
      <c r="T210" s="17">
        <v>2668676</v>
      </c>
      <c r="U210" s="17">
        <v>142512</v>
      </c>
      <c r="V210" s="17">
        <v>258757</v>
      </c>
      <c r="W210" s="17">
        <v>244434</v>
      </c>
      <c r="X210" s="17">
        <v>14323</v>
      </c>
      <c r="Y210" s="17">
        <v>3209</v>
      </c>
      <c r="Z210" s="27"/>
    </row>
    <row r="211" spans="1:25" ht="12" hidden="1">
      <c r="A211" s="16" t="s">
        <v>359</v>
      </c>
      <c r="B211" s="17">
        <v>102675</v>
      </c>
      <c r="C211" s="17">
        <v>11</v>
      </c>
      <c r="D211" s="17">
        <v>1</v>
      </c>
      <c r="E211" s="17">
        <v>2</v>
      </c>
      <c r="F211" s="17">
        <v>1</v>
      </c>
      <c r="G211" s="17">
        <v>3</v>
      </c>
      <c r="H211" s="17">
        <v>102657</v>
      </c>
      <c r="I211" s="17">
        <v>293388</v>
      </c>
      <c r="J211" s="17">
        <v>4997</v>
      </c>
      <c r="K211" s="17">
        <v>2586</v>
      </c>
      <c r="L211" s="17">
        <v>2603</v>
      </c>
      <c r="M211" s="19">
        <v>14195</v>
      </c>
      <c r="N211" s="17">
        <v>269007</v>
      </c>
      <c r="O211" s="17">
        <v>31272</v>
      </c>
      <c r="P211" s="17">
        <v>20931</v>
      </c>
      <c r="Q211" s="17">
        <v>1325</v>
      </c>
      <c r="R211" s="17">
        <v>42308</v>
      </c>
      <c r="S211" s="17">
        <v>886</v>
      </c>
      <c r="T211" s="17">
        <v>155658</v>
      </c>
      <c r="U211" s="17">
        <v>16627</v>
      </c>
      <c r="V211" s="17">
        <v>274354</v>
      </c>
      <c r="W211" s="17">
        <v>258976</v>
      </c>
      <c r="X211" s="17">
        <v>15378</v>
      </c>
      <c r="Y211" s="17">
        <v>3234</v>
      </c>
    </row>
    <row r="212" spans="1:25" ht="12" hidden="1">
      <c r="A212" s="16" t="s">
        <v>30</v>
      </c>
      <c r="B212" s="17">
        <v>92631</v>
      </c>
      <c r="C212" s="17">
        <v>7</v>
      </c>
      <c r="D212" s="17">
        <v>0</v>
      </c>
      <c r="E212" s="17">
        <v>1</v>
      </c>
      <c r="F212" s="17">
        <v>0</v>
      </c>
      <c r="G212" s="18">
        <v>2</v>
      </c>
      <c r="H212" s="18">
        <v>92621</v>
      </c>
      <c r="I212" s="17">
        <v>329618</v>
      </c>
      <c r="J212" s="17">
        <v>5147</v>
      </c>
      <c r="K212" s="17">
        <v>3226</v>
      </c>
      <c r="L212" s="17">
        <v>1109</v>
      </c>
      <c r="M212" s="19">
        <v>15641</v>
      </c>
      <c r="N212" s="17">
        <v>304495</v>
      </c>
      <c r="O212" s="18">
        <v>43181</v>
      </c>
      <c r="P212" s="18">
        <v>27589</v>
      </c>
      <c r="Q212" s="18">
        <v>1371</v>
      </c>
      <c r="R212" s="18">
        <v>44694</v>
      </c>
      <c r="S212" s="18">
        <v>957</v>
      </c>
      <c r="T212" s="18">
        <v>172025</v>
      </c>
      <c r="U212" s="18">
        <v>14678</v>
      </c>
      <c r="V212" s="17">
        <v>266219</v>
      </c>
      <c r="W212" s="18">
        <v>250660</v>
      </c>
      <c r="X212" s="18">
        <v>15559</v>
      </c>
      <c r="Y212" s="17">
        <v>3233</v>
      </c>
    </row>
    <row r="213" spans="1:25" ht="12" hidden="1">
      <c r="A213" s="16" t="s">
        <v>401</v>
      </c>
      <c r="B213" s="17">
        <v>124723</v>
      </c>
      <c r="C213" s="17">
        <v>14</v>
      </c>
      <c r="D213" s="17">
        <v>1</v>
      </c>
      <c r="E213" s="17">
        <v>1</v>
      </c>
      <c r="F213" s="17">
        <v>0</v>
      </c>
      <c r="G213" s="18">
        <v>5</v>
      </c>
      <c r="H213" s="18">
        <v>124702</v>
      </c>
      <c r="I213" s="17">
        <v>456846</v>
      </c>
      <c r="J213" s="17">
        <v>6182</v>
      </c>
      <c r="K213" s="17">
        <v>3906</v>
      </c>
      <c r="L213" s="17">
        <v>1759</v>
      </c>
      <c r="M213" s="19">
        <v>20152</v>
      </c>
      <c r="N213" s="17">
        <v>424847</v>
      </c>
      <c r="O213" s="18">
        <v>55087</v>
      </c>
      <c r="P213" s="18">
        <v>41337</v>
      </c>
      <c r="Q213" s="18">
        <v>1328</v>
      </c>
      <c r="R213" s="18">
        <v>47768</v>
      </c>
      <c r="S213" s="18">
        <v>1197</v>
      </c>
      <c r="T213" s="18">
        <v>206527</v>
      </c>
      <c r="U213" s="18">
        <v>71603</v>
      </c>
      <c r="V213" s="17">
        <v>205367</v>
      </c>
      <c r="W213" s="18">
        <v>189878</v>
      </c>
      <c r="X213" s="18">
        <v>15489</v>
      </c>
      <c r="Y213" s="17">
        <v>3243</v>
      </c>
    </row>
    <row r="214" spans="1:25" ht="12" hidden="1">
      <c r="A214" s="16" t="s">
        <v>404</v>
      </c>
      <c r="B214" s="17">
        <v>97564</v>
      </c>
      <c r="C214" s="17">
        <v>11</v>
      </c>
      <c r="D214" s="17">
        <v>0</v>
      </c>
      <c r="E214" s="17">
        <v>5</v>
      </c>
      <c r="F214" s="17">
        <v>0</v>
      </c>
      <c r="G214" s="18">
        <v>2</v>
      </c>
      <c r="H214" s="18">
        <v>97546</v>
      </c>
      <c r="I214" s="17">
        <v>327532</v>
      </c>
      <c r="J214" s="17">
        <v>4931</v>
      </c>
      <c r="K214" s="17">
        <v>2556</v>
      </c>
      <c r="L214" s="17">
        <v>1324</v>
      </c>
      <c r="M214" s="19">
        <v>15523</v>
      </c>
      <c r="N214" s="17">
        <v>303198</v>
      </c>
      <c r="O214" s="18">
        <v>39220</v>
      </c>
      <c r="P214" s="18">
        <v>47361</v>
      </c>
      <c r="Q214" s="18">
        <v>1068</v>
      </c>
      <c r="R214" s="18">
        <v>37613</v>
      </c>
      <c r="S214" s="18">
        <v>913</v>
      </c>
      <c r="T214" s="18">
        <v>165934</v>
      </c>
      <c r="U214" s="18">
        <v>11089</v>
      </c>
      <c r="V214" s="17">
        <v>208604</v>
      </c>
      <c r="W214" s="18">
        <v>193253</v>
      </c>
      <c r="X214" s="18">
        <v>15351</v>
      </c>
      <c r="Y214" s="17">
        <v>3224</v>
      </c>
    </row>
    <row r="215" spans="1:25" ht="12" hidden="1">
      <c r="A215" s="16" t="s">
        <v>405</v>
      </c>
      <c r="B215" s="17">
        <v>110454</v>
      </c>
      <c r="C215" s="17">
        <v>14</v>
      </c>
      <c r="D215" s="17">
        <v>2</v>
      </c>
      <c r="E215" s="17">
        <v>2</v>
      </c>
      <c r="F215" s="17">
        <v>0</v>
      </c>
      <c r="G215" s="18">
        <v>2</v>
      </c>
      <c r="H215" s="18">
        <v>110434</v>
      </c>
      <c r="I215" s="17">
        <v>502740</v>
      </c>
      <c r="J215" s="17">
        <v>5608</v>
      </c>
      <c r="K215" s="17">
        <v>3066</v>
      </c>
      <c r="L215" s="17">
        <v>1232</v>
      </c>
      <c r="M215" s="19">
        <v>18024</v>
      </c>
      <c r="N215" s="17">
        <v>474810</v>
      </c>
      <c r="O215" s="18">
        <v>42288</v>
      </c>
      <c r="P215" s="18">
        <v>170569</v>
      </c>
      <c r="Q215" s="18">
        <v>1919</v>
      </c>
      <c r="R215" s="18">
        <v>44470</v>
      </c>
      <c r="S215" s="18">
        <v>938</v>
      </c>
      <c r="T215" s="18">
        <v>212399</v>
      </c>
      <c r="U215" s="18">
        <v>2227</v>
      </c>
      <c r="V215" s="17">
        <v>217798</v>
      </c>
      <c r="W215" s="18">
        <v>202505</v>
      </c>
      <c r="X215" s="18">
        <v>15293</v>
      </c>
      <c r="Y215" s="17">
        <v>3233</v>
      </c>
    </row>
    <row r="216" spans="1:25" ht="12" hidden="1">
      <c r="A216" s="16" t="s">
        <v>406</v>
      </c>
      <c r="B216" s="17">
        <v>121027</v>
      </c>
      <c r="C216" s="17">
        <v>10</v>
      </c>
      <c r="D216" s="17">
        <v>0</v>
      </c>
      <c r="E216" s="17">
        <v>2</v>
      </c>
      <c r="F216" s="17">
        <v>0</v>
      </c>
      <c r="G216" s="18">
        <v>5</v>
      </c>
      <c r="H216" s="18">
        <v>121010</v>
      </c>
      <c r="I216" s="17">
        <v>376932</v>
      </c>
      <c r="J216" s="17">
        <v>5833</v>
      </c>
      <c r="K216" s="17">
        <v>3314</v>
      </c>
      <c r="L216" s="17">
        <v>1350</v>
      </c>
      <c r="M216" s="19">
        <v>18189</v>
      </c>
      <c r="N216" s="17">
        <v>348246</v>
      </c>
      <c r="O216" s="18">
        <v>45327</v>
      </c>
      <c r="P216" s="18">
        <v>33260</v>
      </c>
      <c r="Q216" s="18">
        <v>1142</v>
      </c>
      <c r="R216" s="18">
        <v>48459</v>
      </c>
      <c r="S216" s="18">
        <v>1032</v>
      </c>
      <c r="T216" s="18">
        <v>218813</v>
      </c>
      <c r="U216" s="18">
        <v>213</v>
      </c>
      <c r="V216" s="17">
        <v>219560</v>
      </c>
      <c r="W216" s="18">
        <v>204476</v>
      </c>
      <c r="X216" s="18">
        <v>15084</v>
      </c>
      <c r="Y216" s="17">
        <v>3208</v>
      </c>
    </row>
    <row r="217" spans="1:25" ht="12" hidden="1">
      <c r="A217" s="16" t="s">
        <v>35</v>
      </c>
      <c r="B217" s="17">
        <v>102549</v>
      </c>
      <c r="C217" s="17">
        <v>13</v>
      </c>
      <c r="D217" s="17">
        <v>0</v>
      </c>
      <c r="E217" s="17">
        <v>0</v>
      </c>
      <c r="F217" s="17">
        <v>0</v>
      </c>
      <c r="G217" s="18">
        <v>7</v>
      </c>
      <c r="H217" s="18">
        <v>102529</v>
      </c>
      <c r="I217" s="17">
        <v>372006</v>
      </c>
      <c r="J217" s="17">
        <v>5438</v>
      </c>
      <c r="K217" s="17">
        <v>2799</v>
      </c>
      <c r="L217" s="17">
        <v>1209</v>
      </c>
      <c r="M217" s="19">
        <v>16694</v>
      </c>
      <c r="N217" s="17">
        <v>345866</v>
      </c>
      <c r="O217" s="18">
        <v>38893</v>
      </c>
      <c r="P217" s="18">
        <v>28151</v>
      </c>
      <c r="Q217" s="18">
        <v>970</v>
      </c>
      <c r="R217" s="18">
        <v>42131</v>
      </c>
      <c r="S217" s="18">
        <v>957</v>
      </c>
      <c r="T217" s="18">
        <v>234582</v>
      </c>
      <c r="U217" s="18">
        <v>182</v>
      </c>
      <c r="V217" s="17">
        <v>224999</v>
      </c>
      <c r="W217" s="18">
        <v>210045</v>
      </c>
      <c r="X217" s="18">
        <v>14954</v>
      </c>
      <c r="Y217" s="17">
        <v>3171</v>
      </c>
    </row>
    <row r="218" spans="1:25" ht="12" hidden="1">
      <c r="A218" s="16" t="s">
        <v>36</v>
      </c>
      <c r="B218" s="17">
        <v>111277</v>
      </c>
      <c r="C218" s="17">
        <v>16</v>
      </c>
      <c r="D218" s="17">
        <v>0</v>
      </c>
      <c r="E218" s="17">
        <v>1</v>
      </c>
      <c r="F218" s="17">
        <v>0</v>
      </c>
      <c r="G218" s="18">
        <v>9</v>
      </c>
      <c r="H218" s="18">
        <v>111251</v>
      </c>
      <c r="I218" s="17">
        <v>439206</v>
      </c>
      <c r="J218" s="17">
        <v>6439</v>
      </c>
      <c r="K218" s="17">
        <v>3130</v>
      </c>
      <c r="L218" s="17">
        <v>1756</v>
      </c>
      <c r="M218" s="19">
        <v>19104</v>
      </c>
      <c r="N218" s="17">
        <v>408777</v>
      </c>
      <c r="O218" s="18">
        <v>32516</v>
      </c>
      <c r="P218" s="18">
        <v>34503</v>
      </c>
      <c r="Q218" s="18">
        <v>1061</v>
      </c>
      <c r="R218" s="18">
        <v>44880</v>
      </c>
      <c r="S218" s="18">
        <v>1178</v>
      </c>
      <c r="T218" s="18">
        <v>294443</v>
      </c>
      <c r="U218" s="18">
        <v>196</v>
      </c>
      <c r="V218" s="17">
        <v>255208</v>
      </c>
      <c r="W218" s="18">
        <v>240467</v>
      </c>
      <c r="X218" s="18">
        <v>14741</v>
      </c>
      <c r="Y218" s="17">
        <v>3201</v>
      </c>
    </row>
    <row r="219" spans="1:25" ht="12" hidden="1">
      <c r="A219" s="16" t="s">
        <v>402</v>
      </c>
      <c r="B219" s="17">
        <v>108269</v>
      </c>
      <c r="C219" s="17">
        <v>17</v>
      </c>
      <c r="D219" s="17">
        <v>0</v>
      </c>
      <c r="E219" s="17">
        <v>1</v>
      </c>
      <c r="F219" s="17">
        <v>0</v>
      </c>
      <c r="G219" s="18">
        <v>4</v>
      </c>
      <c r="H219" s="18">
        <v>108247</v>
      </c>
      <c r="I219" s="17">
        <v>413911</v>
      </c>
      <c r="J219" s="17">
        <v>5890</v>
      </c>
      <c r="K219" s="17">
        <v>3792</v>
      </c>
      <c r="L219" s="17">
        <v>1425</v>
      </c>
      <c r="M219" s="19">
        <v>17450</v>
      </c>
      <c r="N219" s="17">
        <v>385354</v>
      </c>
      <c r="O219" s="18">
        <v>28370</v>
      </c>
      <c r="P219" s="18">
        <v>30955</v>
      </c>
      <c r="Q219" s="18">
        <v>1060</v>
      </c>
      <c r="R219" s="18">
        <v>39556</v>
      </c>
      <c r="S219" s="18">
        <v>975</v>
      </c>
      <c r="T219" s="18">
        <v>283742</v>
      </c>
      <c r="U219" s="18">
        <v>696</v>
      </c>
      <c r="V219" s="17">
        <v>243949</v>
      </c>
      <c r="W219" s="18">
        <v>229346</v>
      </c>
      <c r="X219" s="18">
        <v>14603</v>
      </c>
      <c r="Y219" s="17">
        <v>3206</v>
      </c>
    </row>
    <row r="220" spans="1:26" ht="12" hidden="1">
      <c r="A220" s="16" t="s">
        <v>38</v>
      </c>
      <c r="B220" s="17">
        <v>87376</v>
      </c>
      <c r="C220" s="17">
        <v>18</v>
      </c>
      <c r="D220" s="17">
        <v>1</v>
      </c>
      <c r="E220" s="17">
        <v>2</v>
      </c>
      <c r="F220" s="17">
        <v>0</v>
      </c>
      <c r="G220" s="18">
        <v>9</v>
      </c>
      <c r="H220" s="18">
        <v>87346</v>
      </c>
      <c r="I220" s="17">
        <v>356418</v>
      </c>
      <c r="J220" s="17">
        <v>5643</v>
      </c>
      <c r="K220" s="17">
        <v>2499</v>
      </c>
      <c r="L220" s="17">
        <v>1140</v>
      </c>
      <c r="M220" s="19">
        <v>16160</v>
      </c>
      <c r="N220" s="17">
        <v>330976</v>
      </c>
      <c r="O220" s="18">
        <v>27707</v>
      </c>
      <c r="P220" s="18">
        <v>28436</v>
      </c>
      <c r="Q220" s="18">
        <v>1384</v>
      </c>
      <c r="R220" s="18">
        <v>39095</v>
      </c>
      <c r="S220" s="18">
        <v>935</v>
      </c>
      <c r="T220" s="18">
        <v>229617</v>
      </c>
      <c r="U220" s="18">
        <v>3802</v>
      </c>
      <c r="V220" s="17">
        <v>256747</v>
      </c>
      <c r="W220" s="18">
        <v>242167</v>
      </c>
      <c r="X220" s="18">
        <v>14580</v>
      </c>
      <c r="Y220" s="17">
        <v>3247</v>
      </c>
      <c r="Z220" s="27"/>
    </row>
    <row r="221" spans="1:26" ht="12" hidden="1">
      <c r="A221" s="16" t="s">
        <v>496</v>
      </c>
      <c r="B221" s="17">
        <v>106290</v>
      </c>
      <c r="C221" s="17">
        <v>13</v>
      </c>
      <c r="D221" s="17">
        <v>0</v>
      </c>
      <c r="E221" s="17">
        <v>0</v>
      </c>
      <c r="F221" s="17">
        <v>0</v>
      </c>
      <c r="G221" s="18">
        <v>5</v>
      </c>
      <c r="H221" s="18">
        <v>106272</v>
      </c>
      <c r="I221" s="17">
        <v>393656</v>
      </c>
      <c r="J221" s="17">
        <v>5956</v>
      </c>
      <c r="K221" s="17">
        <v>3291</v>
      </c>
      <c r="L221" s="17">
        <v>1366</v>
      </c>
      <c r="M221" s="19">
        <v>17448</v>
      </c>
      <c r="N221" s="17">
        <v>365595</v>
      </c>
      <c r="O221" s="18">
        <v>34116</v>
      </c>
      <c r="P221" s="18">
        <v>30685</v>
      </c>
      <c r="Q221" s="18">
        <v>1377</v>
      </c>
      <c r="R221" s="18">
        <v>39686</v>
      </c>
      <c r="S221" s="18">
        <v>1058</v>
      </c>
      <c r="T221" s="18">
        <v>252400</v>
      </c>
      <c r="U221" s="18">
        <v>6273</v>
      </c>
      <c r="V221" s="17">
        <v>262585</v>
      </c>
      <c r="W221" s="18">
        <v>248134</v>
      </c>
      <c r="X221" s="18">
        <v>14451</v>
      </c>
      <c r="Y221" s="17">
        <v>3196</v>
      </c>
      <c r="Z221" s="27"/>
    </row>
    <row r="222" spans="1:25" ht="12" hidden="1">
      <c r="A222" s="16" t="s">
        <v>498</v>
      </c>
      <c r="B222" s="17">
        <v>100637</v>
      </c>
      <c r="C222" s="17">
        <v>21</v>
      </c>
      <c r="D222" s="17">
        <v>1</v>
      </c>
      <c r="E222" s="17">
        <v>6</v>
      </c>
      <c r="F222" s="17">
        <v>0</v>
      </c>
      <c r="G222" s="18">
        <v>3</v>
      </c>
      <c r="H222" s="18">
        <v>100606</v>
      </c>
      <c r="I222" s="17">
        <v>390203</v>
      </c>
      <c r="J222" s="17">
        <v>5645</v>
      </c>
      <c r="K222" s="17">
        <v>2487</v>
      </c>
      <c r="L222" s="17">
        <v>1114</v>
      </c>
      <c r="M222" s="19">
        <v>16151</v>
      </c>
      <c r="N222" s="17">
        <v>364806</v>
      </c>
      <c r="O222" s="18">
        <v>33477</v>
      </c>
      <c r="P222" s="18">
        <v>30230</v>
      </c>
      <c r="Q222" s="18">
        <v>1752</v>
      </c>
      <c r="R222" s="18">
        <v>40960</v>
      </c>
      <c r="S222" s="18">
        <v>925</v>
      </c>
      <c r="T222" s="18">
        <v>242536</v>
      </c>
      <c r="U222" s="18">
        <v>14926</v>
      </c>
      <c r="V222" s="17">
        <v>258757</v>
      </c>
      <c r="W222" s="18">
        <v>244434</v>
      </c>
      <c r="X222" s="18">
        <v>14323</v>
      </c>
      <c r="Y222" s="17">
        <v>3209</v>
      </c>
    </row>
    <row r="223" spans="1:26" ht="12">
      <c r="A223" s="59" t="s">
        <v>505</v>
      </c>
      <c r="B223" s="17">
        <v>1235457</v>
      </c>
      <c r="C223" s="17">
        <v>149</v>
      </c>
      <c r="D223" s="17">
        <v>2</v>
      </c>
      <c r="E223" s="17">
        <v>30</v>
      </c>
      <c r="F223" s="17">
        <v>1</v>
      </c>
      <c r="G223" s="17">
        <v>124</v>
      </c>
      <c r="H223" s="17">
        <v>1235151</v>
      </c>
      <c r="I223" s="17">
        <v>5398970</v>
      </c>
      <c r="J223" s="17">
        <v>74687</v>
      </c>
      <c r="K223" s="17">
        <v>41282</v>
      </c>
      <c r="L223" s="17">
        <v>20666</v>
      </c>
      <c r="M223" s="19">
        <v>184039</v>
      </c>
      <c r="N223" s="17">
        <v>5078296</v>
      </c>
      <c r="O223" s="17">
        <v>425962</v>
      </c>
      <c r="P223" s="17">
        <v>564269</v>
      </c>
      <c r="Q223" s="17">
        <v>16534</v>
      </c>
      <c r="R223" s="17">
        <v>492685</v>
      </c>
      <c r="S223" s="17">
        <v>12442</v>
      </c>
      <c r="T223" s="17">
        <v>3426204</v>
      </c>
      <c r="U223" s="17">
        <v>140200</v>
      </c>
      <c r="V223" s="17">
        <v>252248</v>
      </c>
      <c r="W223" s="17">
        <v>239119</v>
      </c>
      <c r="X223" s="17">
        <v>13129</v>
      </c>
      <c r="Y223" s="17">
        <v>3151</v>
      </c>
      <c r="Z223" s="27"/>
    </row>
    <row r="224" spans="1:25" ht="12" hidden="1">
      <c r="A224" s="16" t="s">
        <v>359</v>
      </c>
      <c r="B224" s="17">
        <v>111977</v>
      </c>
      <c r="C224" s="17">
        <v>11</v>
      </c>
      <c r="D224" s="17">
        <v>0</v>
      </c>
      <c r="E224" s="17">
        <v>0</v>
      </c>
      <c r="F224" s="17">
        <v>0</v>
      </c>
      <c r="G224" s="17">
        <v>4</v>
      </c>
      <c r="H224" s="17">
        <v>111962</v>
      </c>
      <c r="I224" s="17">
        <v>433103</v>
      </c>
      <c r="J224" s="17">
        <v>6709</v>
      </c>
      <c r="K224" s="17">
        <v>2896</v>
      </c>
      <c r="L224" s="17">
        <v>2604</v>
      </c>
      <c r="M224" s="19">
        <v>17203</v>
      </c>
      <c r="N224" s="17">
        <v>403691</v>
      </c>
      <c r="O224" s="17">
        <v>41513</v>
      </c>
      <c r="P224" s="17">
        <v>32732</v>
      </c>
      <c r="Q224" s="17">
        <v>1570</v>
      </c>
      <c r="R224" s="17">
        <v>42719</v>
      </c>
      <c r="S224" s="17">
        <v>1104</v>
      </c>
      <c r="T224" s="17">
        <v>261764</v>
      </c>
      <c r="U224" s="17">
        <v>22289</v>
      </c>
      <c r="V224" s="17">
        <v>249272</v>
      </c>
      <c r="W224" s="17">
        <v>235062</v>
      </c>
      <c r="X224" s="17">
        <v>14210</v>
      </c>
      <c r="Y224" s="17">
        <v>3156</v>
      </c>
    </row>
    <row r="225" spans="1:25" ht="12" hidden="1">
      <c r="A225" s="16" t="s">
        <v>30</v>
      </c>
      <c r="B225" s="17">
        <v>74728</v>
      </c>
      <c r="C225" s="17">
        <v>7</v>
      </c>
      <c r="D225" s="17">
        <v>0</v>
      </c>
      <c r="E225" s="17">
        <v>1</v>
      </c>
      <c r="F225" s="17">
        <v>0</v>
      </c>
      <c r="G225" s="18">
        <v>4</v>
      </c>
      <c r="H225" s="18">
        <v>74716</v>
      </c>
      <c r="I225" s="17">
        <v>316581</v>
      </c>
      <c r="J225" s="17">
        <v>4577</v>
      </c>
      <c r="K225" s="17">
        <v>2669</v>
      </c>
      <c r="L225" s="17">
        <v>1191</v>
      </c>
      <c r="M225" s="19">
        <v>11880</v>
      </c>
      <c r="N225" s="17">
        <v>296264</v>
      </c>
      <c r="O225" s="18">
        <v>27618</v>
      </c>
      <c r="P225" s="18">
        <v>24660</v>
      </c>
      <c r="Q225" s="18">
        <v>1311</v>
      </c>
      <c r="R225" s="18">
        <v>34423</v>
      </c>
      <c r="S225" s="18">
        <v>721</v>
      </c>
      <c r="T225" s="18">
        <v>201615</v>
      </c>
      <c r="U225" s="18">
        <v>5916</v>
      </c>
      <c r="V225" s="17">
        <v>249945</v>
      </c>
      <c r="W225" s="18">
        <v>235855</v>
      </c>
      <c r="X225" s="18">
        <v>14090</v>
      </c>
      <c r="Y225" s="17">
        <v>3151</v>
      </c>
    </row>
    <row r="226" spans="1:25" ht="12" hidden="1">
      <c r="A226" s="16" t="s">
        <v>401</v>
      </c>
      <c r="B226" s="17">
        <v>112161</v>
      </c>
      <c r="C226" s="17">
        <v>9</v>
      </c>
      <c r="D226" s="17">
        <v>0</v>
      </c>
      <c r="E226" s="17">
        <v>3</v>
      </c>
      <c r="F226" s="17">
        <v>0</v>
      </c>
      <c r="G226" s="18">
        <v>3</v>
      </c>
      <c r="H226" s="18">
        <v>112146</v>
      </c>
      <c r="I226" s="17">
        <v>571904</v>
      </c>
      <c r="J226" s="17">
        <v>7169</v>
      </c>
      <c r="K226" s="17">
        <v>3910</v>
      </c>
      <c r="L226" s="17">
        <v>2551</v>
      </c>
      <c r="M226" s="19">
        <v>18717</v>
      </c>
      <c r="N226" s="17">
        <v>539557</v>
      </c>
      <c r="O226" s="18">
        <v>59328</v>
      </c>
      <c r="P226" s="18">
        <v>47246</v>
      </c>
      <c r="Q226" s="18">
        <v>1547</v>
      </c>
      <c r="R226" s="18">
        <v>45113</v>
      </c>
      <c r="S226" s="18">
        <v>1322</v>
      </c>
      <c r="T226" s="18">
        <v>316978</v>
      </c>
      <c r="U226" s="18">
        <v>68023</v>
      </c>
      <c r="V226" s="17">
        <v>192587</v>
      </c>
      <c r="W226" s="18">
        <v>178619</v>
      </c>
      <c r="X226" s="18">
        <v>13968</v>
      </c>
      <c r="Y226" s="17">
        <v>3132</v>
      </c>
    </row>
    <row r="227" spans="1:25" ht="12" hidden="1">
      <c r="A227" s="16" t="s">
        <v>404</v>
      </c>
      <c r="B227" s="17">
        <v>89877</v>
      </c>
      <c r="C227" s="17">
        <v>12</v>
      </c>
      <c r="D227" s="17">
        <v>0</v>
      </c>
      <c r="E227" s="17">
        <v>4</v>
      </c>
      <c r="F227" s="17">
        <v>0</v>
      </c>
      <c r="G227" s="18">
        <v>7</v>
      </c>
      <c r="H227" s="18">
        <v>89854</v>
      </c>
      <c r="I227" s="17">
        <v>430522</v>
      </c>
      <c r="J227" s="17">
        <v>5998</v>
      </c>
      <c r="K227" s="17">
        <v>3437</v>
      </c>
      <c r="L227" s="17">
        <v>2948</v>
      </c>
      <c r="M227" s="19">
        <v>14624</v>
      </c>
      <c r="N227" s="17">
        <v>403515</v>
      </c>
      <c r="O227" s="18">
        <v>40528</v>
      </c>
      <c r="P227" s="18">
        <v>53455</v>
      </c>
      <c r="Q227" s="18">
        <v>1261</v>
      </c>
      <c r="R227" s="18">
        <v>36843</v>
      </c>
      <c r="S227" s="18">
        <v>1028</v>
      </c>
      <c r="T227" s="18">
        <v>258622</v>
      </c>
      <c r="U227" s="18">
        <v>11778</v>
      </c>
      <c r="V227" s="17">
        <v>191266</v>
      </c>
      <c r="W227" s="18">
        <v>177385</v>
      </c>
      <c r="X227" s="18">
        <v>13881</v>
      </c>
      <c r="Y227" s="17">
        <v>3152</v>
      </c>
    </row>
    <row r="228" spans="1:25" ht="12" hidden="1">
      <c r="A228" s="16" t="s">
        <v>405</v>
      </c>
      <c r="B228" s="17">
        <v>112579</v>
      </c>
      <c r="C228" s="17">
        <v>14</v>
      </c>
      <c r="D228" s="17">
        <v>0</v>
      </c>
      <c r="E228" s="17">
        <v>4</v>
      </c>
      <c r="F228" s="17">
        <v>1</v>
      </c>
      <c r="G228" s="18">
        <v>14</v>
      </c>
      <c r="H228" s="18">
        <v>112546</v>
      </c>
      <c r="I228" s="17">
        <v>645146</v>
      </c>
      <c r="J228" s="17">
        <v>7196</v>
      </c>
      <c r="K228" s="17">
        <v>4704</v>
      </c>
      <c r="L228" s="17">
        <v>1931</v>
      </c>
      <c r="M228" s="19">
        <v>17291</v>
      </c>
      <c r="N228" s="17">
        <v>614024</v>
      </c>
      <c r="O228" s="18">
        <v>45261</v>
      </c>
      <c r="P228" s="18">
        <v>178155</v>
      </c>
      <c r="Q228" s="18">
        <v>1967</v>
      </c>
      <c r="R228" s="18">
        <v>45340</v>
      </c>
      <c r="S228" s="18">
        <v>1105</v>
      </c>
      <c r="T228" s="18">
        <v>336158</v>
      </c>
      <c r="U228" s="18">
        <v>6038</v>
      </c>
      <c r="V228" s="17">
        <v>195812</v>
      </c>
      <c r="W228" s="18">
        <v>182063</v>
      </c>
      <c r="X228" s="18">
        <v>13749</v>
      </c>
      <c r="Y228" s="17">
        <v>3154</v>
      </c>
    </row>
    <row r="229" spans="1:25" ht="12" hidden="1">
      <c r="A229" s="16" t="s">
        <v>406</v>
      </c>
      <c r="B229" s="17">
        <v>99125</v>
      </c>
      <c r="C229" s="17">
        <v>20</v>
      </c>
      <c r="D229" s="17">
        <v>2</v>
      </c>
      <c r="E229" s="17">
        <v>3</v>
      </c>
      <c r="F229" s="17">
        <v>0</v>
      </c>
      <c r="G229" s="18">
        <v>4</v>
      </c>
      <c r="H229" s="18">
        <v>99096</v>
      </c>
      <c r="I229" s="17">
        <v>398508</v>
      </c>
      <c r="J229" s="17">
        <v>5729</v>
      </c>
      <c r="K229" s="17">
        <v>3400</v>
      </c>
      <c r="L229" s="17">
        <v>1343</v>
      </c>
      <c r="M229" s="19">
        <v>14164</v>
      </c>
      <c r="N229" s="17">
        <v>373872</v>
      </c>
      <c r="O229" s="18">
        <v>36439</v>
      </c>
      <c r="P229" s="18">
        <v>30768</v>
      </c>
      <c r="Q229" s="18">
        <v>1335</v>
      </c>
      <c r="R229" s="18">
        <v>37586</v>
      </c>
      <c r="S229" s="18">
        <v>939</v>
      </c>
      <c r="T229" s="18">
        <v>266768</v>
      </c>
      <c r="U229" s="18">
        <v>37</v>
      </c>
      <c r="V229" s="17">
        <v>203127</v>
      </c>
      <c r="W229" s="18">
        <v>189456</v>
      </c>
      <c r="X229" s="18">
        <v>13671</v>
      </c>
      <c r="Y229" s="17">
        <v>3130</v>
      </c>
    </row>
    <row r="230" spans="1:25" ht="12" hidden="1">
      <c r="A230" s="16" t="s">
        <v>35</v>
      </c>
      <c r="B230" s="17">
        <v>108747</v>
      </c>
      <c r="C230" s="17">
        <v>9</v>
      </c>
      <c r="D230" s="17">
        <v>0</v>
      </c>
      <c r="E230" s="17">
        <v>2</v>
      </c>
      <c r="F230" s="17">
        <v>0</v>
      </c>
      <c r="G230" s="18">
        <v>9</v>
      </c>
      <c r="H230" s="18">
        <v>108727</v>
      </c>
      <c r="I230" s="17">
        <v>463924</v>
      </c>
      <c r="J230" s="17">
        <v>6654</v>
      </c>
      <c r="K230" s="17">
        <v>2719</v>
      </c>
      <c r="L230" s="17">
        <v>1254</v>
      </c>
      <c r="M230" s="19">
        <v>16186</v>
      </c>
      <c r="N230" s="17">
        <v>437111</v>
      </c>
      <c r="O230" s="18">
        <v>36874</v>
      </c>
      <c r="P230" s="18">
        <v>35220</v>
      </c>
      <c r="Q230" s="18">
        <v>1223</v>
      </c>
      <c r="R230" s="18">
        <v>41131</v>
      </c>
      <c r="S230" s="18">
        <v>1105</v>
      </c>
      <c r="T230" s="18">
        <v>321509</v>
      </c>
      <c r="U230" s="18">
        <v>49</v>
      </c>
      <c r="V230" s="17">
        <v>205480</v>
      </c>
      <c r="W230" s="18">
        <v>191911</v>
      </c>
      <c r="X230" s="18">
        <v>13569</v>
      </c>
      <c r="Y230" s="17">
        <v>3152</v>
      </c>
    </row>
    <row r="231" spans="1:25" ht="12" hidden="1">
      <c r="A231" s="16" t="s">
        <v>511</v>
      </c>
      <c r="B231" s="17">
        <v>114527</v>
      </c>
      <c r="C231" s="17">
        <v>18</v>
      </c>
      <c r="D231" s="17">
        <v>0</v>
      </c>
      <c r="E231" s="17">
        <v>3</v>
      </c>
      <c r="F231" s="17">
        <v>0</v>
      </c>
      <c r="G231" s="18">
        <v>55</v>
      </c>
      <c r="H231" s="18">
        <v>114451</v>
      </c>
      <c r="I231" s="17">
        <v>470835</v>
      </c>
      <c r="J231" s="17">
        <v>6781</v>
      </c>
      <c r="K231" s="17">
        <v>3487</v>
      </c>
      <c r="L231" s="17">
        <v>1648</v>
      </c>
      <c r="M231" s="19">
        <v>16635</v>
      </c>
      <c r="N231" s="17">
        <v>442284</v>
      </c>
      <c r="O231" s="18">
        <v>28448</v>
      </c>
      <c r="P231" s="18">
        <v>36456</v>
      </c>
      <c r="Q231" s="18">
        <v>1065</v>
      </c>
      <c r="R231" s="18">
        <v>41766</v>
      </c>
      <c r="S231" s="18">
        <v>1143</v>
      </c>
      <c r="T231" s="18">
        <v>333406</v>
      </c>
      <c r="U231" s="18">
        <v>0</v>
      </c>
      <c r="V231" s="17">
        <v>219415</v>
      </c>
      <c r="W231" s="18">
        <v>205945</v>
      </c>
      <c r="X231" s="18">
        <v>13470</v>
      </c>
      <c r="Y231" s="17">
        <v>3151</v>
      </c>
    </row>
    <row r="232" spans="1:25" ht="12" hidden="1">
      <c r="A232" s="16" t="s">
        <v>402</v>
      </c>
      <c r="B232" s="17">
        <v>102248</v>
      </c>
      <c r="C232" s="17">
        <v>11</v>
      </c>
      <c r="D232" s="17">
        <v>0</v>
      </c>
      <c r="E232" s="17">
        <v>1</v>
      </c>
      <c r="F232" s="17">
        <v>0</v>
      </c>
      <c r="G232" s="18">
        <v>11</v>
      </c>
      <c r="H232" s="18">
        <v>102225</v>
      </c>
      <c r="I232" s="17">
        <v>423380</v>
      </c>
      <c r="J232" s="17">
        <v>5832</v>
      </c>
      <c r="K232" s="17">
        <v>3584</v>
      </c>
      <c r="L232" s="17">
        <v>1134</v>
      </c>
      <c r="M232" s="19">
        <v>13136</v>
      </c>
      <c r="N232" s="17">
        <v>399694</v>
      </c>
      <c r="O232" s="18">
        <v>22277</v>
      </c>
      <c r="P232" s="18">
        <v>31259</v>
      </c>
      <c r="Q232" s="18">
        <v>1279</v>
      </c>
      <c r="R232" s="18">
        <v>36798</v>
      </c>
      <c r="S232" s="18">
        <v>843</v>
      </c>
      <c r="T232" s="18">
        <v>301268</v>
      </c>
      <c r="U232" s="18">
        <v>5970</v>
      </c>
      <c r="V232" s="17">
        <v>229933</v>
      </c>
      <c r="W232" s="18">
        <v>216494</v>
      </c>
      <c r="X232" s="18">
        <v>13439</v>
      </c>
      <c r="Y232" s="17">
        <v>3150</v>
      </c>
    </row>
    <row r="233" spans="1:26" ht="12" hidden="1">
      <c r="A233" s="16" t="s">
        <v>38</v>
      </c>
      <c r="B233" s="17">
        <v>107189</v>
      </c>
      <c r="C233" s="17">
        <v>23</v>
      </c>
      <c r="D233" s="17">
        <v>0</v>
      </c>
      <c r="E233" s="17">
        <v>3</v>
      </c>
      <c r="F233" s="17">
        <v>0</v>
      </c>
      <c r="G233" s="18">
        <v>2</v>
      </c>
      <c r="H233" s="18">
        <v>107161</v>
      </c>
      <c r="I233" s="17">
        <v>392714</v>
      </c>
      <c r="J233" s="17">
        <v>6543</v>
      </c>
      <c r="K233" s="17">
        <v>3389</v>
      </c>
      <c r="L233" s="17">
        <v>1218</v>
      </c>
      <c r="M233" s="19">
        <v>14961</v>
      </c>
      <c r="N233" s="17">
        <v>366603</v>
      </c>
      <c r="O233" s="18">
        <v>28361</v>
      </c>
      <c r="P233" s="18">
        <v>33306</v>
      </c>
      <c r="Q233" s="18">
        <v>1374</v>
      </c>
      <c r="R233" s="18">
        <v>42870</v>
      </c>
      <c r="S233" s="18">
        <v>1006</v>
      </c>
      <c r="T233" s="18">
        <v>256577</v>
      </c>
      <c r="U233" s="18">
        <v>3109</v>
      </c>
      <c r="V233" s="17">
        <v>241336</v>
      </c>
      <c r="W233" s="18">
        <v>228040</v>
      </c>
      <c r="X233" s="18">
        <v>13296</v>
      </c>
      <c r="Y233" s="17">
        <v>3155</v>
      </c>
      <c r="Z233" s="27"/>
    </row>
    <row r="234" spans="1:26" ht="12" hidden="1">
      <c r="A234" s="16" t="s">
        <v>496</v>
      </c>
      <c r="B234" s="17">
        <v>101012</v>
      </c>
      <c r="C234" s="17">
        <v>9</v>
      </c>
      <c r="D234" s="17">
        <v>0</v>
      </c>
      <c r="E234" s="17">
        <v>3</v>
      </c>
      <c r="F234" s="17">
        <v>0</v>
      </c>
      <c r="G234" s="18">
        <v>3</v>
      </c>
      <c r="H234" s="18">
        <v>100997</v>
      </c>
      <c r="I234" s="17">
        <v>387439</v>
      </c>
      <c r="J234" s="17">
        <v>5742</v>
      </c>
      <c r="K234" s="17">
        <v>2757</v>
      </c>
      <c r="L234" s="17">
        <v>1322</v>
      </c>
      <c r="M234" s="19">
        <v>14495</v>
      </c>
      <c r="N234" s="17">
        <v>363123</v>
      </c>
      <c r="O234" s="18">
        <v>28742</v>
      </c>
      <c r="P234" s="18">
        <v>30165</v>
      </c>
      <c r="Q234" s="18">
        <v>1059</v>
      </c>
      <c r="R234" s="18">
        <v>49460</v>
      </c>
      <c r="S234" s="18">
        <v>1003</v>
      </c>
      <c r="T234" s="18">
        <v>249653</v>
      </c>
      <c r="U234" s="18">
        <v>3041</v>
      </c>
      <c r="V234" s="17">
        <v>253863</v>
      </c>
      <c r="W234" s="18">
        <v>240642</v>
      </c>
      <c r="X234" s="18">
        <v>13221</v>
      </c>
      <c r="Y234" s="17">
        <v>3133</v>
      </c>
      <c r="Z234" s="27"/>
    </row>
    <row r="235" spans="1:25" ht="12" hidden="1">
      <c r="A235" s="16" t="s">
        <v>498</v>
      </c>
      <c r="B235" s="17">
        <v>101287</v>
      </c>
      <c r="C235" s="17">
        <v>6</v>
      </c>
      <c r="D235" s="17">
        <v>0</v>
      </c>
      <c r="E235" s="17">
        <v>3</v>
      </c>
      <c r="F235" s="17">
        <v>0</v>
      </c>
      <c r="G235" s="18">
        <v>8</v>
      </c>
      <c r="H235" s="18">
        <v>101270</v>
      </c>
      <c r="I235" s="17">
        <v>464914</v>
      </c>
      <c r="J235" s="17">
        <v>5757</v>
      </c>
      <c r="K235" s="17">
        <v>4330</v>
      </c>
      <c r="L235" s="17">
        <v>1522</v>
      </c>
      <c r="M235" s="19">
        <v>14747</v>
      </c>
      <c r="N235" s="17">
        <v>438558</v>
      </c>
      <c r="O235" s="18">
        <v>30573</v>
      </c>
      <c r="P235" s="18">
        <v>30847</v>
      </c>
      <c r="Q235" s="18">
        <v>1543</v>
      </c>
      <c r="R235" s="18">
        <v>38636</v>
      </c>
      <c r="S235" s="18">
        <v>1123</v>
      </c>
      <c r="T235" s="18">
        <v>321886</v>
      </c>
      <c r="U235" s="18">
        <v>13950</v>
      </c>
      <c r="V235" s="17">
        <v>252248</v>
      </c>
      <c r="W235" s="18">
        <v>239119</v>
      </c>
      <c r="X235" s="18">
        <v>13129</v>
      </c>
      <c r="Y235" s="17">
        <v>3151</v>
      </c>
    </row>
    <row r="236" spans="1:26" ht="12">
      <c r="A236" s="40" t="s">
        <v>508</v>
      </c>
      <c r="B236" s="21">
        <v>1191937</v>
      </c>
      <c r="C236" s="21">
        <v>144</v>
      </c>
      <c r="D236" s="21">
        <v>11</v>
      </c>
      <c r="E236" s="21">
        <v>21</v>
      </c>
      <c r="F236" s="21">
        <v>0</v>
      </c>
      <c r="G236" s="21">
        <v>60</v>
      </c>
      <c r="H236" s="21">
        <v>1191701</v>
      </c>
      <c r="I236" s="21">
        <v>5732889</v>
      </c>
      <c r="J236" s="21">
        <v>79212</v>
      </c>
      <c r="K236" s="21">
        <v>45508</v>
      </c>
      <c r="L236" s="21">
        <v>17364</v>
      </c>
      <c r="M236" s="23">
        <v>175162</v>
      </c>
      <c r="N236" s="21">
        <v>5415643</v>
      </c>
      <c r="O236" s="21">
        <v>366414</v>
      </c>
      <c r="P236" s="21">
        <v>596276</v>
      </c>
      <c r="Q236" s="21">
        <v>17407</v>
      </c>
      <c r="R236" s="21">
        <v>470226</v>
      </c>
      <c r="S236" s="21">
        <v>12329</v>
      </c>
      <c r="T236" s="21">
        <v>3816807</v>
      </c>
      <c r="U236" s="21">
        <v>136184</v>
      </c>
      <c r="V236" s="21">
        <v>247902</v>
      </c>
      <c r="W236" s="21">
        <v>236045</v>
      </c>
      <c r="X236" s="21">
        <v>11857</v>
      </c>
      <c r="Y236" s="21">
        <v>3136</v>
      </c>
      <c r="Z236" s="27"/>
    </row>
    <row r="237" spans="1:25" ht="12" hidden="1">
      <c r="A237" s="16" t="s">
        <v>359</v>
      </c>
      <c r="B237" s="17">
        <v>115322</v>
      </c>
      <c r="C237" s="17">
        <v>11</v>
      </c>
      <c r="D237" s="17">
        <v>1</v>
      </c>
      <c r="E237" s="17">
        <v>0</v>
      </c>
      <c r="F237" s="17">
        <v>0</v>
      </c>
      <c r="G237" s="17">
        <v>3</v>
      </c>
      <c r="H237" s="17">
        <v>115307</v>
      </c>
      <c r="I237" s="17">
        <v>497807</v>
      </c>
      <c r="J237" s="17">
        <v>6828</v>
      </c>
      <c r="K237" s="17">
        <v>4122</v>
      </c>
      <c r="L237" s="17">
        <v>1585</v>
      </c>
      <c r="M237" s="19">
        <v>16800</v>
      </c>
      <c r="N237" s="17">
        <v>468472</v>
      </c>
      <c r="O237" s="17">
        <v>33674</v>
      </c>
      <c r="P237" s="17">
        <v>36394</v>
      </c>
      <c r="Q237" s="17">
        <v>1465</v>
      </c>
      <c r="R237" s="17">
        <v>44337</v>
      </c>
      <c r="S237" s="17">
        <v>1434</v>
      </c>
      <c r="T237" s="17">
        <v>328952</v>
      </c>
      <c r="U237" s="17">
        <v>22216</v>
      </c>
      <c r="V237" s="17">
        <v>251328</v>
      </c>
      <c r="W237" s="17">
        <v>238304</v>
      </c>
      <c r="X237" s="17">
        <v>13024</v>
      </c>
      <c r="Y237" s="17">
        <v>3151</v>
      </c>
    </row>
    <row r="238" spans="1:25" ht="12" hidden="1">
      <c r="A238" s="16" t="s">
        <v>30</v>
      </c>
      <c r="B238" s="17">
        <v>70328</v>
      </c>
      <c r="C238" s="17">
        <v>15</v>
      </c>
      <c r="D238" s="17">
        <v>0</v>
      </c>
      <c r="E238" s="17">
        <v>2</v>
      </c>
      <c r="F238" s="17">
        <v>0</v>
      </c>
      <c r="G238" s="18">
        <v>3</v>
      </c>
      <c r="H238" s="18">
        <v>70308</v>
      </c>
      <c r="I238" s="17">
        <v>377577</v>
      </c>
      <c r="J238" s="17">
        <v>4995</v>
      </c>
      <c r="K238" s="17">
        <v>3134</v>
      </c>
      <c r="L238" s="17">
        <v>2599</v>
      </c>
      <c r="M238" s="19">
        <v>12237</v>
      </c>
      <c r="N238" s="17">
        <v>354612</v>
      </c>
      <c r="O238" s="18">
        <v>30564</v>
      </c>
      <c r="P238" s="18">
        <v>29083</v>
      </c>
      <c r="Q238" s="18">
        <v>1144</v>
      </c>
      <c r="R238" s="18">
        <v>33133</v>
      </c>
      <c r="S238" s="18">
        <v>751</v>
      </c>
      <c r="T238" s="18">
        <v>246489</v>
      </c>
      <c r="U238" s="18">
        <v>13448</v>
      </c>
      <c r="V238" s="17">
        <v>236029</v>
      </c>
      <c r="W238" s="18">
        <v>223077</v>
      </c>
      <c r="X238" s="18">
        <v>12952</v>
      </c>
      <c r="Y238" s="17">
        <v>3157</v>
      </c>
    </row>
    <row r="239" spans="1:25" ht="12" hidden="1">
      <c r="A239" s="16" t="s">
        <v>401</v>
      </c>
      <c r="B239" s="17">
        <v>101642</v>
      </c>
      <c r="C239" s="17">
        <v>12</v>
      </c>
      <c r="D239" s="17">
        <v>2</v>
      </c>
      <c r="E239" s="17">
        <v>4</v>
      </c>
      <c r="F239" s="17">
        <v>0</v>
      </c>
      <c r="G239" s="18">
        <v>6</v>
      </c>
      <c r="H239" s="18">
        <v>101618</v>
      </c>
      <c r="I239" s="17">
        <v>524804</v>
      </c>
      <c r="J239" s="17">
        <v>6462</v>
      </c>
      <c r="K239" s="17">
        <v>3170</v>
      </c>
      <c r="L239" s="17">
        <v>2043</v>
      </c>
      <c r="M239" s="19">
        <v>15215</v>
      </c>
      <c r="N239" s="17">
        <v>497914</v>
      </c>
      <c r="O239" s="18">
        <v>43625</v>
      </c>
      <c r="P239" s="18">
        <v>41826</v>
      </c>
      <c r="Q239" s="18">
        <v>1463</v>
      </c>
      <c r="R239" s="18">
        <v>37805</v>
      </c>
      <c r="S239" s="18">
        <v>1041</v>
      </c>
      <c r="T239" s="18">
        <v>311853</v>
      </c>
      <c r="U239" s="18">
        <v>60301</v>
      </c>
      <c r="V239" s="17">
        <v>181609</v>
      </c>
      <c r="W239" s="18">
        <v>168729</v>
      </c>
      <c r="X239" s="18">
        <v>12880</v>
      </c>
      <c r="Y239" s="17">
        <v>3142</v>
      </c>
    </row>
    <row r="240" spans="1:25" ht="12" hidden="1">
      <c r="A240" s="16" t="s">
        <v>404</v>
      </c>
      <c r="B240" s="17">
        <v>99535</v>
      </c>
      <c r="C240" s="17">
        <v>9</v>
      </c>
      <c r="D240" s="17">
        <v>1</v>
      </c>
      <c r="E240" s="17">
        <v>1</v>
      </c>
      <c r="F240" s="17">
        <v>0</v>
      </c>
      <c r="G240" s="18">
        <v>1</v>
      </c>
      <c r="H240" s="18">
        <v>99523</v>
      </c>
      <c r="I240" s="17">
        <v>488435</v>
      </c>
      <c r="J240" s="17">
        <v>6595</v>
      </c>
      <c r="K240" s="17">
        <v>3889</v>
      </c>
      <c r="L240" s="17">
        <v>1715</v>
      </c>
      <c r="M240" s="19">
        <v>13732</v>
      </c>
      <c r="N240" s="17">
        <v>462504</v>
      </c>
      <c r="O240" s="18">
        <v>36724</v>
      </c>
      <c r="P240" s="18">
        <v>58567</v>
      </c>
      <c r="Q240" s="18">
        <v>1184</v>
      </c>
      <c r="R240" s="18">
        <v>38505</v>
      </c>
      <c r="S240" s="18">
        <v>977</v>
      </c>
      <c r="T240" s="18">
        <v>313762</v>
      </c>
      <c r="U240" s="18">
        <v>12785</v>
      </c>
      <c r="V240" s="17">
        <v>183079</v>
      </c>
      <c r="W240" s="18">
        <v>170325</v>
      </c>
      <c r="X240" s="18">
        <v>12754</v>
      </c>
      <c r="Y240" s="17">
        <v>3153</v>
      </c>
    </row>
    <row r="241" spans="1:25" ht="12" hidden="1">
      <c r="A241" s="16" t="s">
        <v>405</v>
      </c>
      <c r="B241" s="17">
        <v>107907</v>
      </c>
      <c r="C241" s="17">
        <v>15</v>
      </c>
      <c r="D241" s="17">
        <v>1</v>
      </c>
      <c r="E241" s="17">
        <v>1</v>
      </c>
      <c r="F241" s="17">
        <v>0</v>
      </c>
      <c r="G241" s="18">
        <v>6</v>
      </c>
      <c r="H241" s="18">
        <v>107884</v>
      </c>
      <c r="I241" s="17">
        <v>607142</v>
      </c>
      <c r="J241" s="17">
        <v>7267</v>
      </c>
      <c r="K241" s="17">
        <v>4078</v>
      </c>
      <c r="L241" s="17">
        <v>1212</v>
      </c>
      <c r="M241" s="19">
        <v>15226</v>
      </c>
      <c r="N241" s="17">
        <v>579359</v>
      </c>
      <c r="O241" s="18">
        <v>38020</v>
      </c>
      <c r="P241" s="18">
        <v>146007</v>
      </c>
      <c r="Q241" s="18">
        <v>1871</v>
      </c>
      <c r="R241" s="18">
        <v>40599</v>
      </c>
      <c r="S241" s="18">
        <v>919</v>
      </c>
      <c r="T241" s="18">
        <v>350877</v>
      </c>
      <c r="U241" s="18">
        <v>1066</v>
      </c>
      <c r="V241" s="17">
        <v>190361</v>
      </c>
      <c r="W241" s="18">
        <v>177711</v>
      </c>
      <c r="X241" s="18">
        <v>12650</v>
      </c>
      <c r="Y241" s="17">
        <v>3149</v>
      </c>
    </row>
    <row r="242" spans="1:25" ht="12">
      <c r="A242" s="16" t="s">
        <v>406</v>
      </c>
      <c r="B242" s="17">
        <v>90669</v>
      </c>
      <c r="C242" s="17">
        <v>10</v>
      </c>
      <c r="D242" s="17">
        <v>0</v>
      </c>
      <c r="E242" s="17">
        <v>1</v>
      </c>
      <c r="F242" s="17">
        <v>0</v>
      </c>
      <c r="G242" s="18">
        <v>3</v>
      </c>
      <c r="H242" s="18">
        <v>90655</v>
      </c>
      <c r="I242" s="17">
        <v>425953</v>
      </c>
      <c r="J242" s="17">
        <v>6117</v>
      </c>
      <c r="K242" s="17">
        <v>3469</v>
      </c>
      <c r="L242" s="17">
        <v>1038</v>
      </c>
      <c r="M242" s="19">
        <v>12958</v>
      </c>
      <c r="N242" s="17">
        <v>402371</v>
      </c>
      <c r="O242" s="18">
        <v>29790</v>
      </c>
      <c r="P242" s="18">
        <v>34597</v>
      </c>
      <c r="Q242" s="18">
        <v>1513</v>
      </c>
      <c r="R242" s="18">
        <v>35636</v>
      </c>
      <c r="S242" s="18">
        <v>894</v>
      </c>
      <c r="T242" s="18">
        <v>299932</v>
      </c>
      <c r="U242" s="18">
        <v>9</v>
      </c>
      <c r="V242" s="17">
        <v>196729</v>
      </c>
      <c r="W242" s="18">
        <v>184165</v>
      </c>
      <c r="X242" s="18">
        <v>12564</v>
      </c>
      <c r="Y242" s="17">
        <v>3135</v>
      </c>
    </row>
    <row r="243" spans="1:25" ht="12">
      <c r="A243" s="16" t="s">
        <v>509</v>
      </c>
      <c r="B243" s="17">
        <v>104688</v>
      </c>
      <c r="C243" s="17">
        <v>15</v>
      </c>
      <c r="D243" s="17">
        <v>0</v>
      </c>
      <c r="E243" s="17">
        <v>4</v>
      </c>
      <c r="F243" s="17">
        <v>0</v>
      </c>
      <c r="G243" s="18">
        <v>10</v>
      </c>
      <c r="H243" s="18">
        <v>104659</v>
      </c>
      <c r="I243" s="17">
        <v>532273</v>
      </c>
      <c r="J243" s="17">
        <v>7180</v>
      </c>
      <c r="K243" s="17">
        <v>4476</v>
      </c>
      <c r="L243" s="17">
        <v>1056</v>
      </c>
      <c r="M243" s="19">
        <v>16081</v>
      </c>
      <c r="N243" s="17">
        <v>503480</v>
      </c>
      <c r="O243" s="18">
        <v>31188</v>
      </c>
      <c r="P243" s="18">
        <v>43429</v>
      </c>
      <c r="Q243" s="18">
        <v>1303</v>
      </c>
      <c r="R243" s="18">
        <v>42357</v>
      </c>
      <c r="S243" s="18">
        <v>1210</v>
      </c>
      <c r="T243" s="18">
        <v>383990</v>
      </c>
      <c r="U243" s="18">
        <v>3</v>
      </c>
      <c r="V243" s="17">
        <v>201941</v>
      </c>
      <c r="W243" s="18">
        <v>189557</v>
      </c>
      <c r="X243" s="18">
        <v>12384</v>
      </c>
      <c r="Y243" s="17">
        <v>3146</v>
      </c>
    </row>
    <row r="244" spans="1:25" ht="12">
      <c r="A244" s="16" t="s">
        <v>510</v>
      </c>
      <c r="B244" s="17">
        <v>100530</v>
      </c>
      <c r="C244" s="17">
        <v>10</v>
      </c>
      <c r="D244" s="17">
        <v>1</v>
      </c>
      <c r="E244" s="17">
        <v>3</v>
      </c>
      <c r="F244" s="17">
        <v>0</v>
      </c>
      <c r="G244" s="18">
        <v>8</v>
      </c>
      <c r="H244" s="18">
        <v>100508</v>
      </c>
      <c r="I244" s="17">
        <v>492488</v>
      </c>
      <c r="J244" s="17">
        <v>7158</v>
      </c>
      <c r="K244" s="17">
        <v>3603</v>
      </c>
      <c r="L244" s="17">
        <v>1460</v>
      </c>
      <c r="M244" s="19">
        <v>15211</v>
      </c>
      <c r="N244" s="17">
        <v>465056</v>
      </c>
      <c r="O244" s="18">
        <v>23751</v>
      </c>
      <c r="P244" s="18">
        <v>42307</v>
      </c>
      <c r="Q244" s="18">
        <v>1114</v>
      </c>
      <c r="R244" s="18">
        <v>40274</v>
      </c>
      <c r="S244" s="18">
        <v>1052</v>
      </c>
      <c r="T244" s="18">
        <v>349477</v>
      </c>
      <c r="U244" s="18">
        <v>7081</v>
      </c>
      <c r="V244" s="17">
        <v>210814</v>
      </c>
      <c r="W244" s="18">
        <v>198545</v>
      </c>
      <c r="X244" s="18">
        <v>12269</v>
      </c>
      <c r="Y244" s="17">
        <v>3143</v>
      </c>
    </row>
    <row r="245" spans="1:25" ht="12">
      <c r="A245" s="16" t="s">
        <v>512</v>
      </c>
      <c r="B245" s="17">
        <v>93959</v>
      </c>
      <c r="C245" s="17">
        <v>9</v>
      </c>
      <c r="D245" s="17">
        <v>1</v>
      </c>
      <c r="E245" s="17">
        <v>1</v>
      </c>
      <c r="F245" s="17">
        <v>0</v>
      </c>
      <c r="G245" s="18">
        <v>2</v>
      </c>
      <c r="H245" s="18">
        <v>93946</v>
      </c>
      <c r="I245" s="17">
        <v>502357</v>
      </c>
      <c r="J245" s="17">
        <v>6597</v>
      </c>
      <c r="K245" s="17">
        <v>5331</v>
      </c>
      <c r="L245" s="17">
        <v>1078</v>
      </c>
      <c r="M245" s="19">
        <v>15086</v>
      </c>
      <c r="N245" s="17">
        <v>474265</v>
      </c>
      <c r="O245" s="18">
        <v>20535</v>
      </c>
      <c r="P245" s="18">
        <v>37262</v>
      </c>
      <c r="Q245" s="18">
        <v>1556</v>
      </c>
      <c r="R245" s="18">
        <v>36839</v>
      </c>
      <c r="S245" s="18">
        <v>1143</v>
      </c>
      <c r="T245" s="18">
        <v>376231</v>
      </c>
      <c r="U245" s="18">
        <v>699</v>
      </c>
      <c r="V245" s="17">
        <v>224535</v>
      </c>
      <c r="W245" s="18">
        <v>212391</v>
      </c>
      <c r="X245" s="18">
        <v>12144</v>
      </c>
      <c r="Y245" s="17">
        <v>3140</v>
      </c>
    </row>
    <row r="246" spans="1:25" ht="12">
      <c r="A246" s="16" t="s">
        <v>513</v>
      </c>
      <c r="B246" s="17">
        <v>105179</v>
      </c>
      <c r="C246" s="17">
        <v>15</v>
      </c>
      <c r="D246" s="17">
        <v>2</v>
      </c>
      <c r="E246" s="17">
        <v>2</v>
      </c>
      <c r="F246" s="17">
        <v>0</v>
      </c>
      <c r="G246" s="18">
        <v>7</v>
      </c>
      <c r="H246" s="18">
        <v>105153</v>
      </c>
      <c r="I246" s="17">
        <v>439847</v>
      </c>
      <c r="J246" s="17">
        <v>6886</v>
      </c>
      <c r="K246" s="17">
        <v>3591</v>
      </c>
      <c r="L246" s="17">
        <v>1219</v>
      </c>
      <c r="M246" s="19">
        <v>14898</v>
      </c>
      <c r="N246" s="17">
        <v>413253</v>
      </c>
      <c r="O246" s="18">
        <v>25433</v>
      </c>
      <c r="P246" s="18">
        <v>45013</v>
      </c>
      <c r="Q246" s="18">
        <v>1628</v>
      </c>
      <c r="R246" s="18">
        <v>40284</v>
      </c>
      <c r="S246" s="18">
        <v>1038</v>
      </c>
      <c r="T246" s="18">
        <v>296569</v>
      </c>
      <c r="U246" s="18">
        <v>3288</v>
      </c>
      <c r="V246" s="17">
        <v>236903</v>
      </c>
      <c r="W246" s="18">
        <v>224883</v>
      </c>
      <c r="X246" s="18">
        <v>12020</v>
      </c>
      <c r="Y246" s="17">
        <v>3132</v>
      </c>
    </row>
    <row r="247" spans="1:25" ht="12">
      <c r="A247" s="16" t="s">
        <v>515</v>
      </c>
      <c r="B247" s="17">
        <v>96204</v>
      </c>
      <c r="C247" s="17">
        <v>14</v>
      </c>
      <c r="D247" s="17">
        <v>1</v>
      </c>
      <c r="E247" s="17">
        <v>0</v>
      </c>
      <c r="F247" s="17">
        <v>0</v>
      </c>
      <c r="G247" s="18">
        <v>4</v>
      </c>
      <c r="H247" s="18">
        <v>96185</v>
      </c>
      <c r="I247" s="17">
        <v>417042</v>
      </c>
      <c r="J247" s="17">
        <v>6638</v>
      </c>
      <c r="K247" s="17">
        <v>3391</v>
      </c>
      <c r="L247" s="17">
        <v>1171</v>
      </c>
      <c r="M247" s="19">
        <v>13598</v>
      </c>
      <c r="N247" s="17">
        <v>392244</v>
      </c>
      <c r="O247" s="18">
        <v>27153</v>
      </c>
      <c r="P247" s="18">
        <v>41564</v>
      </c>
      <c r="Q247" s="18">
        <v>1567</v>
      </c>
      <c r="R247" s="18">
        <v>37086</v>
      </c>
      <c r="S247" s="18">
        <v>986</v>
      </c>
      <c r="T247" s="18">
        <v>278191</v>
      </c>
      <c r="U247" s="18">
        <v>5697</v>
      </c>
      <c r="V247" s="17">
        <v>241100</v>
      </c>
      <c r="W247" s="18">
        <v>229149</v>
      </c>
      <c r="X247" s="18">
        <v>11951</v>
      </c>
      <c r="Y247" s="17">
        <v>3139</v>
      </c>
    </row>
    <row r="248" spans="1:25" ht="12">
      <c r="A248" s="16" t="s">
        <v>498</v>
      </c>
      <c r="B248" s="17">
        <v>105974</v>
      </c>
      <c r="C248" s="17">
        <v>9</v>
      </c>
      <c r="D248" s="17">
        <v>1</v>
      </c>
      <c r="E248" s="17">
        <v>2</v>
      </c>
      <c r="F248" s="17">
        <v>0</v>
      </c>
      <c r="G248" s="18">
        <v>7</v>
      </c>
      <c r="H248" s="18">
        <v>105955</v>
      </c>
      <c r="I248" s="17">
        <v>427164</v>
      </c>
      <c r="J248" s="17">
        <v>6489</v>
      </c>
      <c r="K248" s="17">
        <v>3254</v>
      </c>
      <c r="L248" s="17">
        <v>1188</v>
      </c>
      <c r="M248" s="19">
        <v>14120</v>
      </c>
      <c r="N248" s="17">
        <v>402113</v>
      </c>
      <c r="O248" s="18">
        <v>25957</v>
      </c>
      <c r="P248" s="18">
        <v>40227</v>
      </c>
      <c r="Q248" s="18">
        <v>1599</v>
      </c>
      <c r="R248" s="18">
        <v>43371</v>
      </c>
      <c r="S248" s="18">
        <v>884</v>
      </c>
      <c r="T248" s="18">
        <v>280484</v>
      </c>
      <c r="U248" s="18">
        <v>9591</v>
      </c>
      <c r="V248" s="17">
        <v>247902</v>
      </c>
      <c r="W248" s="18">
        <v>236045</v>
      </c>
      <c r="X248" s="18">
        <v>11857</v>
      </c>
      <c r="Y248" s="17">
        <v>3136</v>
      </c>
    </row>
    <row r="249" spans="1:26" ht="12">
      <c r="A249" s="40" t="s">
        <v>516</v>
      </c>
      <c r="B249" s="21">
        <v>569913</v>
      </c>
      <c r="C249" s="21">
        <v>92</v>
      </c>
      <c r="D249" s="21">
        <v>2</v>
      </c>
      <c r="E249" s="21">
        <v>7</v>
      </c>
      <c r="F249" s="21">
        <v>0</v>
      </c>
      <c r="G249" s="21">
        <v>32</v>
      </c>
      <c r="H249" s="21">
        <v>569780</v>
      </c>
      <c r="I249" s="21">
        <v>2815947</v>
      </c>
      <c r="J249" s="21">
        <v>38259</v>
      </c>
      <c r="K249" s="21">
        <v>21661</v>
      </c>
      <c r="L249" s="21">
        <v>6049</v>
      </c>
      <c r="M249" s="23">
        <v>80927</v>
      </c>
      <c r="N249" s="21">
        <v>2669051</v>
      </c>
      <c r="O249" s="21">
        <v>38037</v>
      </c>
      <c r="P249" s="21">
        <v>420389</v>
      </c>
      <c r="Q249" s="21">
        <v>9340</v>
      </c>
      <c r="R249" s="21">
        <v>223145</v>
      </c>
      <c r="S249" s="21">
        <v>5862</v>
      </c>
      <c r="T249" s="21">
        <v>1878011</v>
      </c>
      <c r="U249" s="21">
        <v>94267</v>
      </c>
      <c r="V249" s="21">
        <v>216380</v>
      </c>
      <c r="W249" s="21">
        <v>205088</v>
      </c>
      <c r="X249" s="21">
        <v>11292</v>
      </c>
      <c r="Y249" s="21">
        <v>3123</v>
      </c>
      <c r="Z249" s="27"/>
    </row>
    <row r="250" spans="1:25" ht="12">
      <c r="A250" s="16" t="s">
        <v>359</v>
      </c>
      <c r="B250" s="17">
        <v>84716</v>
      </c>
      <c r="C250" s="17">
        <v>15</v>
      </c>
      <c r="D250" s="17">
        <v>1</v>
      </c>
      <c r="E250" s="17">
        <v>2</v>
      </c>
      <c r="F250" s="17">
        <v>0</v>
      </c>
      <c r="G250" s="17">
        <v>5</v>
      </c>
      <c r="H250" s="17">
        <v>84693</v>
      </c>
      <c r="I250" s="17">
        <v>420580</v>
      </c>
      <c r="J250" s="17">
        <v>6175</v>
      </c>
      <c r="K250" s="17">
        <v>2757</v>
      </c>
      <c r="L250" s="17">
        <v>987</v>
      </c>
      <c r="M250" s="19">
        <v>11848</v>
      </c>
      <c r="N250" s="17">
        <v>398813</v>
      </c>
      <c r="O250" s="17">
        <v>20450</v>
      </c>
      <c r="P250" s="17">
        <v>32431</v>
      </c>
      <c r="Q250" s="17">
        <v>1452</v>
      </c>
      <c r="R250" s="17">
        <v>47281</v>
      </c>
      <c r="S250" s="17">
        <v>757</v>
      </c>
      <c r="T250" s="17">
        <v>283713</v>
      </c>
      <c r="U250" s="17">
        <v>12729</v>
      </c>
      <c r="V250" s="17">
        <v>240592</v>
      </c>
      <c r="W250" s="17">
        <v>228835</v>
      </c>
      <c r="X250" s="17">
        <v>11757</v>
      </c>
      <c r="Y250" s="17">
        <v>3128</v>
      </c>
    </row>
    <row r="251" spans="1:25" ht="12">
      <c r="A251" s="16" t="s">
        <v>30</v>
      </c>
      <c r="B251" s="17">
        <v>94760</v>
      </c>
      <c r="C251" s="17">
        <v>17</v>
      </c>
      <c r="D251" s="17">
        <v>0</v>
      </c>
      <c r="E251" s="17">
        <v>1</v>
      </c>
      <c r="F251" s="17">
        <v>0</v>
      </c>
      <c r="G251" s="17">
        <v>4</v>
      </c>
      <c r="H251" s="17">
        <v>94738</v>
      </c>
      <c r="I251" s="17">
        <v>456948</v>
      </c>
      <c r="J251" s="17">
        <v>6304</v>
      </c>
      <c r="K251" s="17">
        <v>3882</v>
      </c>
      <c r="L251" s="17">
        <v>1112</v>
      </c>
      <c r="M251" s="19">
        <v>13418</v>
      </c>
      <c r="N251" s="17">
        <v>432232</v>
      </c>
      <c r="O251" s="17">
        <v>11892</v>
      </c>
      <c r="P251" s="17">
        <v>45610</v>
      </c>
      <c r="Q251" s="17">
        <v>1553</v>
      </c>
      <c r="R251" s="17">
        <v>35717</v>
      </c>
      <c r="S251" s="17">
        <v>1092</v>
      </c>
      <c r="T251" s="17">
        <v>327435</v>
      </c>
      <c r="U251" s="17">
        <v>8933</v>
      </c>
      <c r="V251" s="17">
        <v>237322</v>
      </c>
      <c r="W251" s="17">
        <v>225631</v>
      </c>
      <c r="X251" s="17">
        <v>11691</v>
      </c>
      <c r="Y251" s="17">
        <v>3107</v>
      </c>
    </row>
    <row r="252" spans="1:25" ht="12">
      <c r="A252" s="16" t="s">
        <v>401</v>
      </c>
      <c r="B252" s="17">
        <v>110827</v>
      </c>
      <c r="C252" s="17">
        <v>19</v>
      </c>
      <c r="D252" s="17">
        <v>1</v>
      </c>
      <c r="E252" s="17">
        <v>0</v>
      </c>
      <c r="F252" s="17">
        <v>0</v>
      </c>
      <c r="G252" s="17">
        <v>3</v>
      </c>
      <c r="H252" s="17">
        <v>110804</v>
      </c>
      <c r="I252" s="17">
        <v>534141</v>
      </c>
      <c r="J252" s="17">
        <v>6380</v>
      </c>
      <c r="K252" s="17">
        <v>4682</v>
      </c>
      <c r="L252" s="17">
        <v>1254</v>
      </c>
      <c r="M252" s="19">
        <v>14240</v>
      </c>
      <c r="N252" s="17">
        <v>507585</v>
      </c>
      <c r="O252" s="17">
        <v>1988</v>
      </c>
      <c r="P252" s="17">
        <v>66153</v>
      </c>
      <c r="Q252" s="17">
        <v>1367</v>
      </c>
      <c r="R252" s="17">
        <v>35040</v>
      </c>
      <c r="S252" s="17">
        <v>1088</v>
      </c>
      <c r="T252" s="17">
        <v>343430</v>
      </c>
      <c r="U252" s="17">
        <v>58519</v>
      </c>
      <c r="V252" s="17">
        <v>194590</v>
      </c>
      <c r="W252" s="17">
        <v>183020</v>
      </c>
      <c r="X252" s="17">
        <v>11570</v>
      </c>
      <c r="Y252" s="17">
        <v>3115</v>
      </c>
    </row>
    <row r="253" spans="1:25" ht="12">
      <c r="A253" s="16" t="s">
        <v>404</v>
      </c>
      <c r="B253" s="17">
        <v>93745</v>
      </c>
      <c r="C253" s="17">
        <v>12</v>
      </c>
      <c r="D253" s="17">
        <v>0</v>
      </c>
      <c r="E253" s="17">
        <v>0</v>
      </c>
      <c r="F253" s="17">
        <v>0</v>
      </c>
      <c r="G253" s="17">
        <v>11</v>
      </c>
      <c r="H253" s="17">
        <v>93722</v>
      </c>
      <c r="I253" s="17">
        <v>440916</v>
      </c>
      <c r="J253" s="17">
        <v>5999</v>
      </c>
      <c r="K253" s="17">
        <v>3458</v>
      </c>
      <c r="L253" s="17">
        <v>1209</v>
      </c>
      <c r="M253" s="19">
        <v>12540</v>
      </c>
      <c r="N253" s="17">
        <v>417710</v>
      </c>
      <c r="O253" s="17">
        <v>1111</v>
      </c>
      <c r="P253" s="17">
        <v>69000</v>
      </c>
      <c r="Q253" s="17">
        <v>1177</v>
      </c>
      <c r="R253" s="17">
        <v>32353</v>
      </c>
      <c r="S253" s="17">
        <v>935</v>
      </c>
      <c r="T253" s="17">
        <v>301688</v>
      </c>
      <c r="U253" s="17">
        <v>11446</v>
      </c>
      <c r="V253" s="17">
        <v>204271</v>
      </c>
      <c r="W253" s="17">
        <v>192756</v>
      </c>
      <c r="X253" s="17">
        <v>11515</v>
      </c>
      <c r="Y253" s="17">
        <v>3122</v>
      </c>
    </row>
    <row r="254" spans="1:25" ht="12">
      <c r="A254" s="16" t="s">
        <v>405</v>
      </c>
      <c r="B254" s="17">
        <v>94117</v>
      </c>
      <c r="C254" s="17">
        <v>10</v>
      </c>
      <c r="D254" s="17">
        <v>0</v>
      </c>
      <c r="E254" s="17">
        <v>2</v>
      </c>
      <c r="F254" s="17">
        <v>0</v>
      </c>
      <c r="G254" s="17">
        <v>7</v>
      </c>
      <c r="H254" s="17">
        <v>94098</v>
      </c>
      <c r="I254" s="17">
        <v>505578</v>
      </c>
      <c r="J254" s="17">
        <v>6901</v>
      </c>
      <c r="K254" s="17">
        <v>3560</v>
      </c>
      <c r="L254" s="17">
        <v>702</v>
      </c>
      <c r="M254" s="19">
        <v>14149</v>
      </c>
      <c r="N254" s="17">
        <v>480266</v>
      </c>
      <c r="O254" s="17">
        <v>1068</v>
      </c>
      <c r="P254" s="17">
        <v>122630</v>
      </c>
      <c r="Q254" s="17">
        <v>2666</v>
      </c>
      <c r="R254" s="17">
        <v>36522</v>
      </c>
      <c r="S254" s="17">
        <v>970</v>
      </c>
      <c r="T254" s="17">
        <v>315613</v>
      </c>
      <c r="U254" s="17">
        <v>797</v>
      </c>
      <c r="V254" s="17">
        <v>206617</v>
      </c>
      <c r="W254" s="17">
        <v>195214</v>
      </c>
      <c r="X254" s="17">
        <v>11403</v>
      </c>
      <c r="Y254" s="17">
        <v>3129</v>
      </c>
    </row>
    <row r="255" spans="1:25" ht="12">
      <c r="A255" s="16" t="s">
        <v>406</v>
      </c>
      <c r="B255" s="17">
        <v>91748</v>
      </c>
      <c r="C255" s="17">
        <v>19</v>
      </c>
      <c r="D255" s="17">
        <v>0</v>
      </c>
      <c r="E255" s="17">
        <v>2</v>
      </c>
      <c r="F255" s="17">
        <v>0</v>
      </c>
      <c r="G255" s="18">
        <v>2</v>
      </c>
      <c r="H255" s="18">
        <v>91725</v>
      </c>
      <c r="I255" s="17">
        <v>457784</v>
      </c>
      <c r="J255" s="17">
        <v>6500</v>
      </c>
      <c r="K255" s="17">
        <v>3322</v>
      </c>
      <c r="L255" s="17">
        <v>785</v>
      </c>
      <c r="M255" s="19">
        <v>14732</v>
      </c>
      <c r="N255" s="17">
        <v>432445</v>
      </c>
      <c r="O255" s="18">
        <v>1528</v>
      </c>
      <c r="P255" s="18">
        <v>84565</v>
      </c>
      <c r="Q255" s="18">
        <v>1125</v>
      </c>
      <c r="R255" s="18">
        <v>36232</v>
      </c>
      <c r="S255" s="18">
        <v>1020</v>
      </c>
      <c r="T255" s="18">
        <v>306132</v>
      </c>
      <c r="U255" s="18">
        <v>1843</v>
      </c>
      <c r="V255" s="17">
        <v>216380</v>
      </c>
      <c r="W255" s="18">
        <v>205088</v>
      </c>
      <c r="X255" s="18">
        <v>11292</v>
      </c>
      <c r="Y255" s="17">
        <v>3123</v>
      </c>
    </row>
    <row r="256" ht="12">
      <c r="A256" s="13" t="s">
        <v>42</v>
      </c>
    </row>
    <row r="257" spans="1:9" ht="12">
      <c r="A257" s="4" t="s">
        <v>408</v>
      </c>
      <c r="I257" s="39"/>
    </row>
    <row r="258" spans="1:9" ht="12">
      <c r="A258" s="13" t="s">
        <v>409</v>
      </c>
      <c r="I258" s="39"/>
    </row>
    <row r="259" spans="1:25" ht="12">
      <c r="A259" s="13" t="s">
        <v>410</v>
      </c>
      <c r="B259" s="48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12">
      <c r="A260" s="58" t="s">
        <v>487</v>
      </c>
      <c r="B260" s="48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5" ht="15.75" customHeight="1">
      <c r="A261" s="35" t="s">
        <v>173</v>
      </c>
      <c r="B261" s="36"/>
      <c r="C261" s="36"/>
      <c r="D261" s="36"/>
      <c r="E261" s="36"/>
    </row>
    <row r="262" spans="1:5" ht="12">
      <c r="A262" s="26" t="s">
        <v>174</v>
      </c>
      <c r="B262" s="27"/>
      <c r="C262" s="27"/>
      <c r="D262" s="27"/>
      <c r="E262" s="27"/>
    </row>
    <row r="264" spans="1:25" ht="12">
      <c r="A264" s="42" t="s">
        <v>411</v>
      </c>
      <c r="B264" s="43">
        <v>44022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2:25" ht="12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2:25" ht="12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2:25" ht="12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3:25" ht="1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2:25" ht="12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</sheetData>
  <sheetProtection/>
  <mergeCells count="21">
    <mergeCell ref="D4:D5"/>
    <mergeCell ref="M4:M5"/>
    <mergeCell ref="F4:F5"/>
    <mergeCell ref="V4:V5"/>
    <mergeCell ref="W4:W5"/>
    <mergeCell ref="A3:A5"/>
    <mergeCell ref="C4:C5"/>
    <mergeCell ref="B4:B5"/>
    <mergeCell ref="I4:I5"/>
    <mergeCell ref="J4:J5"/>
    <mergeCell ref="H4:H5"/>
    <mergeCell ref="V3:X3"/>
    <mergeCell ref="E4:E5"/>
    <mergeCell ref="X4:X5"/>
    <mergeCell ref="G4:G5"/>
    <mergeCell ref="Y3:Y5"/>
    <mergeCell ref="B3:H3"/>
    <mergeCell ref="I3:U3"/>
    <mergeCell ref="N4:U4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362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4" s="38" customFormat="1" ht="12">
      <c r="A7" s="1" t="s">
        <v>144</v>
      </c>
      <c r="B7" s="21">
        <v>9794</v>
      </c>
      <c r="C7" s="21">
        <v>919</v>
      </c>
      <c r="D7" s="21">
        <v>1651</v>
      </c>
      <c r="E7" s="21">
        <v>6</v>
      </c>
      <c r="F7" s="21">
        <v>66</v>
      </c>
      <c r="G7" s="21">
        <v>998</v>
      </c>
      <c r="H7" s="21">
        <v>156</v>
      </c>
      <c r="I7" s="21">
        <v>265</v>
      </c>
      <c r="J7" s="21">
        <v>4841</v>
      </c>
      <c r="K7" s="21">
        <v>38</v>
      </c>
      <c r="L7" s="21">
        <v>0</v>
      </c>
      <c r="M7" s="21">
        <v>17</v>
      </c>
      <c r="N7" s="21">
        <v>3</v>
      </c>
      <c r="O7" s="21">
        <v>834</v>
      </c>
      <c r="P7" s="21">
        <v>754675</v>
      </c>
      <c r="Q7" s="21">
        <v>15498</v>
      </c>
      <c r="R7" s="21">
        <v>39165</v>
      </c>
      <c r="S7" s="21">
        <v>12624</v>
      </c>
      <c r="T7" s="21">
        <v>687388</v>
      </c>
      <c r="U7" s="21">
        <v>24220</v>
      </c>
      <c r="V7" s="21">
        <v>3260</v>
      </c>
      <c r="W7" s="23">
        <v>235345</v>
      </c>
      <c r="X7" s="44"/>
    </row>
    <row r="8" spans="1:24" ht="12">
      <c r="A8" s="2" t="s">
        <v>305</v>
      </c>
      <c r="B8" s="17">
        <v>2246</v>
      </c>
      <c r="C8" s="17">
        <v>223</v>
      </c>
      <c r="D8" s="17">
        <v>264</v>
      </c>
      <c r="E8" s="30">
        <v>1</v>
      </c>
      <c r="F8" s="30">
        <v>8</v>
      </c>
      <c r="G8" s="17">
        <v>157</v>
      </c>
      <c r="H8" s="18">
        <v>19</v>
      </c>
      <c r="I8" s="17">
        <v>58</v>
      </c>
      <c r="J8" s="17">
        <v>1316</v>
      </c>
      <c r="K8" s="18">
        <v>17</v>
      </c>
      <c r="L8" s="17">
        <v>0</v>
      </c>
      <c r="M8" s="17">
        <v>7</v>
      </c>
      <c r="N8" s="17">
        <v>1</v>
      </c>
      <c r="O8" s="17">
        <v>175</v>
      </c>
      <c r="P8" s="17">
        <v>9800</v>
      </c>
      <c r="Q8" s="17">
        <v>799</v>
      </c>
      <c r="R8" s="17">
        <v>1555</v>
      </c>
      <c r="S8" s="17">
        <v>2247</v>
      </c>
      <c r="T8" s="18">
        <v>5199</v>
      </c>
      <c r="U8" s="17">
        <v>584</v>
      </c>
      <c r="V8" s="17">
        <v>413</v>
      </c>
      <c r="W8" s="19">
        <v>48319</v>
      </c>
      <c r="X8" s="27"/>
    </row>
    <row r="9" spans="1:24" ht="12">
      <c r="A9" s="3" t="s">
        <v>284</v>
      </c>
      <c r="B9" s="17">
        <v>1584</v>
      </c>
      <c r="C9" s="17">
        <v>27</v>
      </c>
      <c r="D9" s="17">
        <v>257</v>
      </c>
      <c r="E9" s="30">
        <v>0</v>
      </c>
      <c r="F9" s="30">
        <v>5</v>
      </c>
      <c r="G9" s="17">
        <v>191</v>
      </c>
      <c r="H9" s="18">
        <v>16</v>
      </c>
      <c r="I9" s="17">
        <v>26</v>
      </c>
      <c r="J9" s="17">
        <v>1020</v>
      </c>
      <c r="K9" s="18">
        <v>3</v>
      </c>
      <c r="L9" s="17">
        <v>0</v>
      </c>
      <c r="M9" s="17">
        <v>0</v>
      </c>
      <c r="N9" s="17">
        <v>2</v>
      </c>
      <c r="O9" s="17">
        <v>37</v>
      </c>
      <c r="P9" s="17">
        <v>552936</v>
      </c>
      <c r="Q9" s="17">
        <v>3653</v>
      </c>
      <c r="R9" s="17">
        <v>9916</v>
      </c>
      <c r="S9" s="17">
        <v>1510</v>
      </c>
      <c r="T9" s="18">
        <v>537857</v>
      </c>
      <c r="U9" s="17">
        <v>2670</v>
      </c>
      <c r="V9" s="17">
        <v>313</v>
      </c>
      <c r="W9" s="19">
        <v>13292</v>
      </c>
      <c r="X9" s="27"/>
    </row>
    <row r="10" spans="1:24" ht="12">
      <c r="A10" s="41" t="s">
        <v>306</v>
      </c>
      <c r="B10" s="17">
        <v>1089</v>
      </c>
      <c r="C10" s="17">
        <v>137</v>
      </c>
      <c r="D10" s="17">
        <v>161</v>
      </c>
      <c r="E10" s="30">
        <v>2</v>
      </c>
      <c r="F10" s="30">
        <v>6</v>
      </c>
      <c r="G10" s="17">
        <v>100</v>
      </c>
      <c r="H10" s="18">
        <v>15</v>
      </c>
      <c r="I10" s="17">
        <v>60</v>
      </c>
      <c r="J10" s="17">
        <v>476</v>
      </c>
      <c r="K10" s="18">
        <v>3</v>
      </c>
      <c r="L10" s="17">
        <v>0</v>
      </c>
      <c r="M10" s="17">
        <v>2</v>
      </c>
      <c r="N10" s="17">
        <v>0</v>
      </c>
      <c r="O10" s="17">
        <v>127</v>
      </c>
      <c r="P10" s="17">
        <v>35237</v>
      </c>
      <c r="Q10" s="17">
        <v>1123</v>
      </c>
      <c r="R10" s="17">
        <v>7082</v>
      </c>
      <c r="S10" s="17">
        <v>1303</v>
      </c>
      <c r="T10" s="18">
        <v>25729</v>
      </c>
      <c r="U10" s="17">
        <v>226</v>
      </c>
      <c r="V10" s="17">
        <v>367</v>
      </c>
      <c r="W10" s="19">
        <v>66194</v>
      </c>
      <c r="X10" s="27"/>
    </row>
    <row r="11" spans="1:24" ht="12">
      <c r="A11" s="41" t="s">
        <v>361</v>
      </c>
      <c r="B11" s="17">
        <v>403</v>
      </c>
      <c r="C11" s="17">
        <v>14</v>
      </c>
      <c r="D11" s="17">
        <v>54</v>
      </c>
      <c r="E11" s="30">
        <v>2</v>
      </c>
      <c r="F11" s="30">
        <v>2</v>
      </c>
      <c r="G11" s="17">
        <v>77</v>
      </c>
      <c r="H11" s="18">
        <v>4</v>
      </c>
      <c r="I11" s="17">
        <v>11</v>
      </c>
      <c r="J11" s="17">
        <v>116</v>
      </c>
      <c r="K11" s="18">
        <v>1</v>
      </c>
      <c r="L11" s="17">
        <v>0</v>
      </c>
      <c r="M11" s="17">
        <v>0</v>
      </c>
      <c r="N11" s="17">
        <v>0</v>
      </c>
      <c r="O11" s="17">
        <v>122</v>
      </c>
      <c r="P11" s="17">
        <v>6192</v>
      </c>
      <c r="Q11" s="17">
        <v>1805</v>
      </c>
      <c r="R11" s="17">
        <v>1866</v>
      </c>
      <c r="S11" s="17">
        <v>979</v>
      </c>
      <c r="T11" s="18">
        <v>1542</v>
      </c>
      <c r="U11" s="17"/>
      <c r="V11" s="17">
        <v>303</v>
      </c>
      <c r="W11" s="19">
        <v>18243</v>
      </c>
      <c r="X11" s="27"/>
    </row>
    <row r="12" spans="1:24" ht="12">
      <c r="A12" s="3" t="s">
        <v>285</v>
      </c>
      <c r="B12" s="17">
        <v>704</v>
      </c>
      <c r="C12" s="17">
        <v>106</v>
      </c>
      <c r="D12" s="17">
        <v>127</v>
      </c>
      <c r="E12" s="30">
        <v>0</v>
      </c>
      <c r="F12" s="30">
        <v>4</v>
      </c>
      <c r="G12" s="17">
        <v>96</v>
      </c>
      <c r="H12" s="18">
        <v>11</v>
      </c>
      <c r="I12" s="17">
        <v>7</v>
      </c>
      <c r="J12" s="17">
        <v>308</v>
      </c>
      <c r="K12" s="18">
        <v>0</v>
      </c>
      <c r="L12" s="17">
        <v>0</v>
      </c>
      <c r="M12" s="17">
        <v>0</v>
      </c>
      <c r="N12" s="17">
        <v>0</v>
      </c>
      <c r="O12" s="17">
        <v>45</v>
      </c>
      <c r="P12" s="17">
        <v>60842</v>
      </c>
      <c r="Q12" s="17">
        <v>1017</v>
      </c>
      <c r="R12" s="17">
        <v>1552</v>
      </c>
      <c r="S12" s="17">
        <v>1381</v>
      </c>
      <c r="T12" s="18">
        <v>56892</v>
      </c>
      <c r="U12" s="17">
        <v>20098</v>
      </c>
      <c r="V12" s="17">
        <v>390</v>
      </c>
      <c r="W12" s="19">
        <v>28993</v>
      </c>
      <c r="X12" s="27"/>
    </row>
    <row r="13" spans="1:24" ht="12">
      <c r="A13" s="3" t="s">
        <v>286</v>
      </c>
      <c r="B13" s="17">
        <v>3585</v>
      </c>
      <c r="C13" s="17">
        <v>394</v>
      </c>
      <c r="D13" s="17">
        <v>723</v>
      </c>
      <c r="E13" s="30">
        <v>1</v>
      </c>
      <c r="F13" s="30">
        <v>41</v>
      </c>
      <c r="G13" s="17">
        <v>366</v>
      </c>
      <c r="H13" s="18">
        <v>90</v>
      </c>
      <c r="I13" s="17">
        <v>76</v>
      </c>
      <c r="J13" s="17">
        <v>1548</v>
      </c>
      <c r="K13" s="18">
        <v>14</v>
      </c>
      <c r="L13" s="17">
        <v>0</v>
      </c>
      <c r="M13" s="17">
        <v>8</v>
      </c>
      <c r="N13" s="17">
        <v>0</v>
      </c>
      <c r="O13" s="17">
        <v>324</v>
      </c>
      <c r="P13" s="17">
        <v>88798</v>
      </c>
      <c r="Q13" s="17">
        <v>6676</v>
      </c>
      <c r="R13" s="17">
        <v>17072</v>
      </c>
      <c r="S13" s="17">
        <v>4881</v>
      </c>
      <c r="T13" s="18">
        <v>60169</v>
      </c>
      <c r="U13" s="17">
        <v>629</v>
      </c>
      <c r="V13" s="17">
        <v>1449</v>
      </c>
      <c r="W13" s="19">
        <v>60302</v>
      </c>
      <c r="X13" s="27"/>
    </row>
    <row r="14" spans="1:23" ht="12">
      <c r="A14" s="3" t="s">
        <v>287</v>
      </c>
      <c r="B14" s="17">
        <v>162</v>
      </c>
      <c r="C14" s="17">
        <v>23</v>
      </c>
      <c r="D14" s="17">
        <v>28</v>
      </c>
      <c r="E14" s="17">
        <v>0</v>
      </c>
      <c r="F14" s="17">
        <v>0</v>
      </c>
      <c r="G14" s="17">
        <v>18</v>
      </c>
      <c r="H14" s="17">
        <v>4</v>
      </c>
      <c r="I14" s="17">
        <v>7</v>
      </c>
      <c r="J14" s="17">
        <v>70</v>
      </c>
      <c r="K14" s="17">
        <v>1</v>
      </c>
      <c r="L14" s="17">
        <v>0</v>
      </c>
      <c r="M14" s="17">
        <v>0</v>
      </c>
      <c r="N14" s="17">
        <v>0</v>
      </c>
      <c r="O14" s="17">
        <v>11</v>
      </c>
      <c r="P14" s="17">
        <v>559</v>
      </c>
      <c r="Q14" s="17">
        <v>10</v>
      </c>
      <c r="R14" s="17">
        <v>120</v>
      </c>
      <c r="S14" s="17">
        <v>206</v>
      </c>
      <c r="T14" s="17">
        <v>223</v>
      </c>
      <c r="U14" s="17">
        <v>27</v>
      </c>
      <c r="V14" s="17">
        <v>76</v>
      </c>
      <c r="W14" s="19">
        <v>1620</v>
      </c>
    </row>
    <row r="15" spans="1:24" ht="12">
      <c r="A15" s="3" t="s">
        <v>288</v>
      </c>
      <c r="B15" s="17">
        <v>780</v>
      </c>
      <c r="C15" s="17">
        <v>47</v>
      </c>
      <c r="D15" s="17">
        <v>30</v>
      </c>
      <c r="E15" s="17">
        <v>0</v>
      </c>
      <c r="F15" s="17">
        <v>2</v>
      </c>
      <c r="G15" s="17">
        <v>26</v>
      </c>
      <c r="H15" s="17">
        <v>4</v>
      </c>
      <c r="I15" s="17">
        <v>6</v>
      </c>
      <c r="J15" s="17">
        <v>646</v>
      </c>
      <c r="K15" s="17">
        <v>0</v>
      </c>
      <c r="L15" s="17">
        <v>0</v>
      </c>
      <c r="M15" s="17">
        <v>0</v>
      </c>
      <c r="N15" s="17">
        <v>0</v>
      </c>
      <c r="O15" s="17">
        <v>19</v>
      </c>
      <c r="P15" s="17">
        <v>55194</v>
      </c>
      <c r="Q15" s="17">
        <v>1341</v>
      </c>
      <c r="R15" s="17">
        <v>3098</v>
      </c>
      <c r="S15" s="17">
        <v>1101</v>
      </c>
      <c r="T15" s="17">
        <v>49654</v>
      </c>
      <c r="U15" s="17">
        <v>40</v>
      </c>
      <c r="V15" s="17">
        <v>194</v>
      </c>
      <c r="W15" s="19">
        <v>15915</v>
      </c>
      <c r="X15" s="27"/>
    </row>
    <row r="16" spans="1:23" ht="12">
      <c r="A16" s="3" t="s">
        <v>289</v>
      </c>
      <c r="B16" s="17">
        <v>285</v>
      </c>
      <c r="C16" s="17">
        <v>30</v>
      </c>
      <c r="D16" s="17">
        <v>61</v>
      </c>
      <c r="E16" s="17">
        <v>0</v>
      </c>
      <c r="F16" s="17">
        <v>10</v>
      </c>
      <c r="G16" s="17">
        <v>26</v>
      </c>
      <c r="H16" s="17">
        <v>7</v>
      </c>
      <c r="I16" s="17">
        <v>1</v>
      </c>
      <c r="J16" s="17">
        <v>137</v>
      </c>
      <c r="K16" s="17">
        <v>2</v>
      </c>
      <c r="L16" s="17">
        <v>0</v>
      </c>
      <c r="M16" s="17">
        <v>0</v>
      </c>
      <c r="N16" s="17">
        <v>0</v>
      </c>
      <c r="O16" s="17">
        <v>11</v>
      </c>
      <c r="P16" s="17">
        <v>645</v>
      </c>
      <c r="Q16" s="17">
        <v>75</v>
      </c>
      <c r="R16" s="17">
        <v>376</v>
      </c>
      <c r="S16" s="17">
        <v>194</v>
      </c>
      <c r="T16" s="17">
        <v>0</v>
      </c>
      <c r="U16" s="17">
        <v>77</v>
      </c>
      <c r="V16" s="17">
        <v>68</v>
      </c>
      <c r="W16" s="19">
        <v>1777</v>
      </c>
    </row>
    <row r="17" spans="1:23" ht="12">
      <c r="A17" s="3" t="s">
        <v>290</v>
      </c>
      <c r="B17" s="17">
        <v>166</v>
      </c>
      <c r="C17" s="17">
        <v>22</v>
      </c>
      <c r="D17" s="17">
        <v>34</v>
      </c>
      <c r="E17" s="17">
        <v>0</v>
      </c>
      <c r="F17" s="17">
        <v>0</v>
      </c>
      <c r="G17" s="17">
        <v>15</v>
      </c>
      <c r="H17" s="17">
        <v>5</v>
      </c>
      <c r="I17" s="17">
        <v>3</v>
      </c>
      <c r="J17" s="17">
        <v>64</v>
      </c>
      <c r="K17" s="17">
        <v>0</v>
      </c>
      <c r="L17" s="17">
        <v>0</v>
      </c>
      <c r="M17" s="17">
        <v>1</v>
      </c>
      <c r="N17" s="17">
        <v>0</v>
      </c>
      <c r="O17" s="17">
        <v>22</v>
      </c>
      <c r="P17" s="17">
        <v>2572</v>
      </c>
      <c r="Q17" s="17">
        <v>327</v>
      </c>
      <c r="R17" s="17">
        <v>718</v>
      </c>
      <c r="S17" s="17">
        <v>387</v>
      </c>
      <c r="T17" s="17">
        <v>1140</v>
      </c>
      <c r="U17" s="17">
        <v>107</v>
      </c>
      <c r="V17" s="17">
        <v>107</v>
      </c>
      <c r="W17" s="19">
        <v>3820</v>
      </c>
    </row>
    <row r="18" spans="1:23" ht="12">
      <c r="A18" s="3" t="s">
        <v>291</v>
      </c>
      <c r="B18" s="17">
        <v>542</v>
      </c>
      <c r="C18" s="17">
        <v>75</v>
      </c>
      <c r="D18" s="17">
        <v>160</v>
      </c>
      <c r="E18" s="17">
        <v>0</v>
      </c>
      <c r="F18" s="17">
        <v>10</v>
      </c>
      <c r="G18" s="17">
        <v>76</v>
      </c>
      <c r="H18" s="17">
        <v>18</v>
      </c>
      <c r="I18" s="17">
        <v>10</v>
      </c>
      <c r="J18" s="17">
        <v>88</v>
      </c>
      <c r="K18" s="17">
        <v>3</v>
      </c>
      <c r="L18" s="17">
        <v>0</v>
      </c>
      <c r="M18" s="17">
        <v>0</v>
      </c>
      <c r="N18" s="17">
        <v>0</v>
      </c>
      <c r="O18" s="17">
        <v>102</v>
      </c>
      <c r="P18" s="17">
        <v>1801</v>
      </c>
      <c r="Q18" s="17">
        <v>388</v>
      </c>
      <c r="R18" s="17">
        <v>325</v>
      </c>
      <c r="S18" s="17">
        <v>496</v>
      </c>
      <c r="T18" s="17">
        <v>592</v>
      </c>
      <c r="U18" s="17">
        <v>83</v>
      </c>
      <c r="V18" s="17">
        <v>191</v>
      </c>
      <c r="W18" s="19">
        <v>13427</v>
      </c>
    </row>
    <row r="19" spans="1:23" ht="12">
      <c r="A19" s="3" t="s">
        <v>292</v>
      </c>
      <c r="B19" s="17">
        <v>62</v>
      </c>
      <c r="C19" s="17">
        <v>6</v>
      </c>
      <c r="D19" s="17">
        <v>22</v>
      </c>
      <c r="E19" s="17">
        <v>0</v>
      </c>
      <c r="F19" s="17">
        <v>2</v>
      </c>
      <c r="G19" s="17">
        <v>10</v>
      </c>
      <c r="H19" s="17">
        <v>3</v>
      </c>
      <c r="I19" s="17">
        <v>1</v>
      </c>
      <c r="J19" s="17">
        <v>12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2726</v>
      </c>
      <c r="Q19" s="17">
        <v>438</v>
      </c>
      <c r="R19" s="17">
        <v>268</v>
      </c>
      <c r="S19" s="17">
        <v>266</v>
      </c>
      <c r="T19" s="17">
        <v>1754</v>
      </c>
      <c r="U19" s="17">
        <v>28</v>
      </c>
      <c r="V19" s="17">
        <v>98</v>
      </c>
      <c r="W19" s="19">
        <v>3728</v>
      </c>
    </row>
    <row r="20" spans="1:23" ht="12">
      <c r="A20" s="3" t="s">
        <v>293</v>
      </c>
      <c r="B20" s="17">
        <v>306</v>
      </c>
      <c r="C20" s="17">
        <v>53</v>
      </c>
      <c r="D20" s="17">
        <v>100</v>
      </c>
      <c r="E20" s="17">
        <v>0</v>
      </c>
      <c r="F20" s="17">
        <v>1</v>
      </c>
      <c r="G20" s="17">
        <v>33</v>
      </c>
      <c r="H20" s="17">
        <v>7</v>
      </c>
      <c r="I20" s="17">
        <v>11</v>
      </c>
      <c r="J20" s="17">
        <v>70</v>
      </c>
      <c r="K20" s="17">
        <v>1</v>
      </c>
      <c r="L20" s="17">
        <v>0</v>
      </c>
      <c r="M20" s="17">
        <v>0</v>
      </c>
      <c r="N20" s="17">
        <v>0</v>
      </c>
      <c r="O20" s="17">
        <v>30</v>
      </c>
      <c r="P20" s="17">
        <v>1073</v>
      </c>
      <c r="Q20" s="17">
        <v>383</v>
      </c>
      <c r="R20" s="17">
        <v>364</v>
      </c>
      <c r="S20" s="17">
        <v>152</v>
      </c>
      <c r="T20" s="17">
        <v>174</v>
      </c>
      <c r="U20" s="17">
        <v>117</v>
      </c>
      <c r="V20" s="17">
        <v>148</v>
      </c>
      <c r="W20" s="19">
        <v>4979</v>
      </c>
    </row>
    <row r="21" spans="1:23" ht="12">
      <c r="A21" s="3" t="s">
        <v>294</v>
      </c>
      <c r="B21" s="17">
        <v>171</v>
      </c>
      <c r="C21" s="17">
        <v>17</v>
      </c>
      <c r="D21" s="17">
        <v>65</v>
      </c>
      <c r="E21" s="17">
        <v>0</v>
      </c>
      <c r="F21" s="17">
        <v>1</v>
      </c>
      <c r="G21" s="17">
        <v>22</v>
      </c>
      <c r="H21" s="17">
        <v>3</v>
      </c>
      <c r="I21" s="17">
        <v>8</v>
      </c>
      <c r="J21" s="17">
        <v>24</v>
      </c>
      <c r="K21" s="17">
        <v>0</v>
      </c>
      <c r="L21" s="17">
        <v>0</v>
      </c>
      <c r="M21" s="17">
        <v>0</v>
      </c>
      <c r="N21" s="17">
        <v>0</v>
      </c>
      <c r="O21" s="17">
        <v>31</v>
      </c>
      <c r="P21" s="17">
        <v>2127</v>
      </c>
      <c r="Q21" s="17">
        <v>1060</v>
      </c>
      <c r="R21" s="17">
        <v>520</v>
      </c>
      <c r="S21" s="17">
        <v>231</v>
      </c>
      <c r="T21" s="17">
        <v>316</v>
      </c>
      <c r="U21" s="17">
        <v>60</v>
      </c>
      <c r="V21" s="17">
        <v>106</v>
      </c>
      <c r="W21" s="19">
        <v>1450</v>
      </c>
    </row>
    <row r="22" spans="1:23" ht="12">
      <c r="A22" s="3" t="s">
        <v>295</v>
      </c>
      <c r="B22" s="17">
        <v>286</v>
      </c>
      <c r="C22" s="17">
        <v>29</v>
      </c>
      <c r="D22" s="17">
        <v>69</v>
      </c>
      <c r="E22" s="17">
        <v>0</v>
      </c>
      <c r="F22" s="17">
        <v>3</v>
      </c>
      <c r="G22" s="17">
        <v>62</v>
      </c>
      <c r="H22" s="17">
        <v>14</v>
      </c>
      <c r="I22" s="17">
        <v>3</v>
      </c>
      <c r="J22" s="17">
        <v>81</v>
      </c>
      <c r="K22" s="17">
        <v>0</v>
      </c>
      <c r="L22" s="17">
        <v>0</v>
      </c>
      <c r="M22" s="17">
        <v>0</v>
      </c>
      <c r="N22" s="17">
        <v>0</v>
      </c>
      <c r="O22" s="17">
        <v>25</v>
      </c>
      <c r="P22" s="17">
        <v>1898</v>
      </c>
      <c r="Q22" s="17">
        <v>948</v>
      </c>
      <c r="R22" s="17">
        <v>293</v>
      </c>
      <c r="S22" s="17">
        <v>505</v>
      </c>
      <c r="T22" s="17">
        <v>152</v>
      </c>
      <c r="U22" s="17">
        <v>88</v>
      </c>
      <c r="V22" s="17">
        <v>145</v>
      </c>
      <c r="W22" s="19">
        <v>2690</v>
      </c>
    </row>
    <row r="23" spans="1:23" ht="12">
      <c r="A23" s="3" t="s">
        <v>296</v>
      </c>
      <c r="B23" s="17">
        <v>121</v>
      </c>
      <c r="C23" s="17">
        <v>30</v>
      </c>
      <c r="D23" s="17">
        <v>18</v>
      </c>
      <c r="E23" s="17">
        <v>0</v>
      </c>
      <c r="F23" s="17">
        <v>2</v>
      </c>
      <c r="G23" s="17">
        <v>9</v>
      </c>
      <c r="H23" s="17">
        <v>6</v>
      </c>
      <c r="I23" s="17">
        <v>5</v>
      </c>
      <c r="J23" s="17">
        <v>46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1259</v>
      </c>
      <c r="Q23" s="17">
        <v>517</v>
      </c>
      <c r="R23" s="17">
        <v>452</v>
      </c>
      <c r="S23" s="17">
        <v>220</v>
      </c>
      <c r="T23" s="17">
        <v>70</v>
      </c>
      <c r="U23" s="17">
        <v>1</v>
      </c>
      <c r="V23" s="17">
        <v>62</v>
      </c>
      <c r="W23" s="19">
        <v>1919</v>
      </c>
    </row>
    <row r="24" spans="1:23" ht="12">
      <c r="A24" s="3" t="s">
        <v>297</v>
      </c>
      <c r="B24" s="17">
        <v>140</v>
      </c>
      <c r="C24" s="17">
        <v>11</v>
      </c>
      <c r="D24" s="17">
        <v>14</v>
      </c>
      <c r="E24" s="17">
        <v>0</v>
      </c>
      <c r="F24" s="17">
        <v>5</v>
      </c>
      <c r="G24" s="17">
        <v>11</v>
      </c>
      <c r="H24" s="17">
        <v>5</v>
      </c>
      <c r="I24" s="17">
        <v>7</v>
      </c>
      <c r="J24" s="17">
        <v>55</v>
      </c>
      <c r="K24" s="17">
        <v>0</v>
      </c>
      <c r="L24" s="17">
        <v>0</v>
      </c>
      <c r="M24" s="17">
        <v>1</v>
      </c>
      <c r="N24" s="17">
        <v>0</v>
      </c>
      <c r="O24" s="17">
        <v>31</v>
      </c>
      <c r="P24" s="17">
        <v>3562</v>
      </c>
      <c r="Q24" s="17">
        <v>294</v>
      </c>
      <c r="R24" s="17">
        <v>2502</v>
      </c>
      <c r="S24" s="17">
        <v>276</v>
      </c>
      <c r="T24" s="17">
        <v>490</v>
      </c>
      <c r="U24" s="17"/>
      <c r="V24" s="17">
        <v>79</v>
      </c>
      <c r="W24" s="19">
        <v>1086</v>
      </c>
    </row>
    <row r="25" spans="1:23" ht="12">
      <c r="A25" s="3" t="s">
        <v>298</v>
      </c>
      <c r="B25" s="17">
        <v>14</v>
      </c>
      <c r="C25" s="17">
        <v>1</v>
      </c>
      <c r="D25" s="17">
        <v>4</v>
      </c>
      <c r="E25" s="17">
        <v>0</v>
      </c>
      <c r="F25" s="17">
        <v>2</v>
      </c>
      <c r="G25" s="17">
        <v>4</v>
      </c>
      <c r="H25" s="17">
        <v>0</v>
      </c>
      <c r="I25" s="17">
        <v>0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1216</v>
      </c>
      <c r="Q25" s="17">
        <v>769</v>
      </c>
      <c r="R25" s="17">
        <v>45</v>
      </c>
      <c r="S25" s="17">
        <v>280</v>
      </c>
      <c r="T25" s="17">
        <v>122</v>
      </c>
      <c r="U25" s="17">
        <v>1</v>
      </c>
      <c r="V25" s="17">
        <v>22</v>
      </c>
      <c r="W25" s="19">
        <v>607</v>
      </c>
    </row>
    <row r="26" spans="1:24" ht="12">
      <c r="A26" s="3" t="s">
        <v>299</v>
      </c>
      <c r="B26" s="17">
        <v>314</v>
      </c>
      <c r="C26" s="17">
        <v>7</v>
      </c>
      <c r="D26" s="17">
        <v>59</v>
      </c>
      <c r="E26" s="17">
        <v>0</v>
      </c>
      <c r="F26" s="17">
        <v>1</v>
      </c>
      <c r="G26" s="17">
        <v>27</v>
      </c>
      <c r="H26" s="17">
        <v>5</v>
      </c>
      <c r="I26" s="17">
        <v>10</v>
      </c>
      <c r="J26" s="17">
        <v>185</v>
      </c>
      <c r="K26" s="17">
        <v>7</v>
      </c>
      <c r="L26" s="17">
        <v>0</v>
      </c>
      <c r="M26" s="17">
        <v>0</v>
      </c>
      <c r="N26" s="17">
        <v>0</v>
      </c>
      <c r="O26" s="17">
        <v>13</v>
      </c>
      <c r="P26" s="17">
        <v>5475</v>
      </c>
      <c r="Q26" s="17">
        <v>60</v>
      </c>
      <c r="R26" s="17">
        <v>5060</v>
      </c>
      <c r="S26" s="17">
        <v>230</v>
      </c>
      <c r="T26" s="17">
        <v>125</v>
      </c>
      <c r="U26" s="17"/>
      <c r="V26" s="17">
        <v>62</v>
      </c>
      <c r="W26" s="19">
        <v>4359</v>
      </c>
      <c r="X26" s="27"/>
    </row>
    <row r="27" spans="1:23" ht="12">
      <c r="A27" s="3" t="s">
        <v>300</v>
      </c>
      <c r="B27" s="17">
        <v>99</v>
      </c>
      <c r="C27" s="17">
        <v>16</v>
      </c>
      <c r="D27" s="17">
        <v>13</v>
      </c>
      <c r="E27" s="17">
        <v>1</v>
      </c>
      <c r="F27" s="17">
        <v>1</v>
      </c>
      <c r="G27" s="17">
        <v>5</v>
      </c>
      <c r="H27" s="17">
        <v>0</v>
      </c>
      <c r="I27" s="17">
        <v>2</v>
      </c>
      <c r="J27" s="17">
        <v>54</v>
      </c>
      <c r="K27" s="17">
        <v>0</v>
      </c>
      <c r="L27" s="17">
        <v>0</v>
      </c>
      <c r="M27" s="17">
        <v>6</v>
      </c>
      <c r="N27" s="17">
        <v>0</v>
      </c>
      <c r="O27" s="17">
        <v>1</v>
      </c>
      <c r="P27" s="17">
        <v>1698</v>
      </c>
      <c r="Q27" s="17">
        <v>53</v>
      </c>
      <c r="R27" s="17">
        <v>1394</v>
      </c>
      <c r="S27" s="17">
        <v>251</v>
      </c>
      <c r="T27" s="17">
        <v>0</v>
      </c>
      <c r="U27" s="17"/>
      <c r="V27" s="17">
        <v>52</v>
      </c>
      <c r="W27" s="19">
        <v>1977</v>
      </c>
    </row>
    <row r="28" spans="1:24" ht="12">
      <c r="A28" s="3" t="s">
        <v>301</v>
      </c>
      <c r="B28" s="17">
        <v>137</v>
      </c>
      <c r="C28" s="17">
        <v>27</v>
      </c>
      <c r="D28" s="17">
        <v>46</v>
      </c>
      <c r="E28" s="17">
        <v>0</v>
      </c>
      <c r="F28" s="17">
        <v>1</v>
      </c>
      <c r="G28" s="17">
        <v>22</v>
      </c>
      <c r="H28" s="17">
        <v>9</v>
      </c>
      <c r="I28" s="17">
        <v>2</v>
      </c>
      <c r="J28" s="17">
        <v>14</v>
      </c>
      <c r="K28" s="17">
        <v>0</v>
      </c>
      <c r="L28" s="17">
        <v>0</v>
      </c>
      <c r="M28" s="17">
        <v>0</v>
      </c>
      <c r="N28" s="17">
        <v>0</v>
      </c>
      <c r="O28" s="17">
        <v>16</v>
      </c>
      <c r="P28" s="17">
        <v>6993</v>
      </c>
      <c r="Q28" s="17">
        <v>13</v>
      </c>
      <c r="R28" s="17">
        <v>1537</v>
      </c>
      <c r="S28" s="17">
        <v>86</v>
      </c>
      <c r="T28" s="17">
        <v>5357</v>
      </c>
      <c r="U28" s="17"/>
      <c r="V28" s="17">
        <v>39</v>
      </c>
      <c r="W28" s="19">
        <v>948</v>
      </c>
      <c r="X28" s="27"/>
    </row>
    <row r="29" spans="1:23" ht="12">
      <c r="A29" s="3" t="s">
        <v>302</v>
      </c>
      <c r="B29" s="17">
        <v>183</v>
      </c>
      <c r="C29" s="17">
        <v>18</v>
      </c>
      <c r="D29" s="17">
        <v>65</v>
      </c>
      <c r="E29" s="17">
        <v>0</v>
      </c>
      <c r="F29" s="17">
        <v>0</v>
      </c>
      <c r="G29" s="17">
        <v>11</v>
      </c>
      <c r="H29" s="17">
        <v>1</v>
      </c>
      <c r="I29" s="17">
        <v>27</v>
      </c>
      <c r="J29" s="17">
        <v>57</v>
      </c>
      <c r="K29" s="17">
        <v>0</v>
      </c>
      <c r="L29" s="17">
        <v>0</v>
      </c>
      <c r="M29" s="17">
        <v>0</v>
      </c>
      <c r="N29" s="17">
        <v>0</v>
      </c>
      <c r="O29" s="17">
        <v>4</v>
      </c>
      <c r="P29" s="17">
        <v>870</v>
      </c>
      <c r="Q29" s="17">
        <v>425</v>
      </c>
      <c r="R29" s="17">
        <v>122</v>
      </c>
      <c r="S29" s="17">
        <v>323</v>
      </c>
      <c r="T29" s="17">
        <v>0</v>
      </c>
      <c r="U29" s="17">
        <v>13</v>
      </c>
      <c r="V29" s="17">
        <v>25</v>
      </c>
      <c r="W29" s="19">
        <v>2</v>
      </c>
    </row>
    <row r="30" spans="1:23" ht="12">
      <c r="A30" s="2" t="s">
        <v>303</v>
      </c>
      <c r="B30" s="17">
        <v>168</v>
      </c>
      <c r="C30" s="17">
        <v>16</v>
      </c>
      <c r="D30" s="17">
        <v>57</v>
      </c>
      <c r="E30" s="17">
        <v>0</v>
      </c>
      <c r="F30" s="17">
        <v>0</v>
      </c>
      <c r="G30" s="17">
        <v>10</v>
      </c>
      <c r="H30" s="17">
        <v>1</v>
      </c>
      <c r="I30" s="17">
        <v>23</v>
      </c>
      <c r="J30" s="17">
        <v>57</v>
      </c>
      <c r="K30" s="17">
        <v>0</v>
      </c>
      <c r="L30" s="17">
        <v>0</v>
      </c>
      <c r="M30" s="17">
        <v>0</v>
      </c>
      <c r="N30" s="17">
        <v>0</v>
      </c>
      <c r="O30" s="17">
        <v>4</v>
      </c>
      <c r="P30" s="17">
        <v>337</v>
      </c>
      <c r="Q30" s="17">
        <v>182</v>
      </c>
      <c r="R30" s="17">
        <v>10</v>
      </c>
      <c r="S30" s="17">
        <v>145</v>
      </c>
      <c r="T30" s="17">
        <v>0</v>
      </c>
      <c r="U30" s="17"/>
      <c r="V30" s="17">
        <v>19</v>
      </c>
      <c r="W30" s="19">
        <v>1</v>
      </c>
    </row>
    <row r="31" spans="1:23" ht="12">
      <c r="A31" s="2" t="s">
        <v>304</v>
      </c>
      <c r="B31" s="17">
        <v>15</v>
      </c>
      <c r="C31" s="17">
        <v>2</v>
      </c>
      <c r="D31" s="17">
        <v>8</v>
      </c>
      <c r="E31" s="17">
        <v>0</v>
      </c>
      <c r="F31" s="17">
        <v>0</v>
      </c>
      <c r="G31" s="17">
        <v>1</v>
      </c>
      <c r="H31" s="17">
        <v>0</v>
      </c>
      <c r="I31" s="17">
        <v>4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533</v>
      </c>
      <c r="Q31" s="17">
        <v>243</v>
      </c>
      <c r="R31" s="17">
        <v>112</v>
      </c>
      <c r="S31" s="17">
        <v>178</v>
      </c>
      <c r="T31" s="17">
        <v>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B7-'年月monthly(~2014)'!B157</f>
        <v>0</v>
      </c>
      <c r="C37" s="39">
        <f>C7-'年月monthly(~2014)'!C157</f>
        <v>0</v>
      </c>
      <c r="D37" s="39">
        <f>D7-'年月monthly(~2014)'!D157</f>
        <v>0</v>
      </c>
      <c r="E37" s="39">
        <f>E7-'年月monthly(~2014)'!E157</f>
        <v>0</v>
      </c>
      <c r="F37" s="39">
        <f>F7-'年月monthly(~2014)'!F157</f>
        <v>0</v>
      </c>
      <c r="G37" s="39">
        <f>G7-'年月monthly(~2014)'!G157</f>
        <v>0</v>
      </c>
      <c r="H37" s="39">
        <f>H7-'年月monthly(~2014)'!H157</f>
        <v>0</v>
      </c>
      <c r="I37" s="39">
        <f>I7-'年月monthly(~2014)'!I157</f>
        <v>0</v>
      </c>
      <c r="J37" s="39">
        <f>J7-'年月monthly(~2014)'!J157</f>
        <v>0</v>
      </c>
      <c r="K37" s="39">
        <f>K7-'年月monthly(~2014)'!K157</f>
        <v>0</v>
      </c>
      <c r="L37" s="39">
        <f>L7-'年月monthly(~2014)'!L157</f>
        <v>0</v>
      </c>
      <c r="M37" s="39">
        <f>M7-'年月monthly(~2014)'!M157</f>
        <v>0</v>
      </c>
      <c r="N37" s="39">
        <f>N7-'年月monthly(~2014)'!N157</f>
        <v>0</v>
      </c>
      <c r="O37" s="39">
        <f>O7-'年月monthly(~2014)'!O157</f>
        <v>0</v>
      </c>
      <c r="P37" s="39">
        <f>P7-'年月monthly(~2014)'!P157</f>
        <v>0</v>
      </c>
      <c r="Q37" s="39">
        <f>Q7-'年月monthly(~2014)'!Q157</f>
        <v>0</v>
      </c>
      <c r="R37" s="39">
        <f>R7-'年月monthly(~2014)'!R157</f>
        <v>0</v>
      </c>
      <c r="S37" s="39">
        <f>S7-'年月monthly(~2014)'!S157</f>
        <v>0</v>
      </c>
      <c r="T37" s="39">
        <f>T7-'年月monthly(~2014)'!T157</f>
        <v>0</v>
      </c>
      <c r="U37" s="39">
        <f>U7-'年月monthly(~2014)'!U157</f>
        <v>0</v>
      </c>
      <c r="V37" s="39">
        <f>V7-'年月monthly(~2014)'!V157</f>
        <v>0</v>
      </c>
      <c r="W37" s="39">
        <f>W7-'年月monthly(~2014)'!W157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4" ht="12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7"/>
    </row>
    <row r="42" spans="2:24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360</v>
      </c>
    </row>
    <row r="3" ht="12">
      <c r="A3" s="28" t="s">
        <v>309</v>
      </c>
    </row>
    <row r="4" spans="1:23" ht="12">
      <c r="A4" s="73" t="s">
        <v>310</v>
      </c>
      <c r="B4" s="82" t="s">
        <v>311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312</v>
      </c>
      <c r="Q4" s="83"/>
      <c r="R4" s="83"/>
      <c r="S4" s="83"/>
      <c r="T4" s="86"/>
      <c r="U4" s="61" t="s">
        <v>313</v>
      </c>
      <c r="V4" s="61" t="s">
        <v>314</v>
      </c>
      <c r="W4" s="79" t="s">
        <v>315</v>
      </c>
    </row>
    <row r="5" spans="1:23" ht="33.75" customHeight="1">
      <c r="A5" s="87"/>
      <c r="B5" s="25" t="s">
        <v>316</v>
      </c>
      <c r="C5" s="5" t="s">
        <v>317</v>
      </c>
      <c r="D5" s="5" t="s">
        <v>318</v>
      </c>
      <c r="E5" s="5" t="s">
        <v>319</v>
      </c>
      <c r="F5" s="5" t="s">
        <v>320</v>
      </c>
      <c r="G5" s="5" t="s">
        <v>321</v>
      </c>
      <c r="H5" s="5" t="s">
        <v>322</v>
      </c>
      <c r="I5" s="5" t="s">
        <v>323</v>
      </c>
      <c r="J5" s="5" t="s">
        <v>324</v>
      </c>
      <c r="K5" s="5" t="s">
        <v>325</v>
      </c>
      <c r="L5" s="5" t="s">
        <v>326</v>
      </c>
      <c r="M5" s="5" t="s">
        <v>327</v>
      </c>
      <c r="N5" s="5" t="s">
        <v>45</v>
      </c>
      <c r="O5" s="5" t="s">
        <v>46</v>
      </c>
      <c r="P5" s="14" t="s">
        <v>328</v>
      </c>
      <c r="Q5" s="5" t="s">
        <v>329</v>
      </c>
      <c r="R5" s="5" t="s">
        <v>49</v>
      </c>
      <c r="S5" s="5" t="s">
        <v>330</v>
      </c>
      <c r="T5" s="25" t="s">
        <v>331</v>
      </c>
      <c r="U5" s="65"/>
      <c r="V5" s="65"/>
      <c r="W5" s="81"/>
    </row>
    <row r="6" spans="1:23" s="15" customFormat="1" ht="48">
      <c r="A6" s="6" t="s">
        <v>332</v>
      </c>
      <c r="B6" s="7" t="s">
        <v>333</v>
      </c>
      <c r="C6" s="8" t="s">
        <v>334</v>
      </c>
      <c r="D6" s="8" t="s">
        <v>335</v>
      </c>
      <c r="E6" s="8" t="s">
        <v>336</v>
      </c>
      <c r="F6" s="8" t="s">
        <v>337</v>
      </c>
      <c r="G6" s="8" t="s">
        <v>43</v>
      </c>
      <c r="H6" s="8" t="s">
        <v>338</v>
      </c>
      <c r="I6" s="8" t="s">
        <v>339</v>
      </c>
      <c r="J6" s="8" t="s">
        <v>340</v>
      </c>
      <c r="K6" s="8" t="s">
        <v>341</v>
      </c>
      <c r="L6" s="8" t="s">
        <v>342</v>
      </c>
      <c r="M6" s="8" t="s">
        <v>196</v>
      </c>
      <c r="N6" s="8" t="s">
        <v>197</v>
      </c>
      <c r="O6" s="8" t="s">
        <v>343</v>
      </c>
      <c r="P6" s="8" t="s">
        <v>333</v>
      </c>
      <c r="Q6" s="8" t="s">
        <v>344</v>
      </c>
      <c r="R6" s="8" t="s">
        <v>345</v>
      </c>
      <c r="S6" s="8" t="s">
        <v>346</v>
      </c>
      <c r="T6" s="8" t="s">
        <v>343</v>
      </c>
      <c r="U6" s="8" t="s">
        <v>347</v>
      </c>
      <c r="V6" s="8" t="s">
        <v>348</v>
      </c>
      <c r="W6" s="9" t="s">
        <v>349</v>
      </c>
    </row>
    <row r="7" spans="1:24" s="38" customFormat="1" ht="12">
      <c r="A7" s="1" t="s">
        <v>350</v>
      </c>
      <c r="B7" s="21">
        <v>10983</v>
      </c>
      <c r="C7" s="21">
        <v>1022</v>
      </c>
      <c r="D7" s="21">
        <v>2003</v>
      </c>
      <c r="E7" s="21">
        <v>16</v>
      </c>
      <c r="F7" s="21">
        <v>150</v>
      </c>
      <c r="G7" s="21">
        <v>1171</v>
      </c>
      <c r="H7" s="21">
        <v>221</v>
      </c>
      <c r="I7" s="21">
        <v>213</v>
      </c>
      <c r="J7" s="21">
        <v>5248</v>
      </c>
      <c r="K7" s="21">
        <v>33</v>
      </c>
      <c r="L7" s="21">
        <v>12</v>
      </c>
      <c r="M7" s="21">
        <v>23</v>
      </c>
      <c r="N7" s="21">
        <v>1</v>
      </c>
      <c r="O7" s="21">
        <v>870</v>
      </c>
      <c r="P7" s="21">
        <v>306770</v>
      </c>
      <c r="Q7" s="21">
        <v>17165</v>
      </c>
      <c r="R7" s="21">
        <v>44082</v>
      </c>
      <c r="S7" s="21">
        <v>12907</v>
      </c>
      <c r="T7" s="21">
        <v>232616</v>
      </c>
      <c r="U7" s="21">
        <v>28424</v>
      </c>
      <c r="V7" s="21">
        <v>3284</v>
      </c>
      <c r="W7" s="23">
        <v>225786</v>
      </c>
      <c r="X7" s="44"/>
    </row>
    <row r="8" spans="1:24" ht="12">
      <c r="A8" s="2" t="s">
        <v>351</v>
      </c>
      <c r="B8" s="17">
        <v>2713</v>
      </c>
      <c r="C8" s="17">
        <v>261</v>
      </c>
      <c r="D8" s="17">
        <v>339</v>
      </c>
      <c r="E8" s="30">
        <v>1</v>
      </c>
      <c r="F8" s="30">
        <v>28</v>
      </c>
      <c r="G8" s="17">
        <v>206</v>
      </c>
      <c r="H8" s="18">
        <v>32</v>
      </c>
      <c r="I8" s="17">
        <v>60</v>
      </c>
      <c r="J8" s="17">
        <v>1576</v>
      </c>
      <c r="K8" s="18">
        <v>14</v>
      </c>
      <c r="L8" s="17">
        <v>0</v>
      </c>
      <c r="M8" s="17">
        <v>16</v>
      </c>
      <c r="N8" s="17">
        <v>0</v>
      </c>
      <c r="O8" s="17">
        <v>180</v>
      </c>
      <c r="P8" s="17">
        <v>7558</v>
      </c>
      <c r="Q8" s="17">
        <v>816</v>
      </c>
      <c r="R8" s="17">
        <v>2082</v>
      </c>
      <c r="S8" s="17">
        <v>2292</v>
      </c>
      <c r="T8" s="18">
        <v>2368</v>
      </c>
      <c r="U8" s="17">
        <v>305</v>
      </c>
      <c r="V8" s="17">
        <v>415</v>
      </c>
      <c r="W8" s="19">
        <v>49327</v>
      </c>
      <c r="X8" s="27"/>
    </row>
    <row r="9" spans="1:24" ht="12">
      <c r="A9" s="3" t="s">
        <v>284</v>
      </c>
      <c r="B9" s="17">
        <v>1786</v>
      </c>
      <c r="C9" s="17">
        <v>34</v>
      </c>
      <c r="D9" s="17">
        <v>415</v>
      </c>
      <c r="E9" s="30">
        <v>1</v>
      </c>
      <c r="F9" s="30">
        <v>7</v>
      </c>
      <c r="G9" s="17">
        <v>219</v>
      </c>
      <c r="H9" s="18">
        <v>13</v>
      </c>
      <c r="I9" s="17">
        <v>27</v>
      </c>
      <c r="J9" s="17">
        <v>1028</v>
      </c>
      <c r="K9" s="18">
        <v>4</v>
      </c>
      <c r="L9" s="17">
        <v>9</v>
      </c>
      <c r="M9" s="17">
        <v>0</v>
      </c>
      <c r="N9" s="17">
        <v>0</v>
      </c>
      <c r="O9" s="17">
        <v>29</v>
      </c>
      <c r="P9" s="17">
        <v>151022</v>
      </c>
      <c r="Q9" s="17">
        <v>4427</v>
      </c>
      <c r="R9" s="17">
        <v>14170</v>
      </c>
      <c r="S9" s="17">
        <v>1748</v>
      </c>
      <c r="T9" s="18">
        <v>130677</v>
      </c>
      <c r="U9" s="17">
        <v>3278</v>
      </c>
      <c r="V9" s="17">
        <v>314</v>
      </c>
      <c r="W9" s="19">
        <v>13134</v>
      </c>
      <c r="X9" s="27"/>
    </row>
    <row r="10" spans="1:24" ht="12">
      <c r="A10" s="41" t="s">
        <v>352</v>
      </c>
      <c r="B10" s="17">
        <v>1055</v>
      </c>
      <c r="C10" s="17">
        <v>126</v>
      </c>
      <c r="D10" s="17">
        <v>156</v>
      </c>
      <c r="E10" s="30">
        <v>1</v>
      </c>
      <c r="F10" s="30">
        <v>19</v>
      </c>
      <c r="G10" s="17">
        <v>93</v>
      </c>
      <c r="H10" s="18">
        <v>25</v>
      </c>
      <c r="I10" s="17">
        <v>26</v>
      </c>
      <c r="J10" s="17">
        <v>516</v>
      </c>
      <c r="K10" s="18">
        <v>1</v>
      </c>
      <c r="L10" s="17">
        <v>0</v>
      </c>
      <c r="M10" s="17">
        <v>1</v>
      </c>
      <c r="N10" s="17">
        <v>0</v>
      </c>
      <c r="O10" s="17">
        <v>91</v>
      </c>
      <c r="P10" s="17">
        <v>25260</v>
      </c>
      <c r="Q10" s="17">
        <v>1034</v>
      </c>
      <c r="R10" s="17">
        <v>4841</v>
      </c>
      <c r="S10" s="17">
        <v>1079</v>
      </c>
      <c r="T10" s="18">
        <v>18306</v>
      </c>
      <c r="U10" s="17">
        <v>2342</v>
      </c>
      <c r="V10" s="17">
        <v>364</v>
      </c>
      <c r="W10" s="19">
        <v>53723</v>
      </c>
      <c r="X10" s="27"/>
    </row>
    <row r="11" spans="1:24" ht="12">
      <c r="A11" s="41" t="s">
        <v>353</v>
      </c>
      <c r="B11" s="17">
        <v>446</v>
      </c>
      <c r="C11" s="17">
        <v>14</v>
      </c>
      <c r="D11" s="17">
        <v>106</v>
      </c>
      <c r="E11" s="30">
        <v>0</v>
      </c>
      <c r="F11" s="30">
        <v>7</v>
      </c>
      <c r="G11" s="17">
        <v>71</v>
      </c>
      <c r="H11" s="18">
        <v>9</v>
      </c>
      <c r="I11" s="17">
        <v>7</v>
      </c>
      <c r="J11" s="17">
        <v>132</v>
      </c>
      <c r="K11" s="18">
        <v>4</v>
      </c>
      <c r="L11" s="17">
        <v>3</v>
      </c>
      <c r="M11" s="17">
        <v>0</v>
      </c>
      <c r="N11" s="17">
        <v>1</v>
      </c>
      <c r="O11" s="17">
        <v>92</v>
      </c>
      <c r="P11" s="17">
        <v>5579</v>
      </c>
      <c r="Q11" s="17">
        <v>2238</v>
      </c>
      <c r="R11" s="17">
        <v>1806</v>
      </c>
      <c r="S11" s="17">
        <v>971</v>
      </c>
      <c r="T11" s="18">
        <v>564</v>
      </c>
      <c r="U11" s="17">
        <v>2</v>
      </c>
      <c r="V11" s="17">
        <v>308</v>
      </c>
      <c r="W11" s="19">
        <v>17695</v>
      </c>
      <c r="X11" s="27"/>
    </row>
    <row r="12" spans="1:24" ht="12">
      <c r="A12" s="3" t="s">
        <v>285</v>
      </c>
      <c r="B12" s="17">
        <v>739</v>
      </c>
      <c r="C12" s="17">
        <v>100</v>
      </c>
      <c r="D12" s="17">
        <v>149</v>
      </c>
      <c r="E12" s="30">
        <v>1</v>
      </c>
      <c r="F12" s="30">
        <v>15</v>
      </c>
      <c r="G12" s="17">
        <v>139</v>
      </c>
      <c r="H12" s="18">
        <v>13</v>
      </c>
      <c r="I12" s="17">
        <v>10</v>
      </c>
      <c r="J12" s="17">
        <v>220</v>
      </c>
      <c r="K12" s="18">
        <v>2</v>
      </c>
      <c r="L12" s="17">
        <v>0</v>
      </c>
      <c r="M12" s="17">
        <v>1</v>
      </c>
      <c r="N12" s="17">
        <v>0</v>
      </c>
      <c r="O12" s="17">
        <v>89</v>
      </c>
      <c r="P12" s="17">
        <v>30599</v>
      </c>
      <c r="Q12" s="17">
        <v>1029</v>
      </c>
      <c r="R12" s="17">
        <v>1787</v>
      </c>
      <c r="S12" s="17">
        <v>1483</v>
      </c>
      <c r="T12" s="18">
        <v>26300</v>
      </c>
      <c r="U12" s="17">
        <v>21717</v>
      </c>
      <c r="V12" s="17">
        <v>387</v>
      </c>
      <c r="W12" s="19">
        <v>29039</v>
      </c>
      <c r="X12" s="27"/>
    </row>
    <row r="13" spans="1:24" ht="12">
      <c r="A13" s="3" t="s">
        <v>286</v>
      </c>
      <c r="B13" s="17">
        <v>4109</v>
      </c>
      <c r="C13" s="17">
        <v>471</v>
      </c>
      <c r="D13" s="17">
        <v>795</v>
      </c>
      <c r="E13" s="30">
        <v>12</v>
      </c>
      <c r="F13" s="30">
        <v>74</v>
      </c>
      <c r="G13" s="17">
        <v>439</v>
      </c>
      <c r="H13" s="18">
        <v>128</v>
      </c>
      <c r="I13" s="17">
        <v>68</v>
      </c>
      <c r="J13" s="17">
        <v>1721</v>
      </c>
      <c r="K13" s="18">
        <v>7</v>
      </c>
      <c r="L13" s="17">
        <v>0</v>
      </c>
      <c r="M13" s="17">
        <v>5</v>
      </c>
      <c r="N13" s="17">
        <v>0</v>
      </c>
      <c r="O13" s="17">
        <v>389</v>
      </c>
      <c r="P13" s="17">
        <v>85749</v>
      </c>
      <c r="Q13" s="17">
        <v>7098</v>
      </c>
      <c r="R13" s="17">
        <v>19224</v>
      </c>
      <c r="S13" s="17">
        <v>5027</v>
      </c>
      <c r="T13" s="18">
        <v>54400</v>
      </c>
      <c r="U13" s="17">
        <v>763</v>
      </c>
      <c r="V13" s="17">
        <v>1475</v>
      </c>
      <c r="W13" s="19">
        <v>62868</v>
      </c>
      <c r="X13" s="27"/>
    </row>
    <row r="14" spans="1:23" ht="12">
      <c r="A14" s="3" t="s">
        <v>287</v>
      </c>
      <c r="B14" s="17">
        <v>179</v>
      </c>
      <c r="C14" s="17">
        <v>21</v>
      </c>
      <c r="D14" s="17">
        <v>37</v>
      </c>
      <c r="E14" s="17">
        <v>2</v>
      </c>
      <c r="F14" s="17">
        <v>1</v>
      </c>
      <c r="G14" s="17">
        <v>33</v>
      </c>
      <c r="H14" s="17">
        <v>4</v>
      </c>
      <c r="I14" s="17">
        <v>6</v>
      </c>
      <c r="J14" s="17">
        <v>61</v>
      </c>
      <c r="K14" s="17">
        <v>0</v>
      </c>
      <c r="L14" s="17">
        <v>0</v>
      </c>
      <c r="M14" s="17">
        <v>1</v>
      </c>
      <c r="N14" s="17">
        <v>0</v>
      </c>
      <c r="O14" s="17">
        <v>13</v>
      </c>
      <c r="P14" s="17">
        <v>730</v>
      </c>
      <c r="Q14" s="17">
        <v>18</v>
      </c>
      <c r="R14" s="17">
        <v>132</v>
      </c>
      <c r="S14" s="17">
        <v>195</v>
      </c>
      <c r="T14" s="17">
        <v>385</v>
      </c>
      <c r="U14" s="17">
        <v>31</v>
      </c>
      <c r="V14" s="17">
        <v>76</v>
      </c>
      <c r="W14" s="19">
        <v>1460</v>
      </c>
    </row>
    <row r="15" spans="1:24" ht="12">
      <c r="A15" s="3" t="s">
        <v>288</v>
      </c>
      <c r="B15" s="17">
        <v>1063</v>
      </c>
      <c r="C15" s="17">
        <v>80</v>
      </c>
      <c r="D15" s="17">
        <v>81</v>
      </c>
      <c r="E15" s="17">
        <v>0</v>
      </c>
      <c r="F15" s="17">
        <v>3</v>
      </c>
      <c r="G15" s="17">
        <v>44</v>
      </c>
      <c r="H15" s="17">
        <v>2</v>
      </c>
      <c r="I15" s="17">
        <v>8</v>
      </c>
      <c r="J15" s="17">
        <v>837</v>
      </c>
      <c r="K15" s="17">
        <v>1</v>
      </c>
      <c r="L15" s="17">
        <v>0</v>
      </c>
      <c r="M15" s="17">
        <v>1</v>
      </c>
      <c r="N15" s="17">
        <v>0</v>
      </c>
      <c r="O15" s="17">
        <v>6</v>
      </c>
      <c r="P15" s="17">
        <v>50521</v>
      </c>
      <c r="Q15" s="17">
        <v>1257</v>
      </c>
      <c r="R15" s="17">
        <v>3574</v>
      </c>
      <c r="S15" s="17">
        <v>1050</v>
      </c>
      <c r="T15" s="17">
        <v>44640</v>
      </c>
      <c r="U15" s="17">
        <v>99</v>
      </c>
      <c r="V15" s="17">
        <v>188</v>
      </c>
      <c r="W15" s="19">
        <v>17473</v>
      </c>
      <c r="X15" s="27"/>
    </row>
    <row r="16" spans="1:23" ht="12">
      <c r="A16" s="3" t="s">
        <v>289</v>
      </c>
      <c r="B16" s="17">
        <v>236</v>
      </c>
      <c r="C16" s="17">
        <v>24</v>
      </c>
      <c r="D16" s="17">
        <v>61</v>
      </c>
      <c r="E16" s="17">
        <v>4</v>
      </c>
      <c r="F16" s="17">
        <v>1</v>
      </c>
      <c r="G16" s="17">
        <v>21</v>
      </c>
      <c r="H16" s="17">
        <v>4</v>
      </c>
      <c r="I16" s="17">
        <v>3</v>
      </c>
      <c r="J16" s="17">
        <v>110</v>
      </c>
      <c r="K16" s="17">
        <v>1</v>
      </c>
      <c r="L16" s="17">
        <v>0</v>
      </c>
      <c r="M16" s="17">
        <v>0</v>
      </c>
      <c r="N16" s="17">
        <v>0</v>
      </c>
      <c r="O16" s="17">
        <v>7</v>
      </c>
      <c r="P16" s="17">
        <v>712</v>
      </c>
      <c r="Q16" s="17">
        <v>71</v>
      </c>
      <c r="R16" s="17">
        <v>412</v>
      </c>
      <c r="S16" s="17">
        <v>161</v>
      </c>
      <c r="T16" s="17">
        <v>68</v>
      </c>
      <c r="U16" s="17">
        <v>83</v>
      </c>
      <c r="V16" s="17">
        <v>88</v>
      </c>
      <c r="W16" s="19">
        <v>1687</v>
      </c>
    </row>
    <row r="17" spans="1:23" ht="12">
      <c r="A17" s="3" t="s">
        <v>290</v>
      </c>
      <c r="B17" s="17">
        <v>232</v>
      </c>
      <c r="C17" s="17">
        <v>25</v>
      </c>
      <c r="D17" s="17">
        <v>63</v>
      </c>
      <c r="E17" s="17">
        <v>0</v>
      </c>
      <c r="F17" s="17">
        <v>5</v>
      </c>
      <c r="G17" s="17">
        <v>26</v>
      </c>
      <c r="H17" s="17">
        <v>9</v>
      </c>
      <c r="I17" s="17">
        <v>4</v>
      </c>
      <c r="J17" s="17">
        <v>67</v>
      </c>
      <c r="K17" s="17">
        <v>0</v>
      </c>
      <c r="L17" s="17">
        <v>0</v>
      </c>
      <c r="M17" s="17">
        <v>0</v>
      </c>
      <c r="N17" s="17">
        <v>0</v>
      </c>
      <c r="O17" s="17">
        <v>33</v>
      </c>
      <c r="P17" s="17">
        <v>3025</v>
      </c>
      <c r="Q17" s="17">
        <v>397</v>
      </c>
      <c r="R17" s="17">
        <v>881</v>
      </c>
      <c r="S17" s="17">
        <v>443</v>
      </c>
      <c r="T17" s="17">
        <v>1304</v>
      </c>
      <c r="U17" s="17">
        <v>120</v>
      </c>
      <c r="V17" s="17">
        <v>111</v>
      </c>
      <c r="W17" s="19">
        <v>4097</v>
      </c>
    </row>
    <row r="18" spans="1:23" ht="12">
      <c r="A18" s="3" t="s">
        <v>291</v>
      </c>
      <c r="B18" s="17">
        <v>619</v>
      </c>
      <c r="C18" s="17">
        <v>99</v>
      </c>
      <c r="D18" s="17">
        <v>168</v>
      </c>
      <c r="E18" s="17">
        <v>3</v>
      </c>
      <c r="F18" s="17">
        <v>20</v>
      </c>
      <c r="G18" s="17">
        <v>78</v>
      </c>
      <c r="H18" s="17">
        <v>33</v>
      </c>
      <c r="I18" s="17">
        <v>10</v>
      </c>
      <c r="J18" s="17">
        <v>81</v>
      </c>
      <c r="K18" s="17">
        <v>2</v>
      </c>
      <c r="L18" s="17">
        <v>0</v>
      </c>
      <c r="M18" s="17">
        <v>0</v>
      </c>
      <c r="N18" s="17">
        <v>0</v>
      </c>
      <c r="O18" s="17">
        <v>125</v>
      </c>
      <c r="P18" s="17">
        <v>1509</v>
      </c>
      <c r="Q18" s="17">
        <v>428</v>
      </c>
      <c r="R18" s="17">
        <v>419</v>
      </c>
      <c r="S18" s="17">
        <v>388</v>
      </c>
      <c r="T18" s="17">
        <v>274</v>
      </c>
      <c r="U18" s="17">
        <v>83</v>
      </c>
      <c r="V18" s="17">
        <v>191</v>
      </c>
      <c r="W18" s="19">
        <v>13678</v>
      </c>
    </row>
    <row r="19" spans="1:23" ht="12">
      <c r="A19" s="3" t="s">
        <v>292</v>
      </c>
      <c r="B19" s="17">
        <v>113</v>
      </c>
      <c r="C19" s="17">
        <v>10</v>
      </c>
      <c r="D19" s="17">
        <v>36</v>
      </c>
      <c r="E19" s="17">
        <v>0</v>
      </c>
      <c r="F19" s="17">
        <v>2</v>
      </c>
      <c r="G19" s="17">
        <v>14</v>
      </c>
      <c r="H19" s="17">
        <v>1</v>
      </c>
      <c r="I19" s="17">
        <v>1</v>
      </c>
      <c r="J19" s="17">
        <v>43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2096</v>
      </c>
      <c r="Q19" s="17">
        <v>388</v>
      </c>
      <c r="R19" s="17">
        <v>289</v>
      </c>
      <c r="S19" s="17">
        <v>278</v>
      </c>
      <c r="T19" s="17">
        <v>1141</v>
      </c>
      <c r="U19" s="17">
        <v>30</v>
      </c>
      <c r="V19" s="17">
        <v>102</v>
      </c>
      <c r="W19" s="19">
        <v>3786</v>
      </c>
    </row>
    <row r="20" spans="1:23" ht="12">
      <c r="A20" s="3" t="s">
        <v>293</v>
      </c>
      <c r="B20" s="17">
        <v>331</v>
      </c>
      <c r="C20" s="17">
        <v>45</v>
      </c>
      <c r="D20" s="17">
        <v>110</v>
      </c>
      <c r="E20" s="17">
        <v>0</v>
      </c>
      <c r="F20" s="17">
        <v>2</v>
      </c>
      <c r="G20" s="17">
        <v>46</v>
      </c>
      <c r="H20" s="17">
        <v>13</v>
      </c>
      <c r="I20" s="17">
        <v>9</v>
      </c>
      <c r="J20" s="17">
        <v>67</v>
      </c>
      <c r="K20" s="17">
        <v>0</v>
      </c>
      <c r="L20" s="17">
        <v>0</v>
      </c>
      <c r="M20" s="17">
        <v>0</v>
      </c>
      <c r="N20" s="17">
        <v>0</v>
      </c>
      <c r="O20" s="17">
        <v>39</v>
      </c>
      <c r="P20" s="17">
        <v>1072</v>
      </c>
      <c r="Q20" s="17">
        <v>427</v>
      </c>
      <c r="R20" s="17">
        <v>428</v>
      </c>
      <c r="S20" s="17">
        <v>147</v>
      </c>
      <c r="T20" s="17">
        <v>70</v>
      </c>
      <c r="U20" s="17">
        <v>142</v>
      </c>
      <c r="V20" s="17">
        <v>149</v>
      </c>
      <c r="W20" s="19">
        <v>4722</v>
      </c>
    </row>
    <row r="21" spans="1:23" ht="12">
      <c r="A21" s="3" t="s">
        <v>294</v>
      </c>
      <c r="B21" s="17">
        <v>220</v>
      </c>
      <c r="C21" s="17">
        <v>30</v>
      </c>
      <c r="D21" s="17">
        <v>57</v>
      </c>
      <c r="E21" s="17">
        <v>0</v>
      </c>
      <c r="F21" s="17">
        <v>8</v>
      </c>
      <c r="G21" s="17">
        <v>36</v>
      </c>
      <c r="H21" s="17">
        <v>7</v>
      </c>
      <c r="I21" s="17">
        <v>6</v>
      </c>
      <c r="J21" s="17">
        <v>29</v>
      </c>
      <c r="K21" s="17">
        <v>0</v>
      </c>
      <c r="L21" s="17">
        <v>0</v>
      </c>
      <c r="M21" s="17">
        <v>0</v>
      </c>
      <c r="N21" s="17">
        <v>0</v>
      </c>
      <c r="O21" s="17">
        <v>47</v>
      </c>
      <c r="P21" s="17">
        <v>1653</v>
      </c>
      <c r="Q21" s="17">
        <v>574</v>
      </c>
      <c r="R21" s="17">
        <v>449</v>
      </c>
      <c r="S21" s="17">
        <v>159</v>
      </c>
      <c r="T21" s="17">
        <v>471</v>
      </c>
      <c r="U21" s="17">
        <v>67</v>
      </c>
      <c r="V21" s="17">
        <v>105</v>
      </c>
      <c r="W21" s="19">
        <v>1348</v>
      </c>
    </row>
    <row r="22" spans="1:23" ht="12">
      <c r="A22" s="3" t="s">
        <v>295</v>
      </c>
      <c r="B22" s="17">
        <v>332</v>
      </c>
      <c r="C22" s="17">
        <v>38</v>
      </c>
      <c r="D22" s="17">
        <v>79</v>
      </c>
      <c r="E22" s="17">
        <v>0</v>
      </c>
      <c r="F22" s="17">
        <v>11</v>
      </c>
      <c r="G22" s="17">
        <v>52</v>
      </c>
      <c r="H22" s="17">
        <v>18</v>
      </c>
      <c r="I22" s="17">
        <v>11</v>
      </c>
      <c r="J22" s="17">
        <v>92</v>
      </c>
      <c r="K22" s="17">
        <v>1</v>
      </c>
      <c r="L22" s="17">
        <v>0</v>
      </c>
      <c r="M22" s="17">
        <v>1</v>
      </c>
      <c r="N22" s="17">
        <v>0</v>
      </c>
      <c r="O22" s="17">
        <v>29</v>
      </c>
      <c r="P22" s="17">
        <v>2302</v>
      </c>
      <c r="Q22" s="17">
        <v>1105</v>
      </c>
      <c r="R22" s="17">
        <v>422</v>
      </c>
      <c r="S22" s="17">
        <v>481</v>
      </c>
      <c r="T22" s="17">
        <v>294</v>
      </c>
      <c r="U22" s="17">
        <v>105</v>
      </c>
      <c r="V22" s="17">
        <v>151</v>
      </c>
      <c r="W22" s="19">
        <v>1534</v>
      </c>
    </row>
    <row r="23" spans="1:23" ht="12">
      <c r="A23" s="3" t="s">
        <v>296</v>
      </c>
      <c r="B23" s="17">
        <v>143</v>
      </c>
      <c r="C23" s="17">
        <v>37</v>
      </c>
      <c r="D23" s="17">
        <v>15</v>
      </c>
      <c r="E23" s="17">
        <v>0</v>
      </c>
      <c r="F23" s="17">
        <v>2</v>
      </c>
      <c r="G23" s="17">
        <v>10</v>
      </c>
      <c r="H23" s="17">
        <v>7</v>
      </c>
      <c r="I23" s="17">
        <v>2</v>
      </c>
      <c r="J23" s="17">
        <v>60</v>
      </c>
      <c r="K23" s="17">
        <v>0</v>
      </c>
      <c r="L23" s="17">
        <v>0</v>
      </c>
      <c r="M23" s="17">
        <v>0</v>
      </c>
      <c r="N23" s="17">
        <v>0</v>
      </c>
      <c r="O23" s="17">
        <v>10</v>
      </c>
      <c r="P23" s="17">
        <v>1405</v>
      </c>
      <c r="Q23" s="17">
        <v>483</v>
      </c>
      <c r="R23" s="17">
        <v>472</v>
      </c>
      <c r="S23" s="17">
        <v>317</v>
      </c>
      <c r="T23" s="17">
        <v>133</v>
      </c>
      <c r="U23" s="17">
        <v>2</v>
      </c>
      <c r="V23" s="17">
        <v>61</v>
      </c>
      <c r="W23" s="19">
        <v>1792</v>
      </c>
    </row>
    <row r="24" spans="1:23" ht="12">
      <c r="A24" s="3" t="s">
        <v>297</v>
      </c>
      <c r="B24" s="17">
        <v>134</v>
      </c>
      <c r="C24" s="17">
        <v>8</v>
      </c>
      <c r="D24" s="17">
        <v>13</v>
      </c>
      <c r="E24" s="17">
        <v>0</v>
      </c>
      <c r="F24" s="17">
        <v>1</v>
      </c>
      <c r="G24" s="17">
        <v>14</v>
      </c>
      <c r="H24" s="17">
        <v>3</v>
      </c>
      <c r="I24" s="17">
        <v>6</v>
      </c>
      <c r="J24" s="17">
        <v>58</v>
      </c>
      <c r="K24" s="17">
        <v>0</v>
      </c>
      <c r="L24" s="17">
        <v>0</v>
      </c>
      <c r="M24" s="17">
        <v>0</v>
      </c>
      <c r="N24" s="17">
        <v>0</v>
      </c>
      <c r="O24" s="17">
        <v>31</v>
      </c>
      <c r="P24" s="17">
        <v>3646</v>
      </c>
      <c r="Q24" s="17">
        <v>342</v>
      </c>
      <c r="R24" s="17">
        <v>2596</v>
      </c>
      <c r="S24" s="17">
        <v>303</v>
      </c>
      <c r="T24" s="17">
        <v>405</v>
      </c>
      <c r="U24" s="17"/>
      <c r="V24" s="17">
        <v>80</v>
      </c>
      <c r="W24" s="19">
        <v>1267</v>
      </c>
    </row>
    <row r="25" spans="1:23" ht="12">
      <c r="A25" s="3" t="s">
        <v>298</v>
      </c>
      <c r="B25" s="17">
        <v>13</v>
      </c>
      <c r="C25" s="17">
        <v>3</v>
      </c>
      <c r="D25" s="17">
        <v>4</v>
      </c>
      <c r="E25" s="17">
        <v>0</v>
      </c>
      <c r="F25" s="17">
        <v>1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1658</v>
      </c>
      <c r="Q25" s="17">
        <v>1087</v>
      </c>
      <c r="R25" s="17">
        <v>54</v>
      </c>
      <c r="S25" s="17">
        <v>380</v>
      </c>
      <c r="T25" s="17">
        <v>137</v>
      </c>
      <c r="U25" s="17">
        <v>1</v>
      </c>
      <c r="V25" s="17">
        <v>22</v>
      </c>
      <c r="W25" s="19">
        <v>820</v>
      </c>
    </row>
    <row r="26" spans="1:24" ht="12">
      <c r="A26" s="3" t="s">
        <v>299</v>
      </c>
      <c r="B26" s="17">
        <v>224</v>
      </c>
      <c r="C26" s="17">
        <v>13</v>
      </c>
      <c r="D26" s="17">
        <v>29</v>
      </c>
      <c r="E26" s="17">
        <v>2</v>
      </c>
      <c r="F26" s="17">
        <v>5</v>
      </c>
      <c r="G26" s="17">
        <v>33</v>
      </c>
      <c r="H26" s="17">
        <v>6</v>
      </c>
      <c r="I26" s="17">
        <v>0</v>
      </c>
      <c r="J26" s="17">
        <v>120</v>
      </c>
      <c r="K26" s="17">
        <v>2</v>
      </c>
      <c r="L26" s="17">
        <v>0</v>
      </c>
      <c r="M26" s="17">
        <v>0</v>
      </c>
      <c r="N26" s="17">
        <v>0</v>
      </c>
      <c r="O26" s="17">
        <v>14</v>
      </c>
      <c r="P26" s="17">
        <v>6776</v>
      </c>
      <c r="Q26" s="17">
        <v>83</v>
      </c>
      <c r="R26" s="17">
        <v>6244</v>
      </c>
      <c r="S26" s="17">
        <v>335</v>
      </c>
      <c r="T26" s="17">
        <v>114</v>
      </c>
      <c r="U26" s="17"/>
      <c r="V26" s="17">
        <v>59</v>
      </c>
      <c r="W26" s="19">
        <v>6023</v>
      </c>
      <c r="X26" s="27"/>
    </row>
    <row r="27" spans="1:23" ht="12">
      <c r="A27" s="3" t="s">
        <v>300</v>
      </c>
      <c r="B27" s="17">
        <v>100</v>
      </c>
      <c r="C27" s="17">
        <v>10</v>
      </c>
      <c r="D27" s="17">
        <v>7</v>
      </c>
      <c r="E27" s="17">
        <v>0</v>
      </c>
      <c r="F27" s="17">
        <v>0</v>
      </c>
      <c r="G27" s="17">
        <v>7</v>
      </c>
      <c r="H27" s="17">
        <v>0</v>
      </c>
      <c r="I27" s="17">
        <v>2</v>
      </c>
      <c r="J27" s="17">
        <v>72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2033</v>
      </c>
      <c r="Q27" s="17">
        <v>432</v>
      </c>
      <c r="R27" s="17">
        <v>1298</v>
      </c>
      <c r="S27" s="17">
        <v>303</v>
      </c>
      <c r="T27" s="17">
        <v>0</v>
      </c>
      <c r="U27" s="17"/>
      <c r="V27" s="17">
        <v>52</v>
      </c>
      <c r="W27" s="19">
        <v>2040</v>
      </c>
    </row>
    <row r="28" spans="1:24" ht="12">
      <c r="A28" s="3" t="s">
        <v>301</v>
      </c>
      <c r="B28" s="17">
        <v>170</v>
      </c>
      <c r="C28" s="17">
        <v>28</v>
      </c>
      <c r="D28" s="17">
        <v>35</v>
      </c>
      <c r="E28" s="17">
        <v>1</v>
      </c>
      <c r="F28" s="17">
        <v>12</v>
      </c>
      <c r="G28" s="17">
        <v>24</v>
      </c>
      <c r="H28" s="17">
        <v>20</v>
      </c>
      <c r="I28" s="17">
        <v>0</v>
      </c>
      <c r="J28" s="17">
        <v>23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6611</v>
      </c>
      <c r="Q28" s="17">
        <v>6</v>
      </c>
      <c r="R28" s="17">
        <v>1554</v>
      </c>
      <c r="S28" s="17">
        <v>87</v>
      </c>
      <c r="T28" s="17">
        <v>4964</v>
      </c>
      <c r="U28" s="17"/>
      <c r="V28" s="17">
        <v>40</v>
      </c>
      <c r="W28" s="19">
        <v>1141</v>
      </c>
      <c r="X28" s="27"/>
    </row>
    <row r="29" spans="1:23" ht="12">
      <c r="A29" s="3" t="s">
        <v>302</v>
      </c>
      <c r="B29" s="17">
        <v>135</v>
      </c>
      <c r="C29" s="17">
        <v>16</v>
      </c>
      <c r="D29" s="17">
        <v>43</v>
      </c>
      <c r="E29" s="17">
        <v>0</v>
      </c>
      <c r="F29" s="17">
        <v>0</v>
      </c>
      <c r="G29" s="17">
        <v>4</v>
      </c>
      <c r="H29" s="17">
        <v>1</v>
      </c>
      <c r="I29" s="17">
        <v>15</v>
      </c>
      <c r="J29" s="17">
        <v>55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1003</v>
      </c>
      <c r="Q29" s="17">
        <v>523</v>
      </c>
      <c r="R29" s="17">
        <v>172</v>
      </c>
      <c r="S29" s="17">
        <v>307</v>
      </c>
      <c r="T29" s="17">
        <v>1</v>
      </c>
      <c r="U29" s="17">
        <v>17</v>
      </c>
      <c r="V29" s="17">
        <v>21</v>
      </c>
      <c r="W29" s="19">
        <v>0</v>
      </c>
    </row>
    <row r="30" spans="1:23" ht="12">
      <c r="A30" s="2" t="s">
        <v>303</v>
      </c>
      <c r="B30" s="17">
        <v>123</v>
      </c>
      <c r="C30" s="17">
        <v>12</v>
      </c>
      <c r="D30" s="17">
        <v>39</v>
      </c>
      <c r="E30" s="17">
        <v>0</v>
      </c>
      <c r="F30" s="17">
        <v>0</v>
      </c>
      <c r="G30" s="17">
        <v>4</v>
      </c>
      <c r="H30" s="17">
        <v>1</v>
      </c>
      <c r="I30" s="17">
        <v>12</v>
      </c>
      <c r="J30" s="17">
        <v>54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302</v>
      </c>
      <c r="Q30" s="17">
        <v>191</v>
      </c>
      <c r="R30" s="17">
        <v>1</v>
      </c>
      <c r="S30" s="17">
        <v>109</v>
      </c>
      <c r="T30" s="17">
        <v>1</v>
      </c>
      <c r="U30" s="17"/>
      <c r="V30" s="17">
        <v>15</v>
      </c>
      <c r="W30" s="19">
        <v>0</v>
      </c>
    </row>
    <row r="31" spans="1:23" ht="12">
      <c r="A31" s="2" t="s">
        <v>304</v>
      </c>
      <c r="B31" s="17">
        <v>12</v>
      </c>
      <c r="C31" s="17">
        <v>4</v>
      </c>
      <c r="D31" s="17">
        <v>4</v>
      </c>
      <c r="E31" s="17">
        <v>0</v>
      </c>
      <c r="F31" s="17">
        <v>0</v>
      </c>
      <c r="G31" s="17">
        <v>0</v>
      </c>
      <c r="H31" s="17">
        <v>0</v>
      </c>
      <c r="I31" s="17">
        <v>3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701</v>
      </c>
      <c r="Q31" s="17">
        <v>332</v>
      </c>
      <c r="R31" s="17">
        <v>171</v>
      </c>
      <c r="S31" s="17">
        <v>198</v>
      </c>
      <c r="T31" s="17">
        <v>0</v>
      </c>
      <c r="U31" s="17">
        <v>17</v>
      </c>
      <c r="V31" s="17">
        <v>6</v>
      </c>
      <c r="W31" s="19">
        <v>0</v>
      </c>
    </row>
    <row r="32" spans="1:13" ht="12" customHeight="1">
      <c r="A32" s="35" t="s">
        <v>213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354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355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356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357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358</v>
      </c>
      <c r="B37" s="39">
        <f>B7-'年月monthly(~2014)'!B144</f>
        <v>0</v>
      </c>
      <c r="C37" s="39">
        <f>C7-'年月monthly(~2014)'!C144</f>
        <v>0</v>
      </c>
      <c r="D37" s="39">
        <f>D7-'年月monthly(~2014)'!D144</f>
        <v>0</v>
      </c>
      <c r="E37" s="39">
        <f>E7-'年月monthly(~2014)'!E144</f>
        <v>0</v>
      </c>
      <c r="F37" s="39">
        <f>F7-'年月monthly(~2014)'!F144</f>
        <v>0</v>
      </c>
      <c r="G37" s="39">
        <f>G7-'年月monthly(~2014)'!G144</f>
        <v>0</v>
      </c>
      <c r="H37" s="39">
        <f>H7-'年月monthly(~2014)'!H144</f>
        <v>0</v>
      </c>
      <c r="I37" s="39">
        <f>I7-'年月monthly(~2014)'!I144</f>
        <v>0</v>
      </c>
      <c r="J37" s="39">
        <f>J7-'年月monthly(~2014)'!J144</f>
        <v>0</v>
      </c>
      <c r="K37" s="39">
        <f>K7-'年月monthly(~2014)'!K144</f>
        <v>0</v>
      </c>
      <c r="L37" s="39">
        <f>L7-'年月monthly(~2014)'!L144</f>
        <v>0</v>
      </c>
      <c r="M37" s="39">
        <f>M7-'年月monthly(~2014)'!M144</f>
        <v>0</v>
      </c>
      <c r="N37" s="39">
        <f>N7-'年月monthly(~2014)'!N144</f>
        <v>0</v>
      </c>
      <c r="O37" s="39">
        <f>O7-'年月monthly(~2014)'!O144</f>
        <v>0</v>
      </c>
      <c r="P37" s="39">
        <f>P7-'年月monthly(~2014)'!P144</f>
        <v>0</v>
      </c>
      <c r="Q37" s="39">
        <f>Q7-'年月monthly(~2014)'!Q144</f>
        <v>0</v>
      </c>
      <c r="R37" s="39">
        <f>R7-'年月monthly(~2014)'!R144</f>
        <v>0</v>
      </c>
      <c r="S37" s="39">
        <f>S7-'年月monthly(~2014)'!S144</f>
        <v>0</v>
      </c>
      <c r="T37" s="39">
        <f>T7-'年月monthly(~2014)'!T144</f>
        <v>0</v>
      </c>
      <c r="U37" s="39">
        <f>U7-'年月monthly(~2014)'!U144</f>
        <v>0</v>
      </c>
      <c r="V37" s="39">
        <f>V7-'年月monthly(~2014)'!V144</f>
        <v>0</v>
      </c>
      <c r="W37" s="39">
        <f>W7-'年月monthly(~2014)'!W144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.7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231</v>
      </c>
    </row>
    <row r="2" ht="12">
      <c r="A2" s="4" t="s">
        <v>308</v>
      </c>
    </row>
    <row r="3" ht="12">
      <c r="A3" s="28" t="s">
        <v>232</v>
      </c>
    </row>
    <row r="4" spans="1:23" ht="12">
      <c r="A4" s="73" t="s">
        <v>233</v>
      </c>
      <c r="B4" s="82" t="s">
        <v>234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235</v>
      </c>
      <c r="Q4" s="83"/>
      <c r="R4" s="83"/>
      <c r="S4" s="83"/>
      <c r="T4" s="86"/>
      <c r="U4" s="61" t="s">
        <v>236</v>
      </c>
      <c r="V4" s="61" t="s">
        <v>237</v>
      </c>
      <c r="W4" s="79" t="s">
        <v>238</v>
      </c>
    </row>
    <row r="5" spans="1:23" ht="33.75" customHeight="1">
      <c r="A5" s="87"/>
      <c r="B5" s="25" t="s">
        <v>239</v>
      </c>
      <c r="C5" s="5" t="s">
        <v>240</v>
      </c>
      <c r="D5" s="5" t="s">
        <v>241</v>
      </c>
      <c r="E5" s="5" t="s">
        <v>242</v>
      </c>
      <c r="F5" s="5" t="s">
        <v>243</v>
      </c>
      <c r="G5" s="5" t="s">
        <v>244</v>
      </c>
      <c r="H5" s="5" t="s">
        <v>245</v>
      </c>
      <c r="I5" s="5" t="s">
        <v>246</v>
      </c>
      <c r="J5" s="5" t="s">
        <v>247</v>
      </c>
      <c r="K5" s="5" t="s">
        <v>248</v>
      </c>
      <c r="L5" s="5" t="s">
        <v>249</v>
      </c>
      <c r="M5" s="5" t="s">
        <v>250</v>
      </c>
      <c r="N5" s="5" t="s">
        <v>251</v>
      </c>
      <c r="O5" s="5" t="s">
        <v>252</v>
      </c>
      <c r="P5" s="14" t="s">
        <v>253</v>
      </c>
      <c r="Q5" s="5" t="s">
        <v>254</v>
      </c>
      <c r="R5" s="5" t="s">
        <v>255</v>
      </c>
      <c r="S5" s="5" t="s">
        <v>256</v>
      </c>
      <c r="T5" s="25" t="s">
        <v>257</v>
      </c>
      <c r="U5" s="65"/>
      <c r="V5" s="65"/>
      <c r="W5" s="81"/>
    </row>
    <row r="6" spans="1:23" s="15" customFormat="1" ht="48">
      <c r="A6" s="6" t="s">
        <v>258</v>
      </c>
      <c r="B6" s="7" t="s">
        <v>259</v>
      </c>
      <c r="C6" s="8" t="s">
        <v>194</v>
      </c>
      <c r="D6" s="8" t="s">
        <v>260</v>
      </c>
      <c r="E6" s="8" t="s">
        <v>261</v>
      </c>
      <c r="F6" s="8" t="s">
        <v>262</v>
      </c>
      <c r="G6" s="8" t="s">
        <v>263</v>
      </c>
      <c r="H6" s="8" t="s">
        <v>264</v>
      </c>
      <c r="I6" s="8" t="s">
        <v>265</v>
      </c>
      <c r="J6" s="8" t="s">
        <v>266</v>
      </c>
      <c r="K6" s="8" t="s">
        <v>267</v>
      </c>
      <c r="L6" s="8" t="s">
        <v>268</v>
      </c>
      <c r="M6" s="8" t="s">
        <v>269</v>
      </c>
      <c r="N6" s="8" t="s">
        <v>270</v>
      </c>
      <c r="O6" s="8" t="s">
        <v>271</v>
      </c>
      <c r="P6" s="8" t="s">
        <v>259</v>
      </c>
      <c r="Q6" s="8" t="s">
        <v>199</v>
      </c>
      <c r="R6" s="8" t="s">
        <v>272</v>
      </c>
      <c r="S6" s="8" t="s">
        <v>273</v>
      </c>
      <c r="T6" s="8" t="s">
        <v>271</v>
      </c>
      <c r="U6" s="8" t="s">
        <v>274</v>
      </c>
      <c r="V6" s="8" t="s">
        <v>275</v>
      </c>
      <c r="W6" s="9" t="s">
        <v>276</v>
      </c>
    </row>
    <row r="7" spans="1:23" s="38" customFormat="1" ht="12">
      <c r="A7" s="1" t="s">
        <v>277</v>
      </c>
      <c r="B7" s="21">
        <v>12658</v>
      </c>
      <c r="C7" s="21">
        <v>1316</v>
      </c>
      <c r="D7" s="21">
        <v>2280</v>
      </c>
      <c r="E7" s="21">
        <v>12</v>
      </c>
      <c r="F7" s="21">
        <v>126</v>
      </c>
      <c r="G7" s="21">
        <v>1571</v>
      </c>
      <c r="H7" s="21">
        <v>251</v>
      </c>
      <c r="I7" s="21">
        <v>327</v>
      </c>
      <c r="J7" s="21">
        <v>5703</v>
      </c>
      <c r="K7" s="21">
        <v>33</v>
      </c>
      <c r="L7" s="21">
        <v>6</v>
      </c>
      <c r="M7" s="21">
        <v>49</v>
      </c>
      <c r="N7" s="21">
        <v>1</v>
      </c>
      <c r="O7" s="21">
        <v>983</v>
      </c>
      <c r="P7" s="21">
        <v>194847</v>
      </c>
      <c r="Q7" s="21">
        <v>19145</v>
      </c>
      <c r="R7" s="21">
        <v>46720</v>
      </c>
      <c r="S7" s="21">
        <v>12475</v>
      </c>
      <c r="T7" s="21">
        <v>116507</v>
      </c>
      <c r="U7" s="21">
        <v>26252</v>
      </c>
      <c r="V7" s="21">
        <v>3221</v>
      </c>
      <c r="W7" s="23">
        <v>208294</v>
      </c>
    </row>
    <row r="8" spans="1:23" ht="12">
      <c r="A8" s="2" t="s">
        <v>305</v>
      </c>
      <c r="B8" s="17">
        <v>2987</v>
      </c>
      <c r="C8" s="17">
        <v>276</v>
      </c>
      <c r="D8" s="17">
        <v>410</v>
      </c>
      <c r="E8" s="30">
        <v>0</v>
      </c>
      <c r="F8" s="30">
        <v>24</v>
      </c>
      <c r="G8" s="17">
        <v>260</v>
      </c>
      <c r="H8" s="18">
        <v>36</v>
      </c>
      <c r="I8" s="17">
        <v>47</v>
      </c>
      <c r="J8" s="17">
        <v>1639</v>
      </c>
      <c r="K8" s="18">
        <v>18</v>
      </c>
      <c r="L8" s="17">
        <v>1</v>
      </c>
      <c r="M8" s="17">
        <v>22</v>
      </c>
      <c r="N8" s="17">
        <v>0</v>
      </c>
      <c r="O8" s="17">
        <v>254</v>
      </c>
      <c r="P8" s="17">
        <v>6889</v>
      </c>
      <c r="Q8" s="17">
        <v>963</v>
      </c>
      <c r="R8" s="17">
        <v>2590</v>
      </c>
      <c r="S8" s="17">
        <v>1919</v>
      </c>
      <c r="T8" s="18">
        <v>1417</v>
      </c>
      <c r="U8" s="17">
        <v>349</v>
      </c>
      <c r="V8" s="17">
        <v>363</v>
      </c>
      <c r="W8" s="19">
        <v>39515</v>
      </c>
    </row>
    <row r="9" spans="1:23" ht="12">
      <c r="A9" s="3" t="s">
        <v>284</v>
      </c>
      <c r="B9" s="17">
        <v>2106</v>
      </c>
      <c r="C9" s="17">
        <v>163</v>
      </c>
      <c r="D9" s="17">
        <v>439</v>
      </c>
      <c r="E9" s="30">
        <v>1</v>
      </c>
      <c r="F9" s="30">
        <v>4</v>
      </c>
      <c r="G9" s="17">
        <v>302</v>
      </c>
      <c r="H9" s="18">
        <v>12</v>
      </c>
      <c r="I9" s="17">
        <v>49</v>
      </c>
      <c r="J9" s="17">
        <v>1111</v>
      </c>
      <c r="K9" s="18">
        <v>1</v>
      </c>
      <c r="L9" s="17">
        <v>0</v>
      </c>
      <c r="M9" s="17">
        <v>1</v>
      </c>
      <c r="N9" s="17">
        <v>0</v>
      </c>
      <c r="O9" s="17">
        <v>23</v>
      </c>
      <c r="P9" s="17">
        <v>72968</v>
      </c>
      <c r="Q9" s="17">
        <v>5918</v>
      </c>
      <c r="R9" s="17">
        <v>14652</v>
      </c>
      <c r="S9" s="17">
        <v>1847</v>
      </c>
      <c r="T9" s="18">
        <v>50551</v>
      </c>
      <c r="U9" s="17">
        <v>258</v>
      </c>
      <c r="V9" s="17">
        <v>314</v>
      </c>
      <c r="W9" s="19">
        <v>11308</v>
      </c>
    </row>
    <row r="10" spans="1:23" ht="12">
      <c r="A10" s="41" t="s">
        <v>306</v>
      </c>
      <c r="B10" s="17">
        <v>1598</v>
      </c>
      <c r="C10" s="17">
        <v>146</v>
      </c>
      <c r="D10" s="17">
        <v>214</v>
      </c>
      <c r="E10" s="30">
        <v>1</v>
      </c>
      <c r="F10" s="30">
        <v>19</v>
      </c>
      <c r="G10" s="17">
        <v>148</v>
      </c>
      <c r="H10" s="18">
        <v>41</v>
      </c>
      <c r="I10" s="17">
        <v>67</v>
      </c>
      <c r="J10" s="17">
        <v>872</v>
      </c>
      <c r="K10" s="18">
        <v>2</v>
      </c>
      <c r="L10" s="17">
        <v>4</v>
      </c>
      <c r="M10" s="17">
        <v>7</v>
      </c>
      <c r="N10" s="17">
        <v>1</v>
      </c>
      <c r="O10" s="17">
        <v>76</v>
      </c>
      <c r="P10" s="17">
        <v>18155</v>
      </c>
      <c r="Q10" s="17">
        <v>1026</v>
      </c>
      <c r="R10" s="17">
        <v>3927</v>
      </c>
      <c r="S10" s="17">
        <v>988</v>
      </c>
      <c r="T10" s="18">
        <v>12214</v>
      </c>
      <c r="U10" s="17">
        <v>19</v>
      </c>
      <c r="V10" s="17">
        <v>369</v>
      </c>
      <c r="W10" s="19">
        <v>41472</v>
      </c>
    </row>
    <row r="11" spans="1:23" ht="12">
      <c r="A11" s="41" t="s">
        <v>307</v>
      </c>
      <c r="B11" s="17">
        <v>655</v>
      </c>
      <c r="C11" s="17">
        <v>41</v>
      </c>
      <c r="D11" s="17">
        <v>122</v>
      </c>
      <c r="E11" s="30">
        <v>2</v>
      </c>
      <c r="F11" s="30">
        <v>8</v>
      </c>
      <c r="G11" s="17">
        <v>116</v>
      </c>
      <c r="H11" s="18">
        <v>11</v>
      </c>
      <c r="I11" s="17">
        <v>9</v>
      </c>
      <c r="J11" s="17">
        <v>195</v>
      </c>
      <c r="K11" s="18">
        <v>3</v>
      </c>
      <c r="L11" s="17">
        <v>0</v>
      </c>
      <c r="M11" s="17">
        <v>0</v>
      </c>
      <c r="N11" s="17">
        <v>0</v>
      </c>
      <c r="O11" s="17">
        <v>148</v>
      </c>
      <c r="P11" s="17">
        <v>5051</v>
      </c>
      <c r="Q11" s="17">
        <v>2586</v>
      </c>
      <c r="R11" s="17">
        <v>1289</v>
      </c>
      <c r="S11" s="17">
        <v>755</v>
      </c>
      <c r="T11" s="18">
        <v>421</v>
      </c>
      <c r="U11" s="17"/>
      <c r="V11" s="17">
        <v>298</v>
      </c>
      <c r="W11" s="19">
        <v>20234</v>
      </c>
    </row>
    <row r="12" spans="1:23" ht="12">
      <c r="A12" s="3" t="s">
        <v>285</v>
      </c>
      <c r="B12" s="17">
        <v>859</v>
      </c>
      <c r="C12" s="17">
        <v>105</v>
      </c>
      <c r="D12" s="17">
        <v>171</v>
      </c>
      <c r="E12" s="30">
        <v>1</v>
      </c>
      <c r="F12" s="30">
        <v>14</v>
      </c>
      <c r="G12" s="17">
        <v>166</v>
      </c>
      <c r="H12" s="18">
        <v>19</v>
      </c>
      <c r="I12" s="17">
        <v>15</v>
      </c>
      <c r="J12" s="17">
        <v>297</v>
      </c>
      <c r="K12" s="18">
        <v>1</v>
      </c>
      <c r="L12" s="17">
        <v>1</v>
      </c>
      <c r="M12" s="17">
        <v>1</v>
      </c>
      <c r="N12" s="17">
        <v>0</v>
      </c>
      <c r="O12" s="17">
        <v>68</v>
      </c>
      <c r="P12" s="17">
        <v>11996</v>
      </c>
      <c r="Q12" s="17">
        <v>1001</v>
      </c>
      <c r="R12" s="17">
        <v>2464</v>
      </c>
      <c r="S12" s="17">
        <v>1373</v>
      </c>
      <c r="T12" s="18">
        <v>7158</v>
      </c>
      <c r="U12" s="17">
        <v>24619</v>
      </c>
      <c r="V12" s="17">
        <v>383</v>
      </c>
      <c r="W12" s="19">
        <v>29065</v>
      </c>
    </row>
    <row r="13" spans="1:23" ht="12">
      <c r="A13" s="3" t="s">
        <v>286</v>
      </c>
      <c r="B13" s="17">
        <v>4343</v>
      </c>
      <c r="C13" s="17">
        <v>576</v>
      </c>
      <c r="D13" s="17">
        <v>869</v>
      </c>
      <c r="E13" s="30">
        <v>7</v>
      </c>
      <c r="F13" s="30">
        <v>56</v>
      </c>
      <c r="G13" s="17">
        <v>567</v>
      </c>
      <c r="H13" s="18">
        <v>131</v>
      </c>
      <c r="I13" s="17">
        <v>134</v>
      </c>
      <c r="J13" s="17">
        <v>1566</v>
      </c>
      <c r="K13" s="18">
        <v>8</v>
      </c>
      <c r="L13" s="17">
        <v>0</v>
      </c>
      <c r="M13" s="17">
        <v>18</v>
      </c>
      <c r="N13" s="17">
        <v>0</v>
      </c>
      <c r="O13" s="17">
        <v>411</v>
      </c>
      <c r="P13" s="17">
        <v>79046</v>
      </c>
      <c r="Q13" s="17">
        <v>7191</v>
      </c>
      <c r="R13" s="17">
        <v>21682</v>
      </c>
      <c r="S13" s="17">
        <v>5427</v>
      </c>
      <c r="T13" s="18">
        <v>44746</v>
      </c>
      <c r="U13" s="17">
        <v>990</v>
      </c>
      <c r="V13" s="17">
        <v>1470</v>
      </c>
      <c r="W13" s="19">
        <v>66699</v>
      </c>
    </row>
    <row r="14" spans="1:23" ht="12">
      <c r="A14" s="3" t="s">
        <v>287</v>
      </c>
      <c r="B14" s="17">
        <v>210</v>
      </c>
      <c r="C14" s="17">
        <v>28</v>
      </c>
      <c r="D14" s="17">
        <v>47</v>
      </c>
      <c r="E14" s="17">
        <v>1</v>
      </c>
      <c r="F14" s="17">
        <v>7</v>
      </c>
      <c r="G14" s="17">
        <v>36</v>
      </c>
      <c r="H14" s="17">
        <v>7</v>
      </c>
      <c r="I14" s="17">
        <v>4</v>
      </c>
      <c r="J14" s="17">
        <v>62</v>
      </c>
      <c r="K14" s="17">
        <v>1</v>
      </c>
      <c r="L14" s="17">
        <v>0</v>
      </c>
      <c r="M14" s="17">
        <v>2</v>
      </c>
      <c r="N14" s="17">
        <v>0</v>
      </c>
      <c r="O14" s="17">
        <v>15</v>
      </c>
      <c r="P14" s="17">
        <v>417</v>
      </c>
      <c r="Q14" s="17">
        <v>8</v>
      </c>
      <c r="R14" s="17">
        <v>142</v>
      </c>
      <c r="S14" s="17">
        <v>163</v>
      </c>
      <c r="T14" s="17">
        <v>104</v>
      </c>
      <c r="U14" s="17"/>
      <c r="V14" s="17">
        <v>75</v>
      </c>
      <c r="W14" s="19">
        <v>1500</v>
      </c>
    </row>
    <row r="15" spans="1:23" ht="12">
      <c r="A15" s="3" t="s">
        <v>288</v>
      </c>
      <c r="B15" s="17">
        <v>962</v>
      </c>
      <c r="C15" s="17">
        <v>57</v>
      </c>
      <c r="D15" s="17">
        <v>78</v>
      </c>
      <c r="E15" s="17">
        <v>0</v>
      </c>
      <c r="F15" s="17">
        <v>3</v>
      </c>
      <c r="G15" s="17">
        <v>63</v>
      </c>
      <c r="H15" s="17">
        <v>7</v>
      </c>
      <c r="I15" s="17">
        <v>45</v>
      </c>
      <c r="J15" s="17">
        <v>697</v>
      </c>
      <c r="K15" s="17">
        <v>1</v>
      </c>
      <c r="L15" s="17">
        <v>0</v>
      </c>
      <c r="M15" s="17">
        <v>0</v>
      </c>
      <c r="N15" s="17">
        <v>0</v>
      </c>
      <c r="O15" s="17">
        <v>11</v>
      </c>
      <c r="P15" s="17">
        <v>42732</v>
      </c>
      <c r="Q15" s="17">
        <v>1203</v>
      </c>
      <c r="R15" s="17">
        <v>3611</v>
      </c>
      <c r="S15" s="17">
        <v>892</v>
      </c>
      <c r="T15" s="17">
        <v>37026</v>
      </c>
      <c r="U15" s="17">
        <v>91</v>
      </c>
      <c r="V15" s="17">
        <v>182</v>
      </c>
      <c r="W15" s="19">
        <v>17243</v>
      </c>
    </row>
    <row r="16" spans="1:23" ht="12">
      <c r="A16" s="3" t="s">
        <v>289</v>
      </c>
      <c r="B16" s="17">
        <v>300</v>
      </c>
      <c r="C16" s="17">
        <v>35</v>
      </c>
      <c r="D16" s="17">
        <v>94</v>
      </c>
      <c r="E16" s="17">
        <v>0</v>
      </c>
      <c r="F16" s="17">
        <v>5</v>
      </c>
      <c r="G16" s="17">
        <v>37</v>
      </c>
      <c r="H16" s="17">
        <v>2</v>
      </c>
      <c r="I16" s="17">
        <v>5</v>
      </c>
      <c r="J16" s="17">
        <v>114</v>
      </c>
      <c r="K16" s="17">
        <v>2</v>
      </c>
      <c r="L16" s="17">
        <v>0</v>
      </c>
      <c r="M16" s="17">
        <v>0</v>
      </c>
      <c r="N16" s="17">
        <v>0</v>
      </c>
      <c r="O16" s="17">
        <v>6</v>
      </c>
      <c r="P16" s="17">
        <v>770</v>
      </c>
      <c r="Q16" s="17">
        <v>87</v>
      </c>
      <c r="R16" s="17">
        <v>458</v>
      </c>
      <c r="S16" s="17">
        <v>169</v>
      </c>
      <c r="T16" s="17">
        <v>56</v>
      </c>
      <c r="U16" s="17">
        <v>108</v>
      </c>
      <c r="V16" s="17">
        <v>87</v>
      </c>
      <c r="W16" s="19">
        <v>1879</v>
      </c>
    </row>
    <row r="17" spans="1:23" ht="12">
      <c r="A17" s="3" t="s">
        <v>290</v>
      </c>
      <c r="B17" s="17">
        <v>187</v>
      </c>
      <c r="C17" s="17">
        <v>23</v>
      </c>
      <c r="D17" s="17">
        <v>56</v>
      </c>
      <c r="E17" s="17">
        <v>0</v>
      </c>
      <c r="F17" s="17">
        <v>5</v>
      </c>
      <c r="G17" s="17">
        <v>21</v>
      </c>
      <c r="H17" s="17">
        <v>6</v>
      </c>
      <c r="I17" s="17">
        <v>2</v>
      </c>
      <c r="J17" s="17">
        <v>39</v>
      </c>
      <c r="K17" s="17">
        <v>0</v>
      </c>
      <c r="L17" s="17">
        <v>0</v>
      </c>
      <c r="M17" s="17">
        <v>0</v>
      </c>
      <c r="N17" s="17">
        <v>0</v>
      </c>
      <c r="O17" s="17">
        <v>35</v>
      </c>
      <c r="P17" s="17">
        <v>3061</v>
      </c>
      <c r="Q17" s="17">
        <v>552</v>
      </c>
      <c r="R17" s="17">
        <v>1046</v>
      </c>
      <c r="S17" s="17">
        <v>429</v>
      </c>
      <c r="T17" s="17">
        <v>1034</v>
      </c>
      <c r="U17" s="17">
        <v>184</v>
      </c>
      <c r="V17" s="17">
        <v>107</v>
      </c>
      <c r="W17" s="19">
        <v>4297</v>
      </c>
    </row>
    <row r="18" spans="1:23" ht="12">
      <c r="A18" s="3" t="s">
        <v>291</v>
      </c>
      <c r="B18" s="17">
        <v>681</v>
      </c>
      <c r="C18" s="17">
        <v>98</v>
      </c>
      <c r="D18" s="17">
        <v>165</v>
      </c>
      <c r="E18" s="17">
        <v>1</v>
      </c>
      <c r="F18" s="17">
        <v>15</v>
      </c>
      <c r="G18" s="17">
        <v>118</v>
      </c>
      <c r="H18" s="17">
        <v>36</v>
      </c>
      <c r="I18" s="17">
        <v>7</v>
      </c>
      <c r="J18" s="17">
        <v>90</v>
      </c>
      <c r="K18" s="17">
        <v>2</v>
      </c>
      <c r="L18" s="17">
        <v>0</v>
      </c>
      <c r="M18" s="17">
        <v>0</v>
      </c>
      <c r="N18" s="17">
        <v>0</v>
      </c>
      <c r="O18" s="17">
        <v>149</v>
      </c>
      <c r="P18" s="17">
        <v>2002</v>
      </c>
      <c r="Q18" s="17">
        <v>739</v>
      </c>
      <c r="R18" s="17">
        <v>495</v>
      </c>
      <c r="S18" s="17">
        <v>374</v>
      </c>
      <c r="T18" s="17">
        <v>394</v>
      </c>
      <c r="U18" s="17">
        <v>95</v>
      </c>
      <c r="V18" s="17">
        <v>190</v>
      </c>
      <c r="W18" s="19">
        <v>15893</v>
      </c>
    </row>
    <row r="19" spans="1:23" ht="12">
      <c r="A19" s="3" t="s">
        <v>292</v>
      </c>
      <c r="B19" s="17">
        <v>100</v>
      </c>
      <c r="C19" s="17">
        <v>27</v>
      </c>
      <c r="D19" s="17">
        <v>27</v>
      </c>
      <c r="E19" s="17">
        <v>0</v>
      </c>
      <c r="F19" s="17">
        <v>2</v>
      </c>
      <c r="G19" s="17">
        <v>9</v>
      </c>
      <c r="H19" s="17">
        <v>3</v>
      </c>
      <c r="I19" s="17">
        <v>1</v>
      </c>
      <c r="J19" s="17">
        <v>31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2332</v>
      </c>
      <c r="Q19" s="17">
        <v>552</v>
      </c>
      <c r="R19" s="17">
        <v>290</v>
      </c>
      <c r="S19" s="17">
        <v>291</v>
      </c>
      <c r="T19" s="17">
        <v>1199</v>
      </c>
      <c r="U19" s="17">
        <v>38</v>
      </c>
      <c r="V19" s="17">
        <v>102</v>
      </c>
      <c r="W19" s="19">
        <v>3757</v>
      </c>
    </row>
    <row r="20" spans="1:23" ht="12">
      <c r="A20" s="3" t="s">
        <v>293</v>
      </c>
      <c r="B20" s="17">
        <v>371</v>
      </c>
      <c r="C20" s="17">
        <v>62</v>
      </c>
      <c r="D20" s="17">
        <v>105</v>
      </c>
      <c r="E20" s="17">
        <v>2</v>
      </c>
      <c r="F20" s="17">
        <v>1</v>
      </c>
      <c r="G20" s="17">
        <v>49</v>
      </c>
      <c r="H20" s="17">
        <v>18</v>
      </c>
      <c r="I20" s="17">
        <v>9</v>
      </c>
      <c r="J20" s="17">
        <v>68</v>
      </c>
      <c r="K20" s="17">
        <v>0</v>
      </c>
      <c r="L20" s="17">
        <v>0</v>
      </c>
      <c r="M20" s="17">
        <v>1</v>
      </c>
      <c r="N20" s="17">
        <v>0</v>
      </c>
      <c r="O20" s="17">
        <v>56</v>
      </c>
      <c r="P20" s="17">
        <v>1142</v>
      </c>
      <c r="Q20" s="17">
        <v>503</v>
      </c>
      <c r="R20" s="17">
        <v>399</v>
      </c>
      <c r="S20" s="17">
        <v>226</v>
      </c>
      <c r="T20" s="17">
        <v>14</v>
      </c>
      <c r="U20" s="17">
        <v>168</v>
      </c>
      <c r="V20" s="17">
        <v>148</v>
      </c>
      <c r="W20" s="19">
        <v>4350</v>
      </c>
    </row>
    <row r="21" spans="1:23" ht="12">
      <c r="A21" s="3" t="s">
        <v>294</v>
      </c>
      <c r="B21" s="17">
        <v>279</v>
      </c>
      <c r="C21" s="17">
        <v>37</v>
      </c>
      <c r="D21" s="17">
        <v>77</v>
      </c>
      <c r="E21" s="17">
        <v>1</v>
      </c>
      <c r="F21" s="17">
        <v>7</v>
      </c>
      <c r="G21" s="17">
        <v>60</v>
      </c>
      <c r="H21" s="17">
        <v>8</v>
      </c>
      <c r="I21" s="17">
        <v>4</v>
      </c>
      <c r="J21" s="17">
        <v>33</v>
      </c>
      <c r="K21" s="17">
        <v>0</v>
      </c>
      <c r="L21" s="17">
        <v>0</v>
      </c>
      <c r="M21" s="17">
        <v>0</v>
      </c>
      <c r="N21" s="17">
        <v>0</v>
      </c>
      <c r="O21" s="17">
        <v>52</v>
      </c>
      <c r="P21" s="17">
        <v>2651</v>
      </c>
      <c r="Q21" s="17">
        <v>476</v>
      </c>
      <c r="R21" s="17">
        <v>421</v>
      </c>
      <c r="S21" s="17">
        <v>751</v>
      </c>
      <c r="T21" s="17">
        <v>1003</v>
      </c>
      <c r="U21" s="17">
        <v>90</v>
      </c>
      <c r="V21" s="17">
        <v>104</v>
      </c>
      <c r="W21" s="19">
        <v>1818</v>
      </c>
    </row>
    <row r="22" spans="1:23" ht="12">
      <c r="A22" s="3" t="s">
        <v>295</v>
      </c>
      <c r="B22" s="17">
        <v>339</v>
      </c>
      <c r="C22" s="17">
        <v>47</v>
      </c>
      <c r="D22" s="17">
        <v>75</v>
      </c>
      <c r="E22" s="17">
        <v>1</v>
      </c>
      <c r="F22" s="17">
        <v>3</v>
      </c>
      <c r="G22" s="17">
        <v>46</v>
      </c>
      <c r="H22" s="17">
        <v>14</v>
      </c>
      <c r="I22" s="17">
        <v>20</v>
      </c>
      <c r="J22" s="17">
        <v>99</v>
      </c>
      <c r="K22" s="17">
        <v>1</v>
      </c>
      <c r="L22" s="17">
        <v>0</v>
      </c>
      <c r="M22" s="17">
        <v>0</v>
      </c>
      <c r="N22" s="17">
        <v>0</v>
      </c>
      <c r="O22" s="17">
        <v>33</v>
      </c>
      <c r="P22" s="17">
        <v>1857</v>
      </c>
      <c r="Q22" s="17">
        <v>835</v>
      </c>
      <c r="R22" s="17">
        <v>349</v>
      </c>
      <c r="S22" s="17">
        <v>416</v>
      </c>
      <c r="T22" s="17">
        <v>257</v>
      </c>
      <c r="U22" s="17">
        <v>179</v>
      </c>
      <c r="V22" s="17">
        <v>162</v>
      </c>
      <c r="W22" s="19">
        <v>1717</v>
      </c>
    </row>
    <row r="23" spans="1:23" ht="12">
      <c r="A23" s="3" t="s">
        <v>296</v>
      </c>
      <c r="B23" s="17">
        <v>143</v>
      </c>
      <c r="C23" s="17">
        <v>50</v>
      </c>
      <c r="D23" s="17">
        <v>17</v>
      </c>
      <c r="E23" s="17">
        <v>0</v>
      </c>
      <c r="F23" s="17">
        <v>2</v>
      </c>
      <c r="G23" s="17">
        <v>18</v>
      </c>
      <c r="H23" s="17">
        <v>6</v>
      </c>
      <c r="I23" s="17">
        <v>2</v>
      </c>
      <c r="J23" s="17">
        <v>41</v>
      </c>
      <c r="K23" s="17">
        <v>0</v>
      </c>
      <c r="L23" s="17">
        <v>0</v>
      </c>
      <c r="M23" s="17">
        <v>0</v>
      </c>
      <c r="N23" s="17">
        <v>0</v>
      </c>
      <c r="O23" s="17">
        <v>7</v>
      </c>
      <c r="P23" s="17">
        <v>1775</v>
      </c>
      <c r="Q23" s="17">
        <v>611</v>
      </c>
      <c r="R23" s="17">
        <v>685</v>
      </c>
      <c r="S23" s="17">
        <v>342</v>
      </c>
      <c r="T23" s="17">
        <v>137</v>
      </c>
      <c r="U23" s="17">
        <v>28</v>
      </c>
      <c r="V23" s="17">
        <v>67</v>
      </c>
      <c r="W23" s="19">
        <v>1933</v>
      </c>
    </row>
    <row r="24" spans="1:23" ht="12">
      <c r="A24" s="3" t="s">
        <v>297</v>
      </c>
      <c r="B24" s="17">
        <v>168</v>
      </c>
      <c r="C24" s="17">
        <v>23</v>
      </c>
      <c r="D24" s="17">
        <v>22</v>
      </c>
      <c r="E24" s="17">
        <v>1</v>
      </c>
      <c r="F24" s="17">
        <v>3</v>
      </c>
      <c r="G24" s="17">
        <v>20</v>
      </c>
      <c r="H24" s="17">
        <v>1</v>
      </c>
      <c r="I24" s="17">
        <v>12</v>
      </c>
      <c r="J24" s="17">
        <v>68</v>
      </c>
      <c r="K24" s="17">
        <v>0</v>
      </c>
      <c r="L24" s="17">
        <v>0</v>
      </c>
      <c r="M24" s="17">
        <v>0</v>
      </c>
      <c r="N24" s="17">
        <v>0</v>
      </c>
      <c r="O24" s="17">
        <v>18</v>
      </c>
      <c r="P24" s="17">
        <v>4312</v>
      </c>
      <c r="Q24" s="17">
        <v>396</v>
      </c>
      <c r="R24" s="17">
        <v>3376</v>
      </c>
      <c r="S24" s="17">
        <v>254</v>
      </c>
      <c r="T24" s="17">
        <v>286</v>
      </c>
      <c r="U24" s="17">
        <v>8</v>
      </c>
      <c r="V24" s="17">
        <v>80</v>
      </c>
      <c r="W24" s="19">
        <v>1336</v>
      </c>
    </row>
    <row r="25" spans="1:23" ht="12">
      <c r="A25" s="3" t="s">
        <v>298</v>
      </c>
      <c r="B25" s="17">
        <v>29</v>
      </c>
      <c r="C25" s="17">
        <v>2</v>
      </c>
      <c r="D25" s="17">
        <v>8</v>
      </c>
      <c r="E25" s="17">
        <v>0</v>
      </c>
      <c r="F25" s="17">
        <v>0</v>
      </c>
      <c r="G25" s="17">
        <v>7</v>
      </c>
      <c r="H25" s="17">
        <v>0</v>
      </c>
      <c r="I25" s="17">
        <v>1</v>
      </c>
      <c r="J25" s="17">
        <v>9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1592</v>
      </c>
      <c r="Q25" s="17">
        <v>943</v>
      </c>
      <c r="R25" s="17">
        <v>43</v>
      </c>
      <c r="S25" s="17">
        <v>446</v>
      </c>
      <c r="T25" s="17">
        <v>160</v>
      </c>
      <c r="U25" s="17">
        <v>1</v>
      </c>
      <c r="V25" s="17">
        <v>22</v>
      </c>
      <c r="W25" s="19">
        <v>701</v>
      </c>
    </row>
    <row r="26" spans="1:23" ht="12">
      <c r="A26" s="3" t="s">
        <v>299</v>
      </c>
      <c r="B26" s="17">
        <v>264</v>
      </c>
      <c r="C26" s="17">
        <v>27</v>
      </c>
      <c r="D26" s="17">
        <v>53</v>
      </c>
      <c r="E26" s="17">
        <v>0</v>
      </c>
      <c r="F26" s="17">
        <v>1</v>
      </c>
      <c r="G26" s="17">
        <v>38</v>
      </c>
      <c r="H26" s="17">
        <v>6</v>
      </c>
      <c r="I26" s="17">
        <v>2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14</v>
      </c>
      <c r="P26" s="17">
        <v>7995</v>
      </c>
      <c r="Q26" s="17">
        <v>85</v>
      </c>
      <c r="R26" s="17">
        <v>7549</v>
      </c>
      <c r="S26" s="17">
        <v>266</v>
      </c>
      <c r="T26" s="17">
        <v>95</v>
      </c>
      <c r="U26" s="17"/>
      <c r="V26" s="17">
        <v>59</v>
      </c>
      <c r="W26" s="19">
        <v>7063</v>
      </c>
    </row>
    <row r="27" spans="1:23" ht="12">
      <c r="A27" s="3" t="s">
        <v>300</v>
      </c>
      <c r="B27" s="17">
        <v>124</v>
      </c>
      <c r="C27" s="17">
        <v>17</v>
      </c>
      <c r="D27" s="17">
        <v>2</v>
      </c>
      <c r="E27" s="17">
        <v>0</v>
      </c>
      <c r="F27" s="17">
        <v>0</v>
      </c>
      <c r="G27" s="17">
        <v>10</v>
      </c>
      <c r="H27" s="17">
        <v>1</v>
      </c>
      <c r="I27" s="17">
        <v>20</v>
      </c>
      <c r="J27" s="17">
        <v>58</v>
      </c>
      <c r="K27" s="17">
        <v>1</v>
      </c>
      <c r="L27" s="17">
        <v>0</v>
      </c>
      <c r="M27" s="17">
        <v>15</v>
      </c>
      <c r="N27" s="17">
        <v>0</v>
      </c>
      <c r="O27" s="17">
        <v>0</v>
      </c>
      <c r="P27" s="17">
        <v>1831</v>
      </c>
      <c r="Q27" s="17">
        <v>189</v>
      </c>
      <c r="R27" s="17">
        <v>1323</v>
      </c>
      <c r="S27" s="17">
        <v>319</v>
      </c>
      <c r="T27" s="17">
        <v>0</v>
      </c>
      <c r="U27" s="17"/>
      <c r="V27" s="17">
        <v>47</v>
      </c>
      <c r="W27" s="19">
        <v>1975</v>
      </c>
    </row>
    <row r="28" spans="1:23" ht="12">
      <c r="A28" s="3" t="s">
        <v>301</v>
      </c>
      <c r="B28" s="17">
        <v>186</v>
      </c>
      <c r="C28" s="17">
        <v>43</v>
      </c>
      <c r="D28" s="17">
        <v>43</v>
      </c>
      <c r="E28" s="17">
        <v>0</v>
      </c>
      <c r="F28" s="17">
        <v>2</v>
      </c>
      <c r="G28" s="17">
        <v>35</v>
      </c>
      <c r="H28" s="17">
        <v>16</v>
      </c>
      <c r="I28" s="17">
        <v>0</v>
      </c>
      <c r="J28" s="17">
        <v>34</v>
      </c>
      <c r="K28" s="17">
        <v>0</v>
      </c>
      <c r="L28" s="17">
        <v>0</v>
      </c>
      <c r="M28" s="17">
        <v>0</v>
      </c>
      <c r="N28" s="17">
        <v>0</v>
      </c>
      <c r="O28" s="17">
        <v>13</v>
      </c>
      <c r="P28" s="17">
        <v>4577</v>
      </c>
      <c r="Q28" s="17">
        <v>12</v>
      </c>
      <c r="R28" s="17">
        <v>1495</v>
      </c>
      <c r="S28" s="17">
        <v>89</v>
      </c>
      <c r="T28" s="17">
        <v>2981</v>
      </c>
      <c r="U28" s="17"/>
      <c r="V28" s="17">
        <v>38</v>
      </c>
      <c r="W28" s="19">
        <v>1237</v>
      </c>
    </row>
    <row r="29" spans="1:23" ht="12">
      <c r="A29" s="3" t="s">
        <v>302</v>
      </c>
      <c r="B29" s="17">
        <v>110</v>
      </c>
      <c r="C29" s="17">
        <v>9</v>
      </c>
      <c r="D29" s="17">
        <v>55</v>
      </c>
      <c r="E29" s="17">
        <v>0</v>
      </c>
      <c r="F29" s="17">
        <v>1</v>
      </c>
      <c r="G29" s="17">
        <v>12</v>
      </c>
      <c r="H29" s="17">
        <v>1</v>
      </c>
      <c r="I29" s="17">
        <v>6</v>
      </c>
      <c r="J29" s="17">
        <v>23</v>
      </c>
      <c r="K29" s="17">
        <v>0</v>
      </c>
      <c r="L29" s="17">
        <v>0</v>
      </c>
      <c r="M29" s="17">
        <v>0</v>
      </c>
      <c r="N29" s="17">
        <v>0</v>
      </c>
      <c r="O29" s="17">
        <v>3</v>
      </c>
      <c r="P29" s="17">
        <v>742</v>
      </c>
      <c r="Q29" s="17">
        <v>460</v>
      </c>
      <c r="R29" s="17">
        <v>116</v>
      </c>
      <c r="S29" s="17">
        <v>166</v>
      </c>
      <c r="T29" s="17">
        <v>0</v>
      </c>
      <c r="U29" s="17">
        <v>17</v>
      </c>
      <c r="V29" s="17">
        <v>24</v>
      </c>
      <c r="W29" s="19">
        <v>1</v>
      </c>
    </row>
    <row r="30" spans="1:23" ht="12">
      <c r="A30" s="2" t="s">
        <v>303</v>
      </c>
      <c r="B30" s="17">
        <v>102</v>
      </c>
      <c r="C30" s="17">
        <v>7</v>
      </c>
      <c r="D30" s="17">
        <v>52</v>
      </c>
      <c r="E30" s="17">
        <v>0</v>
      </c>
      <c r="F30" s="17">
        <v>1</v>
      </c>
      <c r="G30" s="17">
        <v>11</v>
      </c>
      <c r="H30" s="17">
        <v>1</v>
      </c>
      <c r="I30" s="17">
        <v>5</v>
      </c>
      <c r="J30" s="17">
        <v>22</v>
      </c>
      <c r="K30" s="17">
        <v>0</v>
      </c>
      <c r="L30" s="17">
        <v>0</v>
      </c>
      <c r="M30" s="17">
        <v>0</v>
      </c>
      <c r="N30" s="17">
        <v>0</v>
      </c>
      <c r="O30" s="17">
        <v>3</v>
      </c>
      <c r="P30" s="17">
        <v>189</v>
      </c>
      <c r="Q30" s="17">
        <v>125</v>
      </c>
      <c r="R30" s="17">
        <v>10</v>
      </c>
      <c r="S30" s="17">
        <v>54</v>
      </c>
      <c r="T30" s="17">
        <v>0</v>
      </c>
      <c r="U30" s="17"/>
      <c r="V30" s="17">
        <v>18</v>
      </c>
      <c r="W30" s="19">
        <v>0</v>
      </c>
    </row>
    <row r="31" spans="1:23" ht="12">
      <c r="A31" s="2" t="s">
        <v>304</v>
      </c>
      <c r="B31" s="17">
        <v>8</v>
      </c>
      <c r="C31" s="17">
        <v>2</v>
      </c>
      <c r="D31" s="17">
        <v>3</v>
      </c>
      <c r="E31" s="17">
        <v>0</v>
      </c>
      <c r="F31" s="17">
        <v>0</v>
      </c>
      <c r="G31" s="17">
        <v>1</v>
      </c>
      <c r="H31" s="17">
        <v>0</v>
      </c>
      <c r="I31" s="17">
        <v>1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553</v>
      </c>
      <c r="Q31" s="17">
        <v>335</v>
      </c>
      <c r="R31" s="17">
        <v>106</v>
      </c>
      <c r="S31" s="17">
        <v>112</v>
      </c>
      <c r="T31" s="17">
        <v>0</v>
      </c>
      <c r="U31" s="17">
        <v>17</v>
      </c>
      <c r="V31" s="17">
        <v>6</v>
      </c>
      <c r="W31" s="19">
        <v>1</v>
      </c>
    </row>
    <row r="32" spans="1:13" ht="15.75" customHeight="1">
      <c r="A32" s="35" t="s">
        <v>278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0.5" customHeight="1">
      <c r="A33" s="26" t="s">
        <v>279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0.5" customHeight="1" hidden="1">
      <c r="A34" s="28" t="s">
        <v>280</v>
      </c>
      <c r="B34" s="39">
        <f>B7-SUM(B8:B13)-B29</f>
        <v>0</v>
      </c>
      <c r="C34" s="39">
        <f aca="true" t="shared" si="0" ref="C34:W34">C7-SUM(C8:C13)-C29</f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0.5" customHeight="1" hidden="1">
      <c r="A35" s="28" t="s">
        <v>281</v>
      </c>
      <c r="B35" s="39">
        <f>B13-SUM(B14:B28)</f>
        <v>0</v>
      </c>
      <c r="C35" s="39">
        <f aca="true" t="shared" si="1" ref="C35:W35">C13-SUM(C14:C28)</f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0.5" customHeight="1" hidden="1">
      <c r="A36" s="28" t="s">
        <v>282</v>
      </c>
      <c r="B36" s="39">
        <f>B29-B30-B31</f>
        <v>0</v>
      </c>
      <c r="C36" s="39">
        <f aca="true" t="shared" si="2" ref="C36:W36">C29-C30-C31</f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0.5" customHeight="1" hidden="1">
      <c r="A37" s="28" t="s">
        <v>283</v>
      </c>
      <c r="B37" s="39">
        <f>B7-'年月monthly(~2014)'!B131</f>
        <v>0</v>
      </c>
      <c r="C37" s="39">
        <f>C7-'年月monthly(~2014)'!C131</f>
        <v>0</v>
      </c>
      <c r="D37" s="39">
        <f>D7-'年月monthly(~2014)'!D131</f>
        <v>0</v>
      </c>
      <c r="E37" s="39">
        <f>E7-'年月monthly(~2014)'!E131</f>
        <v>0</v>
      </c>
      <c r="F37" s="39">
        <f>F7-'年月monthly(~2014)'!F131</f>
        <v>0</v>
      </c>
      <c r="G37" s="39">
        <f>G7-'年月monthly(~2014)'!G131</f>
        <v>0</v>
      </c>
      <c r="H37" s="39">
        <f>H7-'年月monthly(~2014)'!H131</f>
        <v>0</v>
      </c>
      <c r="I37" s="39">
        <f>I7-'年月monthly(~2014)'!I131</f>
        <v>0</v>
      </c>
      <c r="J37" s="39">
        <f>J7-'年月monthly(~2014)'!J131</f>
        <v>0</v>
      </c>
      <c r="K37" s="39">
        <f>K7-'年月monthly(~2014)'!K131</f>
        <v>0</v>
      </c>
      <c r="L37" s="39">
        <f>L7-'年月monthly(~2014)'!L131</f>
        <v>0</v>
      </c>
      <c r="M37" s="39">
        <f>M7-'年月monthly(~2014)'!M131</f>
        <v>0</v>
      </c>
      <c r="N37" s="39">
        <f>N7-'年月monthly(~2014)'!N131</f>
        <v>0</v>
      </c>
      <c r="O37" s="39">
        <f>O7-'年月monthly(~2014)'!O131</f>
        <v>0</v>
      </c>
      <c r="P37" s="39">
        <f>P7-'年月monthly(~2014)'!P131</f>
        <v>0</v>
      </c>
      <c r="Q37" s="39">
        <f>Q7-'年月monthly(~2014)'!Q131</f>
        <v>0</v>
      </c>
      <c r="R37" s="39">
        <f>R7-'年月monthly(~2014)'!R131</f>
        <v>0</v>
      </c>
      <c r="S37" s="39">
        <f>S7-'年月monthly(~2014)'!S131</f>
        <v>0</v>
      </c>
      <c r="T37" s="39">
        <f>T7-'年月monthly(~2014)'!T131</f>
        <v>0</v>
      </c>
      <c r="U37" s="39">
        <f>U7-'年月monthly(~2014)'!U131</f>
        <v>0</v>
      </c>
      <c r="V37" s="39">
        <f>V7-'年月monthly(~2014)'!V131</f>
        <v>0</v>
      </c>
      <c r="W37" s="39">
        <f>W7-'年月monthly(~2014)'!W131</f>
        <v>0</v>
      </c>
    </row>
    <row r="38" spans="2:23" ht="10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230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17185</v>
      </c>
      <c r="C7" s="21">
        <v>1912</v>
      </c>
      <c r="D7" s="21">
        <v>2991</v>
      </c>
      <c r="E7" s="21">
        <v>19</v>
      </c>
      <c r="F7" s="21">
        <v>176</v>
      </c>
      <c r="G7" s="21">
        <v>2232</v>
      </c>
      <c r="H7" s="21">
        <v>317</v>
      </c>
      <c r="I7" s="21">
        <v>427</v>
      </c>
      <c r="J7" s="21">
        <v>8253</v>
      </c>
      <c r="K7" s="21">
        <v>47</v>
      </c>
      <c r="L7" s="21">
        <v>12</v>
      </c>
      <c r="M7" s="21">
        <v>46</v>
      </c>
      <c r="N7" s="21">
        <v>3</v>
      </c>
      <c r="O7" s="21">
        <v>750</v>
      </c>
      <c r="P7" s="21">
        <v>141368</v>
      </c>
      <c r="Q7" s="21">
        <v>18468</v>
      </c>
      <c r="R7" s="21">
        <v>51798</v>
      </c>
      <c r="S7" s="21">
        <v>12495</v>
      </c>
      <c r="T7" s="21">
        <v>58607</v>
      </c>
      <c r="U7" s="21">
        <v>27078</v>
      </c>
      <c r="V7" s="21">
        <v>3174</v>
      </c>
      <c r="W7" s="23">
        <v>196235</v>
      </c>
    </row>
    <row r="8" spans="1:23" ht="12">
      <c r="A8" s="2" t="s">
        <v>146</v>
      </c>
      <c r="B8" s="17">
        <v>13266</v>
      </c>
      <c r="C8" s="17">
        <v>1425</v>
      </c>
      <c r="D8" s="17">
        <v>2317</v>
      </c>
      <c r="E8" s="30">
        <v>17</v>
      </c>
      <c r="F8" s="30">
        <v>148</v>
      </c>
      <c r="G8" s="17">
        <v>1621</v>
      </c>
      <c r="H8" s="18">
        <v>296</v>
      </c>
      <c r="I8" s="17">
        <v>348</v>
      </c>
      <c r="J8" s="17">
        <v>6275</v>
      </c>
      <c r="K8" s="18">
        <v>40</v>
      </c>
      <c r="L8" s="17">
        <v>8</v>
      </c>
      <c r="M8" s="17">
        <v>46</v>
      </c>
      <c r="N8" s="17">
        <v>3</v>
      </c>
      <c r="O8" s="17">
        <v>722</v>
      </c>
      <c r="P8" s="17">
        <v>102984</v>
      </c>
      <c r="Q8" s="17">
        <v>11915</v>
      </c>
      <c r="R8" s="17">
        <v>38069</v>
      </c>
      <c r="S8" s="17">
        <v>9168</v>
      </c>
      <c r="T8" s="18">
        <v>43832</v>
      </c>
      <c r="U8" s="17">
        <v>1554</v>
      </c>
      <c r="V8" s="17">
        <v>2645</v>
      </c>
      <c r="W8" s="19">
        <v>170449</v>
      </c>
    </row>
    <row r="9" spans="1:23" ht="12">
      <c r="A9" s="3" t="s">
        <v>147</v>
      </c>
      <c r="B9" s="17">
        <v>3402</v>
      </c>
      <c r="C9" s="17">
        <v>361</v>
      </c>
      <c r="D9" s="17">
        <v>598</v>
      </c>
      <c r="E9" s="30">
        <v>4</v>
      </c>
      <c r="F9" s="30">
        <v>27</v>
      </c>
      <c r="G9" s="17">
        <v>358</v>
      </c>
      <c r="H9" s="18">
        <v>52</v>
      </c>
      <c r="I9" s="17">
        <v>51</v>
      </c>
      <c r="J9" s="17">
        <v>1773</v>
      </c>
      <c r="K9" s="18">
        <v>15</v>
      </c>
      <c r="L9" s="17">
        <v>3</v>
      </c>
      <c r="M9" s="17">
        <v>27</v>
      </c>
      <c r="N9" s="17">
        <v>0</v>
      </c>
      <c r="O9" s="17">
        <v>133</v>
      </c>
      <c r="P9" s="17">
        <v>6634</v>
      </c>
      <c r="Q9" s="17">
        <v>1075</v>
      </c>
      <c r="R9" s="17">
        <v>2667</v>
      </c>
      <c r="S9" s="17">
        <v>1734</v>
      </c>
      <c r="T9" s="18">
        <v>1158</v>
      </c>
      <c r="U9" s="17">
        <v>430</v>
      </c>
      <c r="V9" s="17">
        <v>361</v>
      </c>
      <c r="W9" s="19">
        <v>40468</v>
      </c>
    </row>
    <row r="10" spans="1:23" ht="12">
      <c r="A10" s="3" t="s">
        <v>148</v>
      </c>
      <c r="B10" s="17">
        <v>241</v>
      </c>
      <c r="C10" s="17">
        <v>24</v>
      </c>
      <c r="D10" s="17">
        <v>75</v>
      </c>
      <c r="E10" s="30">
        <v>1</v>
      </c>
      <c r="F10" s="30">
        <v>2</v>
      </c>
      <c r="G10" s="17">
        <v>39</v>
      </c>
      <c r="H10" s="18">
        <v>4</v>
      </c>
      <c r="I10" s="17">
        <v>14</v>
      </c>
      <c r="J10" s="17">
        <v>67</v>
      </c>
      <c r="K10" s="18">
        <v>0</v>
      </c>
      <c r="L10" s="17">
        <v>0</v>
      </c>
      <c r="M10" s="17">
        <v>0</v>
      </c>
      <c r="N10" s="17">
        <v>0</v>
      </c>
      <c r="O10" s="17">
        <v>15</v>
      </c>
      <c r="P10" s="17">
        <v>737</v>
      </c>
      <c r="Q10" s="17">
        <v>53</v>
      </c>
      <c r="R10" s="17">
        <v>367</v>
      </c>
      <c r="S10" s="17">
        <v>174</v>
      </c>
      <c r="T10" s="18">
        <v>143</v>
      </c>
      <c r="U10" s="17"/>
      <c r="V10" s="17">
        <v>75</v>
      </c>
      <c r="W10" s="19">
        <v>1553</v>
      </c>
    </row>
    <row r="11" spans="1:23" ht="12">
      <c r="A11" s="3" t="s">
        <v>149</v>
      </c>
      <c r="B11" s="17">
        <v>1409</v>
      </c>
      <c r="C11" s="17">
        <v>107</v>
      </c>
      <c r="D11" s="17">
        <v>145</v>
      </c>
      <c r="E11" s="30">
        <v>0</v>
      </c>
      <c r="F11" s="30">
        <v>2</v>
      </c>
      <c r="G11" s="17">
        <v>101</v>
      </c>
      <c r="H11" s="18">
        <v>9</v>
      </c>
      <c r="I11" s="17">
        <v>29</v>
      </c>
      <c r="J11" s="17">
        <v>1007</v>
      </c>
      <c r="K11" s="18">
        <v>2</v>
      </c>
      <c r="L11" s="17">
        <v>2</v>
      </c>
      <c r="M11" s="17">
        <v>0</v>
      </c>
      <c r="N11" s="17">
        <v>0</v>
      </c>
      <c r="O11" s="17">
        <v>5</v>
      </c>
      <c r="P11" s="17">
        <v>40100</v>
      </c>
      <c r="Q11" s="17">
        <v>992</v>
      </c>
      <c r="R11" s="17">
        <v>4677</v>
      </c>
      <c r="S11" s="17">
        <v>953</v>
      </c>
      <c r="T11" s="18">
        <v>33478</v>
      </c>
      <c r="U11" s="17">
        <v>170</v>
      </c>
      <c r="V11" s="17">
        <v>187</v>
      </c>
      <c r="W11" s="19">
        <v>18277</v>
      </c>
    </row>
    <row r="12" spans="1:23" ht="12">
      <c r="A12" s="3" t="s">
        <v>150</v>
      </c>
      <c r="B12" s="17">
        <v>396</v>
      </c>
      <c r="C12" s="17">
        <v>37</v>
      </c>
      <c r="D12" s="17">
        <v>129</v>
      </c>
      <c r="E12" s="30">
        <v>0</v>
      </c>
      <c r="F12" s="30">
        <v>3</v>
      </c>
      <c r="G12" s="17">
        <v>49</v>
      </c>
      <c r="H12" s="18">
        <v>7</v>
      </c>
      <c r="I12" s="17">
        <v>9</v>
      </c>
      <c r="J12" s="17">
        <v>154</v>
      </c>
      <c r="K12" s="18">
        <v>0</v>
      </c>
      <c r="L12" s="17">
        <v>0</v>
      </c>
      <c r="M12" s="17">
        <v>0</v>
      </c>
      <c r="N12" s="17">
        <v>0</v>
      </c>
      <c r="O12" s="17">
        <v>8</v>
      </c>
      <c r="P12" s="17">
        <v>901</v>
      </c>
      <c r="Q12" s="17">
        <v>76</v>
      </c>
      <c r="R12" s="17">
        <v>655</v>
      </c>
      <c r="S12" s="17">
        <v>156</v>
      </c>
      <c r="T12" s="18">
        <v>14</v>
      </c>
      <c r="U12" s="17">
        <v>130</v>
      </c>
      <c r="V12" s="17">
        <v>83</v>
      </c>
      <c r="W12" s="19">
        <v>1700</v>
      </c>
    </row>
    <row r="13" spans="1:23" ht="12">
      <c r="A13" s="3" t="s">
        <v>151</v>
      </c>
      <c r="B13" s="17">
        <v>241</v>
      </c>
      <c r="C13" s="17">
        <v>29</v>
      </c>
      <c r="D13" s="17">
        <v>75</v>
      </c>
      <c r="E13" s="30">
        <v>0</v>
      </c>
      <c r="F13" s="30">
        <v>1</v>
      </c>
      <c r="G13" s="17">
        <v>33</v>
      </c>
      <c r="H13" s="18">
        <v>6</v>
      </c>
      <c r="I13" s="17">
        <v>0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32</v>
      </c>
      <c r="P13" s="17">
        <v>2537</v>
      </c>
      <c r="Q13" s="17">
        <v>414</v>
      </c>
      <c r="R13" s="17">
        <v>871</v>
      </c>
      <c r="S13" s="17">
        <v>335</v>
      </c>
      <c r="T13" s="18">
        <v>917</v>
      </c>
      <c r="U13" s="17">
        <v>211</v>
      </c>
      <c r="V13" s="17">
        <v>107</v>
      </c>
      <c r="W13" s="19">
        <v>3107</v>
      </c>
    </row>
    <row r="14" spans="1:23" ht="12">
      <c r="A14" s="3" t="s">
        <v>152</v>
      </c>
      <c r="B14" s="17">
        <v>1034</v>
      </c>
      <c r="C14" s="17">
        <v>123</v>
      </c>
      <c r="D14" s="17">
        <v>160</v>
      </c>
      <c r="E14" s="17">
        <v>1</v>
      </c>
      <c r="F14" s="17">
        <v>12</v>
      </c>
      <c r="G14" s="17">
        <v>113</v>
      </c>
      <c r="H14" s="17">
        <v>34</v>
      </c>
      <c r="I14" s="17">
        <v>25</v>
      </c>
      <c r="J14" s="17">
        <v>500</v>
      </c>
      <c r="K14" s="17">
        <v>5</v>
      </c>
      <c r="L14" s="17">
        <v>1</v>
      </c>
      <c r="M14" s="17">
        <v>0</v>
      </c>
      <c r="N14" s="17">
        <v>2</v>
      </c>
      <c r="O14" s="17">
        <v>58</v>
      </c>
      <c r="P14" s="17">
        <v>3425</v>
      </c>
      <c r="Q14" s="17">
        <v>143</v>
      </c>
      <c r="R14" s="17">
        <v>1008</v>
      </c>
      <c r="S14" s="17">
        <v>586</v>
      </c>
      <c r="T14" s="17">
        <v>1688</v>
      </c>
      <c r="U14" s="17">
        <v>28</v>
      </c>
      <c r="V14" s="17">
        <v>213</v>
      </c>
      <c r="W14" s="19">
        <v>21111</v>
      </c>
    </row>
    <row r="15" spans="1:23" ht="12">
      <c r="A15" s="3" t="s">
        <v>153</v>
      </c>
      <c r="B15" s="17">
        <v>851</v>
      </c>
      <c r="C15" s="17">
        <v>108</v>
      </c>
      <c r="D15" s="17">
        <v>248</v>
      </c>
      <c r="E15" s="17">
        <v>2</v>
      </c>
      <c r="F15" s="17">
        <v>22</v>
      </c>
      <c r="G15" s="17">
        <v>151</v>
      </c>
      <c r="H15" s="17">
        <v>55</v>
      </c>
      <c r="I15" s="17">
        <v>18</v>
      </c>
      <c r="J15" s="17">
        <v>138</v>
      </c>
      <c r="K15" s="17">
        <v>6</v>
      </c>
      <c r="L15" s="17">
        <v>0</v>
      </c>
      <c r="M15" s="17">
        <v>2</v>
      </c>
      <c r="N15" s="17">
        <v>0</v>
      </c>
      <c r="O15" s="17">
        <v>101</v>
      </c>
      <c r="P15" s="17">
        <v>2164</v>
      </c>
      <c r="Q15" s="17">
        <v>745</v>
      </c>
      <c r="R15" s="17">
        <v>663</v>
      </c>
      <c r="S15" s="17">
        <v>408</v>
      </c>
      <c r="T15" s="17">
        <v>348</v>
      </c>
      <c r="U15" s="17">
        <v>122</v>
      </c>
      <c r="V15" s="17">
        <v>188</v>
      </c>
      <c r="W15" s="19">
        <v>15347</v>
      </c>
    </row>
    <row r="16" spans="1:23" ht="12">
      <c r="A16" s="3" t="s">
        <v>154</v>
      </c>
      <c r="B16" s="17">
        <v>194</v>
      </c>
      <c r="C16" s="17">
        <v>51</v>
      </c>
      <c r="D16" s="17">
        <v>45</v>
      </c>
      <c r="E16" s="17">
        <v>0</v>
      </c>
      <c r="F16" s="17">
        <v>4</v>
      </c>
      <c r="G16" s="17">
        <v>16</v>
      </c>
      <c r="H16" s="17">
        <v>0</v>
      </c>
      <c r="I16" s="17">
        <v>2</v>
      </c>
      <c r="J16" s="17">
        <v>73</v>
      </c>
      <c r="K16" s="17">
        <v>0</v>
      </c>
      <c r="L16" s="17">
        <v>0</v>
      </c>
      <c r="M16" s="17">
        <v>1</v>
      </c>
      <c r="N16" s="17">
        <v>0</v>
      </c>
      <c r="O16" s="17">
        <v>2</v>
      </c>
      <c r="P16" s="17">
        <v>1917</v>
      </c>
      <c r="Q16" s="17">
        <v>602</v>
      </c>
      <c r="R16" s="17">
        <v>355</v>
      </c>
      <c r="S16" s="17">
        <v>238</v>
      </c>
      <c r="T16" s="17">
        <v>722</v>
      </c>
      <c r="U16" s="17">
        <v>2</v>
      </c>
      <c r="V16" s="17">
        <v>96</v>
      </c>
      <c r="W16" s="19">
        <v>3897</v>
      </c>
    </row>
    <row r="17" spans="1:23" ht="12">
      <c r="A17" s="3" t="s">
        <v>155</v>
      </c>
      <c r="B17" s="17">
        <v>436</v>
      </c>
      <c r="C17" s="17">
        <v>67</v>
      </c>
      <c r="D17" s="17">
        <v>129</v>
      </c>
      <c r="E17" s="17">
        <v>0</v>
      </c>
      <c r="F17" s="17">
        <v>3</v>
      </c>
      <c r="G17" s="17">
        <v>65</v>
      </c>
      <c r="H17" s="17">
        <v>16</v>
      </c>
      <c r="I17" s="17">
        <v>15</v>
      </c>
      <c r="J17" s="17">
        <v>101</v>
      </c>
      <c r="K17" s="17">
        <v>1</v>
      </c>
      <c r="L17" s="17">
        <v>0</v>
      </c>
      <c r="M17" s="17">
        <v>1</v>
      </c>
      <c r="N17" s="17">
        <v>0</v>
      </c>
      <c r="O17" s="17">
        <v>38</v>
      </c>
      <c r="P17" s="17">
        <v>1507</v>
      </c>
      <c r="Q17" s="17">
        <v>355</v>
      </c>
      <c r="R17" s="17">
        <v>1002</v>
      </c>
      <c r="S17" s="17">
        <v>145</v>
      </c>
      <c r="T17" s="17">
        <v>5</v>
      </c>
      <c r="U17" s="17">
        <v>204</v>
      </c>
      <c r="V17" s="17">
        <v>148</v>
      </c>
      <c r="W17" s="19">
        <v>3798</v>
      </c>
    </row>
    <row r="18" spans="1:23" ht="12">
      <c r="A18" s="3" t="s">
        <v>156</v>
      </c>
      <c r="B18" s="17">
        <v>310</v>
      </c>
      <c r="C18" s="17">
        <v>28</v>
      </c>
      <c r="D18" s="17">
        <v>81</v>
      </c>
      <c r="E18" s="17">
        <v>1</v>
      </c>
      <c r="F18" s="17">
        <v>14</v>
      </c>
      <c r="G18" s="17">
        <v>67</v>
      </c>
      <c r="H18" s="17">
        <v>16</v>
      </c>
      <c r="I18" s="17">
        <v>9</v>
      </c>
      <c r="J18" s="17">
        <v>56</v>
      </c>
      <c r="K18" s="17">
        <v>0</v>
      </c>
      <c r="L18" s="17">
        <v>0</v>
      </c>
      <c r="M18" s="17">
        <v>0</v>
      </c>
      <c r="N18" s="17">
        <v>0</v>
      </c>
      <c r="O18" s="17">
        <v>38</v>
      </c>
      <c r="P18" s="17">
        <v>1496</v>
      </c>
      <c r="Q18" s="17">
        <v>462</v>
      </c>
      <c r="R18" s="17">
        <v>509</v>
      </c>
      <c r="S18" s="17">
        <v>98</v>
      </c>
      <c r="T18" s="17">
        <v>427</v>
      </c>
      <c r="U18" s="17">
        <v>83</v>
      </c>
      <c r="V18" s="17">
        <v>91</v>
      </c>
      <c r="W18" s="19">
        <v>1743</v>
      </c>
    </row>
    <row r="19" spans="1:23" ht="12">
      <c r="A19" s="3" t="s">
        <v>157</v>
      </c>
      <c r="B19" s="17">
        <v>538</v>
      </c>
      <c r="C19" s="17">
        <v>61</v>
      </c>
      <c r="D19" s="17">
        <v>86</v>
      </c>
      <c r="E19" s="17">
        <v>0</v>
      </c>
      <c r="F19" s="17">
        <v>6</v>
      </c>
      <c r="G19" s="17">
        <v>82</v>
      </c>
      <c r="H19" s="17">
        <v>9</v>
      </c>
      <c r="I19" s="17">
        <v>12</v>
      </c>
      <c r="J19" s="17">
        <v>227</v>
      </c>
      <c r="K19" s="17">
        <v>1</v>
      </c>
      <c r="L19" s="17">
        <v>0</v>
      </c>
      <c r="M19" s="17">
        <v>0</v>
      </c>
      <c r="N19" s="17">
        <v>0</v>
      </c>
      <c r="O19" s="17">
        <v>54</v>
      </c>
      <c r="P19" s="17">
        <v>2337</v>
      </c>
      <c r="Q19" s="17">
        <v>855</v>
      </c>
      <c r="R19" s="17">
        <v>1188</v>
      </c>
      <c r="S19" s="17">
        <v>285</v>
      </c>
      <c r="T19" s="17">
        <v>9</v>
      </c>
      <c r="U19" s="17"/>
      <c r="V19" s="17">
        <v>196</v>
      </c>
      <c r="W19" s="19">
        <v>7032</v>
      </c>
    </row>
    <row r="20" spans="1:23" ht="12">
      <c r="A20" s="3" t="s">
        <v>158</v>
      </c>
      <c r="B20" s="17">
        <v>643</v>
      </c>
      <c r="C20" s="17">
        <v>59</v>
      </c>
      <c r="D20" s="17">
        <v>91</v>
      </c>
      <c r="E20" s="17">
        <v>1</v>
      </c>
      <c r="F20" s="17">
        <v>7</v>
      </c>
      <c r="G20" s="17">
        <v>101</v>
      </c>
      <c r="H20" s="17">
        <v>19</v>
      </c>
      <c r="I20" s="17">
        <v>5</v>
      </c>
      <c r="J20" s="17">
        <v>296</v>
      </c>
      <c r="K20" s="17">
        <v>3</v>
      </c>
      <c r="L20" s="17">
        <v>0</v>
      </c>
      <c r="M20" s="17">
        <v>1</v>
      </c>
      <c r="N20" s="17">
        <v>0</v>
      </c>
      <c r="O20" s="17">
        <v>60</v>
      </c>
      <c r="P20" s="17">
        <v>3390</v>
      </c>
      <c r="Q20" s="17">
        <v>676</v>
      </c>
      <c r="R20" s="17">
        <v>1304</v>
      </c>
      <c r="S20" s="17">
        <v>560</v>
      </c>
      <c r="T20" s="17">
        <v>850</v>
      </c>
      <c r="U20" s="17">
        <v>6</v>
      </c>
      <c r="V20" s="17">
        <v>190</v>
      </c>
      <c r="W20" s="19">
        <v>13020</v>
      </c>
    </row>
    <row r="21" spans="1:23" ht="12">
      <c r="A21" s="3" t="s">
        <v>159</v>
      </c>
      <c r="B21" s="17">
        <v>456</v>
      </c>
      <c r="C21" s="17">
        <v>48</v>
      </c>
      <c r="D21" s="17">
        <v>80</v>
      </c>
      <c r="E21" s="17">
        <v>2</v>
      </c>
      <c r="F21" s="17">
        <v>11</v>
      </c>
      <c r="G21" s="17">
        <v>82</v>
      </c>
      <c r="H21" s="17">
        <v>18</v>
      </c>
      <c r="I21" s="17">
        <v>10</v>
      </c>
      <c r="J21" s="17">
        <v>161</v>
      </c>
      <c r="K21" s="17">
        <v>1</v>
      </c>
      <c r="L21" s="17">
        <v>2</v>
      </c>
      <c r="M21" s="17">
        <v>0</v>
      </c>
      <c r="N21" s="17">
        <v>0</v>
      </c>
      <c r="O21" s="17">
        <v>41</v>
      </c>
      <c r="P21" s="17">
        <v>2074</v>
      </c>
      <c r="Q21" s="17">
        <v>739</v>
      </c>
      <c r="R21" s="17">
        <v>583</v>
      </c>
      <c r="S21" s="17">
        <v>475</v>
      </c>
      <c r="T21" s="17">
        <v>277</v>
      </c>
      <c r="U21" s="17">
        <v>147</v>
      </c>
      <c r="V21" s="17">
        <v>149</v>
      </c>
      <c r="W21" s="19">
        <v>2209</v>
      </c>
    </row>
    <row r="22" spans="1:23" ht="12">
      <c r="A22" s="3" t="s">
        <v>160</v>
      </c>
      <c r="B22" s="17">
        <v>178</v>
      </c>
      <c r="C22" s="17">
        <v>56</v>
      </c>
      <c r="D22" s="17">
        <v>28</v>
      </c>
      <c r="E22" s="17">
        <v>0</v>
      </c>
      <c r="F22" s="17">
        <v>5</v>
      </c>
      <c r="G22" s="17">
        <v>20</v>
      </c>
      <c r="H22" s="17">
        <v>5</v>
      </c>
      <c r="I22" s="17">
        <v>23</v>
      </c>
      <c r="J22" s="17">
        <v>39</v>
      </c>
      <c r="K22" s="17">
        <v>1</v>
      </c>
      <c r="L22" s="17">
        <v>0</v>
      </c>
      <c r="M22" s="17">
        <v>0</v>
      </c>
      <c r="N22" s="17">
        <v>0</v>
      </c>
      <c r="O22" s="17">
        <v>1</v>
      </c>
      <c r="P22" s="17">
        <v>1615</v>
      </c>
      <c r="Q22" s="17">
        <v>609</v>
      </c>
      <c r="R22" s="17">
        <v>608</v>
      </c>
      <c r="S22" s="17">
        <v>351</v>
      </c>
      <c r="T22" s="17">
        <v>47</v>
      </c>
      <c r="U22" s="17">
        <v>1</v>
      </c>
      <c r="V22" s="17">
        <v>69</v>
      </c>
      <c r="W22" s="19">
        <v>1947</v>
      </c>
    </row>
    <row r="23" spans="1:23" ht="12">
      <c r="A23" s="3" t="s">
        <v>161</v>
      </c>
      <c r="B23" s="17">
        <v>216</v>
      </c>
      <c r="C23" s="17">
        <v>51</v>
      </c>
      <c r="D23" s="17">
        <v>27</v>
      </c>
      <c r="E23" s="17">
        <v>1</v>
      </c>
      <c r="F23" s="17">
        <v>10</v>
      </c>
      <c r="G23" s="17">
        <v>36</v>
      </c>
      <c r="H23" s="17">
        <v>6</v>
      </c>
      <c r="I23" s="17">
        <v>11</v>
      </c>
      <c r="J23" s="17">
        <v>58</v>
      </c>
      <c r="K23" s="17">
        <v>0</v>
      </c>
      <c r="L23" s="17">
        <v>0</v>
      </c>
      <c r="M23" s="17">
        <v>2</v>
      </c>
      <c r="N23" s="17">
        <v>0</v>
      </c>
      <c r="O23" s="17">
        <v>14</v>
      </c>
      <c r="P23" s="17">
        <v>5087</v>
      </c>
      <c r="Q23" s="17">
        <v>369</v>
      </c>
      <c r="R23" s="17">
        <v>3618</v>
      </c>
      <c r="S23" s="17">
        <v>220</v>
      </c>
      <c r="T23" s="17">
        <v>880</v>
      </c>
      <c r="U23" s="17">
        <v>18</v>
      </c>
      <c r="V23" s="17">
        <v>77</v>
      </c>
      <c r="W23" s="19">
        <v>1431</v>
      </c>
    </row>
    <row r="24" spans="1:23" ht="12">
      <c r="A24" s="3" t="s">
        <v>162</v>
      </c>
      <c r="B24" s="17">
        <v>27</v>
      </c>
      <c r="C24" s="17">
        <v>3</v>
      </c>
      <c r="D24" s="17">
        <v>4</v>
      </c>
      <c r="E24" s="17">
        <v>0</v>
      </c>
      <c r="F24" s="17">
        <v>1</v>
      </c>
      <c r="G24" s="17">
        <v>4</v>
      </c>
      <c r="H24" s="17">
        <v>2</v>
      </c>
      <c r="I24" s="17">
        <v>7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>
        <v>4</v>
      </c>
      <c r="P24" s="17">
        <v>2260</v>
      </c>
      <c r="Q24" s="17">
        <v>905</v>
      </c>
      <c r="R24" s="17">
        <v>115</v>
      </c>
      <c r="S24" s="17">
        <v>1157</v>
      </c>
      <c r="T24" s="17">
        <v>83</v>
      </c>
      <c r="U24" s="17">
        <v>2</v>
      </c>
      <c r="V24" s="17">
        <v>24</v>
      </c>
      <c r="W24" s="19">
        <v>583</v>
      </c>
    </row>
    <row r="25" spans="1:23" ht="12">
      <c r="A25" s="3" t="s">
        <v>163</v>
      </c>
      <c r="B25" s="17">
        <v>411</v>
      </c>
      <c r="C25" s="17">
        <v>29</v>
      </c>
      <c r="D25" s="17">
        <v>60</v>
      </c>
      <c r="E25" s="17">
        <v>0</v>
      </c>
      <c r="F25" s="17">
        <v>4</v>
      </c>
      <c r="G25" s="17">
        <v>49</v>
      </c>
      <c r="H25" s="17">
        <v>6</v>
      </c>
      <c r="I25" s="17">
        <v>5</v>
      </c>
      <c r="J25" s="17">
        <v>243</v>
      </c>
      <c r="K25" s="17">
        <v>0</v>
      </c>
      <c r="L25" s="17">
        <v>0</v>
      </c>
      <c r="M25" s="17">
        <v>0</v>
      </c>
      <c r="N25" s="17">
        <v>0</v>
      </c>
      <c r="O25" s="17">
        <v>15</v>
      </c>
      <c r="P25" s="17">
        <v>9407</v>
      </c>
      <c r="Q25" s="17">
        <v>148</v>
      </c>
      <c r="R25" s="17">
        <v>8898</v>
      </c>
      <c r="S25" s="17">
        <v>272</v>
      </c>
      <c r="T25" s="17">
        <v>89</v>
      </c>
      <c r="U25" s="17"/>
      <c r="V25" s="17">
        <v>60</v>
      </c>
      <c r="W25" s="19">
        <v>4965</v>
      </c>
    </row>
    <row r="26" spans="1:23" ht="12">
      <c r="A26" s="3" t="s">
        <v>164</v>
      </c>
      <c r="B26" s="17">
        <v>167</v>
      </c>
      <c r="C26" s="17">
        <v>20</v>
      </c>
      <c r="D26" s="17">
        <v>5</v>
      </c>
      <c r="E26" s="17">
        <v>1</v>
      </c>
      <c r="F26" s="17">
        <v>1</v>
      </c>
      <c r="G26" s="17">
        <v>30</v>
      </c>
      <c r="H26" s="17">
        <v>0</v>
      </c>
      <c r="I26" s="17">
        <v>29</v>
      </c>
      <c r="J26" s="17">
        <v>75</v>
      </c>
      <c r="K26" s="17">
        <v>0</v>
      </c>
      <c r="L26" s="17">
        <v>0</v>
      </c>
      <c r="M26" s="17">
        <v>4</v>
      </c>
      <c r="N26" s="17">
        <v>0</v>
      </c>
      <c r="O26" s="17">
        <v>2</v>
      </c>
      <c r="P26" s="17">
        <v>2046</v>
      </c>
      <c r="Q26" s="17">
        <v>268</v>
      </c>
      <c r="R26" s="17">
        <v>1553</v>
      </c>
      <c r="S26" s="17">
        <v>222</v>
      </c>
      <c r="T26" s="17">
        <v>3</v>
      </c>
      <c r="U26" s="17"/>
      <c r="V26" s="17">
        <v>47</v>
      </c>
      <c r="W26" s="19">
        <v>2275</v>
      </c>
    </row>
    <row r="27" spans="1:23" ht="12">
      <c r="A27" s="3" t="s">
        <v>165</v>
      </c>
      <c r="B27" s="17">
        <v>1208</v>
      </c>
      <c r="C27" s="17">
        <v>100</v>
      </c>
      <c r="D27" s="17">
        <v>114</v>
      </c>
      <c r="E27" s="17">
        <v>0</v>
      </c>
      <c r="F27" s="17">
        <v>6</v>
      </c>
      <c r="G27" s="17">
        <v>100</v>
      </c>
      <c r="H27" s="17">
        <v>9</v>
      </c>
      <c r="I27" s="17">
        <v>49</v>
      </c>
      <c r="J27" s="17">
        <v>811</v>
      </c>
      <c r="K27" s="17">
        <v>3</v>
      </c>
      <c r="L27" s="17">
        <v>0</v>
      </c>
      <c r="M27" s="17">
        <v>8</v>
      </c>
      <c r="N27" s="17">
        <v>0</v>
      </c>
      <c r="O27" s="17">
        <v>8</v>
      </c>
      <c r="P27" s="17">
        <v>7008</v>
      </c>
      <c r="Q27" s="17">
        <v>858</v>
      </c>
      <c r="R27" s="17">
        <v>5588</v>
      </c>
      <c r="S27" s="17">
        <v>350</v>
      </c>
      <c r="T27" s="17">
        <v>212</v>
      </c>
      <c r="U27" s="17"/>
      <c r="V27" s="17">
        <v>142</v>
      </c>
      <c r="W27" s="19">
        <v>14629</v>
      </c>
    </row>
    <row r="28" spans="1:23" ht="12">
      <c r="A28" s="3" t="s">
        <v>166</v>
      </c>
      <c r="B28" s="17">
        <v>314</v>
      </c>
      <c r="C28" s="17">
        <v>41</v>
      </c>
      <c r="D28" s="17">
        <v>82</v>
      </c>
      <c r="E28" s="17">
        <v>1</v>
      </c>
      <c r="F28" s="17">
        <v>2</v>
      </c>
      <c r="G28" s="17">
        <v>48</v>
      </c>
      <c r="H28" s="17">
        <v>14</v>
      </c>
      <c r="I28" s="17">
        <v>16</v>
      </c>
      <c r="J28" s="17">
        <v>90</v>
      </c>
      <c r="K28" s="17">
        <v>1</v>
      </c>
      <c r="L28" s="17">
        <v>0</v>
      </c>
      <c r="M28" s="17">
        <v>0</v>
      </c>
      <c r="N28" s="17">
        <v>0</v>
      </c>
      <c r="O28" s="17">
        <v>19</v>
      </c>
      <c r="P28" s="17">
        <v>3996</v>
      </c>
      <c r="Q28" s="17">
        <v>20</v>
      </c>
      <c r="R28" s="17">
        <v>1546</v>
      </c>
      <c r="S28" s="17">
        <v>95</v>
      </c>
      <c r="T28" s="17">
        <v>2335</v>
      </c>
      <c r="U28" s="17"/>
      <c r="V28" s="17">
        <v>38</v>
      </c>
      <c r="W28" s="19">
        <v>1572</v>
      </c>
    </row>
    <row r="29" spans="1:23" ht="12">
      <c r="A29" s="3" t="s">
        <v>167</v>
      </c>
      <c r="B29" s="17">
        <v>594</v>
      </c>
      <c r="C29" s="17">
        <v>22</v>
      </c>
      <c r="D29" s="17">
        <v>55</v>
      </c>
      <c r="E29" s="17">
        <v>2</v>
      </c>
      <c r="F29" s="17">
        <v>5</v>
      </c>
      <c r="G29" s="17">
        <v>77</v>
      </c>
      <c r="H29" s="17">
        <v>9</v>
      </c>
      <c r="I29" s="17">
        <v>9</v>
      </c>
      <c r="J29" s="17">
        <v>340</v>
      </c>
      <c r="K29" s="17">
        <v>1</v>
      </c>
      <c r="L29" s="17">
        <v>0</v>
      </c>
      <c r="M29" s="17">
        <v>0</v>
      </c>
      <c r="N29" s="17">
        <v>0</v>
      </c>
      <c r="O29" s="17">
        <v>74</v>
      </c>
      <c r="P29" s="17">
        <v>2346</v>
      </c>
      <c r="Q29" s="17">
        <v>1551</v>
      </c>
      <c r="R29" s="17">
        <v>294</v>
      </c>
      <c r="S29" s="17">
        <v>354</v>
      </c>
      <c r="T29" s="17">
        <v>147</v>
      </c>
      <c r="U29" s="17"/>
      <c r="V29" s="17">
        <v>104</v>
      </c>
      <c r="W29" s="19">
        <v>9785</v>
      </c>
    </row>
    <row r="30" spans="1:23" ht="12">
      <c r="A30" s="2" t="s">
        <v>168</v>
      </c>
      <c r="B30" s="17">
        <v>2629</v>
      </c>
      <c r="C30" s="17">
        <v>385</v>
      </c>
      <c r="D30" s="17">
        <v>406</v>
      </c>
      <c r="E30" s="17">
        <v>2</v>
      </c>
      <c r="F30" s="17">
        <v>14</v>
      </c>
      <c r="G30" s="17">
        <v>443</v>
      </c>
      <c r="H30" s="17">
        <v>3</v>
      </c>
      <c r="I30" s="17">
        <v>63</v>
      </c>
      <c r="J30" s="17">
        <v>1299</v>
      </c>
      <c r="K30" s="17">
        <v>3</v>
      </c>
      <c r="L30" s="17">
        <v>0</v>
      </c>
      <c r="M30" s="17">
        <v>0</v>
      </c>
      <c r="N30" s="17">
        <v>0</v>
      </c>
      <c r="O30" s="17">
        <v>11</v>
      </c>
      <c r="P30" s="17">
        <v>34086</v>
      </c>
      <c r="Q30" s="17">
        <v>5448</v>
      </c>
      <c r="R30" s="17">
        <v>12143</v>
      </c>
      <c r="S30" s="17">
        <v>2215</v>
      </c>
      <c r="T30" s="17">
        <v>14280</v>
      </c>
      <c r="U30" s="17">
        <v>280</v>
      </c>
      <c r="V30" s="17">
        <v>317</v>
      </c>
      <c r="W30" s="19">
        <v>13067</v>
      </c>
    </row>
    <row r="31" spans="1:23" ht="12">
      <c r="A31" s="2" t="s">
        <v>169</v>
      </c>
      <c r="B31" s="17">
        <v>1167</v>
      </c>
      <c r="C31" s="17">
        <v>89</v>
      </c>
      <c r="D31" s="17">
        <v>214</v>
      </c>
      <c r="E31" s="17">
        <v>0</v>
      </c>
      <c r="F31" s="17">
        <v>13</v>
      </c>
      <c r="G31" s="17">
        <v>152</v>
      </c>
      <c r="H31" s="17">
        <v>16</v>
      </c>
      <c r="I31" s="17">
        <v>10</v>
      </c>
      <c r="J31" s="17">
        <v>654</v>
      </c>
      <c r="K31" s="17">
        <v>0</v>
      </c>
      <c r="L31" s="17">
        <v>4</v>
      </c>
      <c r="M31" s="17">
        <v>0</v>
      </c>
      <c r="N31" s="17">
        <v>0</v>
      </c>
      <c r="O31" s="17">
        <v>15</v>
      </c>
      <c r="P31" s="17">
        <v>3274</v>
      </c>
      <c r="Q31" s="17">
        <v>461</v>
      </c>
      <c r="R31" s="17">
        <v>1453</v>
      </c>
      <c r="S31" s="17">
        <v>865</v>
      </c>
      <c r="T31" s="17">
        <v>495</v>
      </c>
      <c r="U31" s="17">
        <v>25227</v>
      </c>
      <c r="V31" s="17">
        <v>189</v>
      </c>
      <c r="W31" s="19">
        <v>12718</v>
      </c>
    </row>
    <row r="32" spans="1:23" ht="12">
      <c r="A32" s="2" t="s">
        <v>170</v>
      </c>
      <c r="B32" s="17">
        <v>123</v>
      </c>
      <c r="C32" s="17">
        <v>13</v>
      </c>
      <c r="D32" s="17">
        <v>54</v>
      </c>
      <c r="E32" s="17">
        <v>0</v>
      </c>
      <c r="F32" s="17">
        <v>1</v>
      </c>
      <c r="G32" s="17">
        <v>16</v>
      </c>
      <c r="H32" s="17">
        <v>2</v>
      </c>
      <c r="I32" s="17">
        <v>6</v>
      </c>
      <c r="J32" s="17">
        <v>25</v>
      </c>
      <c r="K32" s="17">
        <v>4</v>
      </c>
      <c r="L32" s="17">
        <v>0</v>
      </c>
      <c r="M32" s="17">
        <v>0</v>
      </c>
      <c r="N32" s="17">
        <v>0</v>
      </c>
      <c r="O32" s="17">
        <v>2</v>
      </c>
      <c r="P32" s="17">
        <v>1024</v>
      </c>
      <c r="Q32" s="17">
        <v>644</v>
      </c>
      <c r="R32" s="17">
        <v>133</v>
      </c>
      <c r="S32" s="17">
        <v>247</v>
      </c>
      <c r="T32" s="17">
        <v>0</v>
      </c>
      <c r="U32" s="17">
        <v>17</v>
      </c>
      <c r="V32" s="17">
        <v>23</v>
      </c>
      <c r="W32" s="19">
        <v>1</v>
      </c>
    </row>
    <row r="33" spans="1:23" ht="12">
      <c r="A33" s="3" t="s">
        <v>171</v>
      </c>
      <c r="B33" s="17">
        <v>117</v>
      </c>
      <c r="C33" s="17">
        <v>13</v>
      </c>
      <c r="D33" s="17">
        <v>49</v>
      </c>
      <c r="E33" s="17">
        <v>0</v>
      </c>
      <c r="F33" s="17">
        <v>1</v>
      </c>
      <c r="G33" s="17">
        <v>15</v>
      </c>
      <c r="H33" s="17">
        <v>2</v>
      </c>
      <c r="I33" s="17">
        <v>6</v>
      </c>
      <c r="J33" s="17">
        <v>25</v>
      </c>
      <c r="K33" s="17">
        <v>4</v>
      </c>
      <c r="L33" s="17">
        <v>0</v>
      </c>
      <c r="M33" s="17">
        <v>0</v>
      </c>
      <c r="N33" s="17">
        <v>0</v>
      </c>
      <c r="O33" s="17">
        <v>2</v>
      </c>
      <c r="P33" s="17">
        <v>199</v>
      </c>
      <c r="Q33" s="17">
        <v>133</v>
      </c>
      <c r="R33" s="17">
        <v>5</v>
      </c>
      <c r="S33" s="17">
        <v>61</v>
      </c>
      <c r="T33" s="17">
        <v>0</v>
      </c>
      <c r="U33" s="17"/>
      <c r="V33" s="17">
        <v>17</v>
      </c>
      <c r="W33" s="19">
        <v>0</v>
      </c>
    </row>
    <row r="34" spans="1:23" ht="12">
      <c r="A34" s="3" t="s">
        <v>172</v>
      </c>
      <c r="B34" s="17">
        <v>6</v>
      </c>
      <c r="C34" s="17">
        <v>0</v>
      </c>
      <c r="D34" s="17">
        <v>5</v>
      </c>
      <c r="E34" s="17">
        <v>0</v>
      </c>
      <c r="F34" s="17">
        <v>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825</v>
      </c>
      <c r="Q34" s="17">
        <v>511</v>
      </c>
      <c r="R34" s="17">
        <v>128</v>
      </c>
      <c r="S34" s="17">
        <v>186</v>
      </c>
      <c r="T34" s="17">
        <v>0</v>
      </c>
      <c r="U34" s="17">
        <v>17</v>
      </c>
      <c r="V34" s="17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customHeight="1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customHeight="1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customHeight="1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customHeight="1" hidden="1">
      <c r="A40" s="28" t="s">
        <v>228</v>
      </c>
      <c r="B40" s="39">
        <f>B7-'年月monthly(~2014)'!B118</f>
        <v>0</v>
      </c>
      <c r="C40" s="39">
        <f>C7-'年月monthly(~2014)'!C118</f>
        <v>0</v>
      </c>
      <c r="D40" s="39">
        <f>D7-'年月monthly(~2014)'!D118</f>
        <v>0</v>
      </c>
      <c r="E40" s="39">
        <f>E7-'年月monthly(~2014)'!E118</f>
        <v>0</v>
      </c>
      <c r="F40" s="39">
        <f>F7-'年月monthly(~2014)'!F118</f>
        <v>0</v>
      </c>
      <c r="G40" s="39">
        <f>G7-'年月monthly(~2014)'!G118</f>
        <v>0</v>
      </c>
      <c r="H40" s="39">
        <f>H7-'年月monthly(~2014)'!H118</f>
        <v>0</v>
      </c>
      <c r="I40" s="39">
        <f>I7-'年月monthly(~2014)'!I118</f>
        <v>0</v>
      </c>
      <c r="J40" s="39">
        <f>J7-'年月monthly(~2014)'!J118</f>
        <v>0</v>
      </c>
      <c r="K40" s="39">
        <f>K7-'年月monthly(~2014)'!K118</f>
        <v>0</v>
      </c>
      <c r="L40" s="39">
        <f>L7-'年月monthly(~2014)'!L118</f>
        <v>0</v>
      </c>
      <c r="M40" s="39">
        <f>M7-'年月monthly(~2014)'!M118</f>
        <v>0</v>
      </c>
      <c r="N40" s="39">
        <f>N7-'年月monthly(~2014)'!N118</f>
        <v>0</v>
      </c>
      <c r="O40" s="39">
        <f>O7-'年月monthly(~2014)'!O118</f>
        <v>0</v>
      </c>
      <c r="P40" s="39">
        <f>P7-'年月monthly(~2014)'!P118</f>
        <v>0</v>
      </c>
      <c r="Q40" s="39">
        <f>Q7-'年月monthly(~2014)'!Q118</f>
        <v>0</v>
      </c>
      <c r="R40" s="39">
        <f>R7-'年月monthly(~2014)'!R118</f>
        <v>0</v>
      </c>
      <c r="S40" s="39">
        <f>S7-'年月monthly(~2014)'!S118</f>
        <v>0</v>
      </c>
      <c r="T40" s="39">
        <f>T7-'年月monthly(~2014)'!T118</f>
        <v>0</v>
      </c>
      <c r="U40" s="39">
        <f>U7-'年月monthly(~2014)'!U118</f>
        <v>0</v>
      </c>
      <c r="V40" s="39">
        <f>V7-'年月monthly(~2014)'!V118</f>
        <v>0</v>
      </c>
      <c r="W40" s="39">
        <f>W7-'年月monthly(~2014)'!W118</f>
        <v>0</v>
      </c>
    </row>
    <row r="41" spans="2:23" ht="12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229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25068</v>
      </c>
      <c r="C7" s="21">
        <v>1863</v>
      </c>
      <c r="D7" s="21">
        <v>3397</v>
      </c>
      <c r="E7" s="21">
        <v>20</v>
      </c>
      <c r="F7" s="21">
        <v>190</v>
      </c>
      <c r="G7" s="21">
        <v>3306</v>
      </c>
      <c r="H7" s="21">
        <v>355</v>
      </c>
      <c r="I7" s="21">
        <v>589</v>
      </c>
      <c r="J7" s="21">
        <v>14663</v>
      </c>
      <c r="K7" s="21">
        <v>54</v>
      </c>
      <c r="L7" s="21">
        <v>12</v>
      </c>
      <c r="M7" s="21">
        <v>106</v>
      </c>
      <c r="N7" s="21">
        <v>2</v>
      </c>
      <c r="O7" s="21">
        <v>511</v>
      </c>
      <c r="P7" s="21">
        <v>176543</v>
      </c>
      <c r="Q7" s="21">
        <v>18893</v>
      </c>
      <c r="R7" s="21">
        <v>55682</v>
      </c>
      <c r="S7" s="21">
        <v>11012</v>
      </c>
      <c r="T7" s="21">
        <v>90956</v>
      </c>
      <c r="U7" s="21">
        <v>26738</v>
      </c>
      <c r="V7" s="21">
        <v>3129</v>
      </c>
      <c r="W7" s="23">
        <v>204117</v>
      </c>
    </row>
    <row r="8" spans="1:23" ht="12">
      <c r="A8" s="2" t="s">
        <v>146</v>
      </c>
      <c r="B8" s="17">
        <v>19201</v>
      </c>
      <c r="C8" s="17">
        <v>1472</v>
      </c>
      <c r="D8" s="17">
        <v>2631</v>
      </c>
      <c r="E8" s="30">
        <v>18</v>
      </c>
      <c r="F8" s="30">
        <v>161</v>
      </c>
      <c r="G8" s="17">
        <v>2413</v>
      </c>
      <c r="H8" s="18">
        <v>329</v>
      </c>
      <c r="I8" s="17">
        <v>537</v>
      </c>
      <c r="J8" s="17">
        <v>10982</v>
      </c>
      <c r="K8" s="18">
        <v>49</v>
      </c>
      <c r="L8" s="17">
        <v>12</v>
      </c>
      <c r="M8" s="17">
        <v>103</v>
      </c>
      <c r="N8" s="17">
        <v>2</v>
      </c>
      <c r="O8" s="17">
        <v>492</v>
      </c>
      <c r="P8" s="17">
        <v>144871</v>
      </c>
      <c r="Q8" s="17">
        <v>13946</v>
      </c>
      <c r="R8" s="17">
        <v>43718</v>
      </c>
      <c r="S8" s="17">
        <v>8170</v>
      </c>
      <c r="T8" s="18">
        <v>79037</v>
      </c>
      <c r="U8" s="17">
        <v>1846</v>
      </c>
      <c r="V8" s="17">
        <v>2568</v>
      </c>
      <c r="W8" s="19">
        <v>173471</v>
      </c>
    </row>
    <row r="9" spans="1:23" ht="12">
      <c r="A9" s="3" t="s">
        <v>147</v>
      </c>
      <c r="B9" s="17">
        <v>5645</v>
      </c>
      <c r="C9" s="17">
        <v>353</v>
      </c>
      <c r="D9" s="17">
        <v>706</v>
      </c>
      <c r="E9" s="30">
        <v>3</v>
      </c>
      <c r="F9" s="30">
        <v>22</v>
      </c>
      <c r="G9" s="17">
        <v>801</v>
      </c>
      <c r="H9" s="18">
        <v>73</v>
      </c>
      <c r="I9" s="17">
        <v>38</v>
      </c>
      <c r="J9" s="17">
        <v>3466</v>
      </c>
      <c r="K9" s="18">
        <v>13</v>
      </c>
      <c r="L9" s="17">
        <v>11</v>
      </c>
      <c r="M9" s="17">
        <v>95</v>
      </c>
      <c r="N9" s="17">
        <v>0</v>
      </c>
      <c r="O9" s="17">
        <v>64</v>
      </c>
      <c r="P9" s="17">
        <v>8640</v>
      </c>
      <c r="Q9" s="17">
        <v>966</v>
      </c>
      <c r="R9" s="17">
        <v>2863</v>
      </c>
      <c r="S9" s="17">
        <v>1725</v>
      </c>
      <c r="T9" s="18">
        <v>3086</v>
      </c>
      <c r="U9" s="17">
        <v>526</v>
      </c>
      <c r="V9" s="17">
        <v>356</v>
      </c>
      <c r="W9" s="19">
        <v>40289</v>
      </c>
    </row>
    <row r="10" spans="1:23" ht="12">
      <c r="A10" s="3" t="s">
        <v>148</v>
      </c>
      <c r="B10" s="17">
        <v>301</v>
      </c>
      <c r="C10" s="17">
        <v>21</v>
      </c>
      <c r="D10" s="17">
        <v>63</v>
      </c>
      <c r="E10" s="30">
        <v>1</v>
      </c>
      <c r="F10" s="30">
        <v>7</v>
      </c>
      <c r="G10" s="17">
        <v>53</v>
      </c>
      <c r="H10" s="18">
        <v>3</v>
      </c>
      <c r="I10" s="17">
        <v>31</v>
      </c>
      <c r="J10" s="17">
        <v>108</v>
      </c>
      <c r="K10" s="18">
        <v>0</v>
      </c>
      <c r="L10" s="17">
        <v>0</v>
      </c>
      <c r="M10" s="17">
        <v>0</v>
      </c>
      <c r="N10" s="17">
        <v>0</v>
      </c>
      <c r="O10" s="17">
        <v>14</v>
      </c>
      <c r="P10" s="17">
        <v>2109</v>
      </c>
      <c r="Q10" s="17">
        <v>15</v>
      </c>
      <c r="R10" s="17">
        <v>252</v>
      </c>
      <c r="S10" s="17">
        <v>125</v>
      </c>
      <c r="T10" s="18">
        <v>1717</v>
      </c>
      <c r="U10" s="17"/>
      <c r="V10" s="17">
        <v>75</v>
      </c>
      <c r="W10" s="19">
        <v>1695</v>
      </c>
    </row>
    <row r="11" spans="1:23" ht="12">
      <c r="A11" s="3" t="s">
        <v>149</v>
      </c>
      <c r="B11" s="17">
        <v>1988</v>
      </c>
      <c r="C11" s="17">
        <v>101</v>
      </c>
      <c r="D11" s="17">
        <v>134</v>
      </c>
      <c r="E11" s="30">
        <v>1</v>
      </c>
      <c r="F11" s="30">
        <v>9</v>
      </c>
      <c r="G11" s="17">
        <v>152</v>
      </c>
      <c r="H11" s="18">
        <v>13</v>
      </c>
      <c r="I11" s="17">
        <v>62</v>
      </c>
      <c r="J11" s="17">
        <v>1503</v>
      </c>
      <c r="K11" s="18">
        <v>2</v>
      </c>
      <c r="L11" s="17">
        <v>0</v>
      </c>
      <c r="M11" s="17">
        <v>0</v>
      </c>
      <c r="N11" s="17">
        <v>0</v>
      </c>
      <c r="O11" s="17">
        <v>11</v>
      </c>
      <c r="P11" s="17">
        <v>72542</v>
      </c>
      <c r="Q11" s="17">
        <v>639</v>
      </c>
      <c r="R11" s="17">
        <v>6233</v>
      </c>
      <c r="S11" s="17">
        <v>672</v>
      </c>
      <c r="T11" s="18">
        <v>64998</v>
      </c>
      <c r="U11" s="17">
        <v>98</v>
      </c>
      <c r="V11" s="17">
        <v>188</v>
      </c>
      <c r="W11" s="19">
        <v>20727</v>
      </c>
    </row>
    <row r="12" spans="1:23" ht="12">
      <c r="A12" s="3" t="s">
        <v>150</v>
      </c>
      <c r="B12" s="17">
        <v>560</v>
      </c>
      <c r="C12" s="17">
        <v>30</v>
      </c>
      <c r="D12" s="17">
        <v>146</v>
      </c>
      <c r="E12" s="30">
        <v>0</v>
      </c>
      <c r="F12" s="30">
        <v>6</v>
      </c>
      <c r="G12" s="17">
        <v>76</v>
      </c>
      <c r="H12" s="18">
        <v>10</v>
      </c>
      <c r="I12" s="17">
        <v>16</v>
      </c>
      <c r="J12" s="17">
        <v>258</v>
      </c>
      <c r="K12" s="18">
        <v>1</v>
      </c>
      <c r="L12" s="17">
        <v>0</v>
      </c>
      <c r="M12" s="17">
        <v>0</v>
      </c>
      <c r="N12" s="17">
        <v>0</v>
      </c>
      <c r="O12" s="17">
        <v>17</v>
      </c>
      <c r="P12" s="17">
        <v>1368</v>
      </c>
      <c r="Q12" s="17">
        <v>145</v>
      </c>
      <c r="R12" s="17">
        <v>1039</v>
      </c>
      <c r="S12" s="17">
        <v>184</v>
      </c>
      <c r="T12" s="18">
        <v>0</v>
      </c>
      <c r="U12" s="17">
        <v>175</v>
      </c>
      <c r="V12" s="17">
        <v>83</v>
      </c>
      <c r="W12" s="19">
        <v>1821</v>
      </c>
    </row>
    <row r="13" spans="1:23" ht="12">
      <c r="A13" s="3" t="s">
        <v>151</v>
      </c>
      <c r="B13" s="17">
        <v>194</v>
      </c>
      <c r="C13" s="17">
        <v>19</v>
      </c>
      <c r="D13" s="17">
        <v>43</v>
      </c>
      <c r="E13" s="30">
        <v>0</v>
      </c>
      <c r="F13" s="30">
        <v>2</v>
      </c>
      <c r="G13" s="17">
        <v>11</v>
      </c>
      <c r="H13" s="18">
        <v>0</v>
      </c>
      <c r="I13" s="17">
        <v>2</v>
      </c>
      <c r="J13" s="17">
        <v>82</v>
      </c>
      <c r="K13" s="18">
        <v>0</v>
      </c>
      <c r="L13" s="17">
        <v>0</v>
      </c>
      <c r="M13" s="17">
        <v>0</v>
      </c>
      <c r="N13" s="17">
        <v>0</v>
      </c>
      <c r="O13" s="17">
        <v>35</v>
      </c>
      <c r="P13" s="17">
        <v>2995</v>
      </c>
      <c r="Q13" s="17">
        <v>454</v>
      </c>
      <c r="R13" s="17">
        <v>1147</v>
      </c>
      <c r="S13" s="17">
        <v>335</v>
      </c>
      <c r="T13" s="18">
        <v>1059</v>
      </c>
      <c r="U13" s="17">
        <v>296</v>
      </c>
      <c r="V13" s="17">
        <v>105</v>
      </c>
      <c r="W13" s="19">
        <v>2010</v>
      </c>
    </row>
    <row r="14" spans="1:23" ht="12">
      <c r="A14" s="3" t="s">
        <v>152</v>
      </c>
      <c r="B14" s="17">
        <v>1665</v>
      </c>
      <c r="C14" s="17">
        <v>167</v>
      </c>
      <c r="D14" s="17">
        <v>221</v>
      </c>
      <c r="E14" s="17">
        <v>2</v>
      </c>
      <c r="F14" s="17">
        <v>32</v>
      </c>
      <c r="G14" s="17">
        <v>166</v>
      </c>
      <c r="H14" s="17">
        <v>45</v>
      </c>
      <c r="I14" s="17">
        <v>38</v>
      </c>
      <c r="J14" s="17">
        <v>930</v>
      </c>
      <c r="K14" s="17">
        <v>5</v>
      </c>
      <c r="L14" s="17">
        <v>0</v>
      </c>
      <c r="M14" s="17">
        <v>0</v>
      </c>
      <c r="N14" s="17">
        <v>0</v>
      </c>
      <c r="O14" s="17">
        <v>59</v>
      </c>
      <c r="P14" s="17">
        <v>3352</v>
      </c>
      <c r="Q14" s="17">
        <v>186</v>
      </c>
      <c r="R14" s="17">
        <v>1101</v>
      </c>
      <c r="S14" s="17">
        <v>660</v>
      </c>
      <c r="T14" s="17">
        <v>1405</v>
      </c>
      <c r="U14" s="17">
        <v>38</v>
      </c>
      <c r="V14" s="17">
        <v>210</v>
      </c>
      <c r="W14" s="19">
        <v>21089</v>
      </c>
    </row>
    <row r="15" spans="1:23" ht="12">
      <c r="A15" s="3" t="s">
        <v>153</v>
      </c>
      <c r="B15" s="17">
        <v>807</v>
      </c>
      <c r="C15" s="17">
        <v>95</v>
      </c>
      <c r="D15" s="17">
        <v>212</v>
      </c>
      <c r="E15" s="17">
        <v>1</v>
      </c>
      <c r="F15" s="17">
        <v>12</v>
      </c>
      <c r="G15" s="17">
        <v>101</v>
      </c>
      <c r="H15" s="17">
        <v>36</v>
      </c>
      <c r="I15" s="17">
        <v>26</v>
      </c>
      <c r="J15" s="17">
        <v>296</v>
      </c>
      <c r="K15" s="17">
        <v>10</v>
      </c>
      <c r="L15" s="17">
        <v>0</v>
      </c>
      <c r="M15" s="17">
        <v>0</v>
      </c>
      <c r="N15" s="17">
        <v>0</v>
      </c>
      <c r="O15" s="17">
        <v>18</v>
      </c>
      <c r="P15" s="17">
        <v>2035</v>
      </c>
      <c r="Q15" s="17">
        <v>727</v>
      </c>
      <c r="R15" s="17">
        <v>842</v>
      </c>
      <c r="S15" s="17">
        <v>390</v>
      </c>
      <c r="T15" s="17">
        <v>76</v>
      </c>
      <c r="U15" s="17">
        <v>114</v>
      </c>
      <c r="V15" s="17">
        <v>188</v>
      </c>
      <c r="W15" s="19">
        <v>15067</v>
      </c>
    </row>
    <row r="16" spans="1:23" ht="12">
      <c r="A16" s="3" t="s">
        <v>154</v>
      </c>
      <c r="B16" s="17">
        <v>289</v>
      </c>
      <c r="C16" s="17">
        <v>29</v>
      </c>
      <c r="D16" s="17">
        <v>55</v>
      </c>
      <c r="E16" s="17">
        <v>0</v>
      </c>
      <c r="F16" s="17">
        <v>1</v>
      </c>
      <c r="G16" s="17">
        <v>25</v>
      </c>
      <c r="H16" s="17">
        <v>6</v>
      </c>
      <c r="I16" s="17">
        <v>11</v>
      </c>
      <c r="J16" s="17">
        <v>161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3608</v>
      </c>
      <c r="Q16" s="17">
        <v>1563</v>
      </c>
      <c r="R16" s="17">
        <v>448</v>
      </c>
      <c r="S16" s="17">
        <v>250</v>
      </c>
      <c r="T16" s="17">
        <v>1347</v>
      </c>
      <c r="U16" s="17">
        <v>7</v>
      </c>
      <c r="V16" s="17">
        <v>94</v>
      </c>
      <c r="W16" s="19">
        <v>3754</v>
      </c>
    </row>
    <row r="17" spans="1:23" ht="12">
      <c r="A17" s="3" t="s">
        <v>155</v>
      </c>
      <c r="B17" s="17">
        <v>481</v>
      </c>
      <c r="C17" s="17">
        <v>55</v>
      </c>
      <c r="D17" s="17">
        <v>143</v>
      </c>
      <c r="E17" s="17">
        <v>0</v>
      </c>
      <c r="F17" s="17">
        <v>3</v>
      </c>
      <c r="G17" s="17">
        <v>77</v>
      </c>
      <c r="H17" s="17">
        <v>11</v>
      </c>
      <c r="I17" s="17">
        <v>16</v>
      </c>
      <c r="J17" s="17">
        <v>134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2527</v>
      </c>
      <c r="Q17" s="17">
        <v>1337</v>
      </c>
      <c r="R17" s="17">
        <v>1035</v>
      </c>
      <c r="S17" s="17">
        <v>155</v>
      </c>
      <c r="T17" s="17">
        <v>0</v>
      </c>
      <c r="U17" s="17">
        <v>256</v>
      </c>
      <c r="V17" s="17">
        <v>148</v>
      </c>
      <c r="W17" s="19">
        <v>2291</v>
      </c>
    </row>
    <row r="18" spans="1:23" ht="12">
      <c r="A18" s="3" t="s">
        <v>156</v>
      </c>
      <c r="B18" s="17">
        <v>384</v>
      </c>
      <c r="C18" s="17">
        <v>63</v>
      </c>
      <c r="D18" s="17">
        <v>92</v>
      </c>
      <c r="E18" s="17">
        <v>0</v>
      </c>
      <c r="F18" s="17">
        <v>10</v>
      </c>
      <c r="G18" s="17">
        <v>79</v>
      </c>
      <c r="H18" s="17">
        <v>17</v>
      </c>
      <c r="I18" s="17">
        <v>4</v>
      </c>
      <c r="J18" s="17">
        <v>90</v>
      </c>
      <c r="K18" s="17">
        <v>0</v>
      </c>
      <c r="L18" s="17">
        <v>0</v>
      </c>
      <c r="M18" s="17">
        <v>0</v>
      </c>
      <c r="N18" s="17">
        <v>0</v>
      </c>
      <c r="O18" s="17">
        <v>29</v>
      </c>
      <c r="P18" s="17">
        <v>1482</v>
      </c>
      <c r="Q18" s="17">
        <v>489</v>
      </c>
      <c r="R18" s="17">
        <v>737</v>
      </c>
      <c r="S18" s="17">
        <v>179</v>
      </c>
      <c r="T18" s="17">
        <v>77</v>
      </c>
      <c r="U18" s="17">
        <v>89</v>
      </c>
      <c r="V18" s="17">
        <v>101</v>
      </c>
      <c r="W18" s="19">
        <v>1637</v>
      </c>
    </row>
    <row r="19" spans="1:23" ht="12">
      <c r="A19" s="3" t="s">
        <v>157</v>
      </c>
      <c r="B19" s="17">
        <v>839</v>
      </c>
      <c r="C19" s="17">
        <v>60</v>
      </c>
      <c r="D19" s="17">
        <v>117</v>
      </c>
      <c r="E19" s="17">
        <v>4</v>
      </c>
      <c r="F19" s="17">
        <v>14</v>
      </c>
      <c r="G19" s="17">
        <v>122</v>
      </c>
      <c r="H19" s="17">
        <v>34</v>
      </c>
      <c r="I19" s="17">
        <v>7</v>
      </c>
      <c r="J19" s="17">
        <v>443</v>
      </c>
      <c r="K19" s="17">
        <v>5</v>
      </c>
      <c r="L19" s="17">
        <v>0</v>
      </c>
      <c r="M19" s="17">
        <v>0</v>
      </c>
      <c r="N19" s="17">
        <v>0</v>
      </c>
      <c r="O19" s="17">
        <v>33</v>
      </c>
      <c r="P19" s="17">
        <v>2950</v>
      </c>
      <c r="Q19" s="17">
        <v>1034</v>
      </c>
      <c r="R19" s="17">
        <v>1643</v>
      </c>
      <c r="S19" s="17">
        <v>267</v>
      </c>
      <c r="T19" s="17">
        <v>6</v>
      </c>
      <c r="U19" s="17"/>
      <c r="V19" s="17">
        <v>186</v>
      </c>
      <c r="W19" s="19">
        <v>7319</v>
      </c>
    </row>
    <row r="20" spans="1:23" ht="12">
      <c r="A20" s="3" t="s">
        <v>158</v>
      </c>
      <c r="B20" s="17">
        <v>967</v>
      </c>
      <c r="C20" s="17">
        <v>73</v>
      </c>
      <c r="D20" s="17">
        <v>127</v>
      </c>
      <c r="E20" s="17">
        <v>4</v>
      </c>
      <c r="F20" s="17">
        <v>5</v>
      </c>
      <c r="G20" s="17">
        <v>123</v>
      </c>
      <c r="H20" s="17">
        <v>11</v>
      </c>
      <c r="I20" s="17">
        <v>31</v>
      </c>
      <c r="J20" s="17">
        <v>553</v>
      </c>
      <c r="K20" s="17">
        <v>5</v>
      </c>
      <c r="L20" s="17">
        <v>0</v>
      </c>
      <c r="M20" s="17">
        <v>1</v>
      </c>
      <c r="N20" s="17">
        <v>0</v>
      </c>
      <c r="O20" s="17">
        <v>34</v>
      </c>
      <c r="P20" s="17">
        <v>3704</v>
      </c>
      <c r="Q20" s="17">
        <v>697</v>
      </c>
      <c r="R20" s="17">
        <v>1403</v>
      </c>
      <c r="S20" s="17">
        <v>780</v>
      </c>
      <c r="T20" s="17">
        <v>824</v>
      </c>
      <c r="U20" s="17">
        <v>9</v>
      </c>
      <c r="V20" s="17">
        <v>184</v>
      </c>
      <c r="W20" s="19">
        <v>12682</v>
      </c>
    </row>
    <row r="21" spans="1:23" ht="12">
      <c r="A21" s="3" t="s">
        <v>159</v>
      </c>
      <c r="B21" s="17">
        <v>670</v>
      </c>
      <c r="C21" s="17">
        <v>62</v>
      </c>
      <c r="D21" s="17">
        <v>107</v>
      </c>
      <c r="E21" s="17">
        <v>0</v>
      </c>
      <c r="F21" s="17">
        <v>7</v>
      </c>
      <c r="G21" s="17">
        <v>100</v>
      </c>
      <c r="H21" s="17">
        <v>23</v>
      </c>
      <c r="I21" s="17">
        <v>13</v>
      </c>
      <c r="J21" s="17">
        <v>328</v>
      </c>
      <c r="K21" s="17">
        <v>3</v>
      </c>
      <c r="L21" s="17">
        <v>0</v>
      </c>
      <c r="M21" s="17">
        <v>2</v>
      </c>
      <c r="N21" s="17">
        <v>0</v>
      </c>
      <c r="O21" s="17">
        <v>25</v>
      </c>
      <c r="P21" s="17">
        <v>2065</v>
      </c>
      <c r="Q21" s="17">
        <v>720</v>
      </c>
      <c r="R21" s="17">
        <v>560</v>
      </c>
      <c r="S21" s="17">
        <v>531</v>
      </c>
      <c r="T21" s="17">
        <v>254</v>
      </c>
      <c r="U21" s="17">
        <v>168</v>
      </c>
      <c r="V21" s="17">
        <v>158</v>
      </c>
      <c r="W21" s="19">
        <v>2374</v>
      </c>
    </row>
    <row r="22" spans="1:23" ht="12">
      <c r="A22" s="3" t="s">
        <v>160</v>
      </c>
      <c r="B22" s="17">
        <v>199</v>
      </c>
      <c r="C22" s="17">
        <v>61</v>
      </c>
      <c r="D22" s="17">
        <v>32</v>
      </c>
      <c r="E22" s="17">
        <v>0</v>
      </c>
      <c r="F22" s="17">
        <v>3</v>
      </c>
      <c r="G22" s="17">
        <v>27</v>
      </c>
      <c r="H22" s="17">
        <v>5</v>
      </c>
      <c r="I22" s="17">
        <v>1</v>
      </c>
      <c r="J22" s="17">
        <v>64</v>
      </c>
      <c r="K22" s="17">
        <v>0</v>
      </c>
      <c r="L22" s="17">
        <v>0</v>
      </c>
      <c r="M22" s="17">
        <v>1</v>
      </c>
      <c r="N22" s="17">
        <v>0</v>
      </c>
      <c r="O22" s="17">
        <v>5</v>
      </c>
      <c r="P22" s="17">
        <v>1902</v>
      </c>
      <c r="Q22" s="17">
        <v>664</v>
      </c>
      <c r="R22" s="17">
        <v>589</v>
      </c>
      <c r="S22" s="17">
        <v>371</v>
      </c>
      <c r="T22" s="17">
        <v>278</v>
      </c>
      <c r="U22" s="17">
        <v>48</v>
      </c>
      <c r="V22" s="17">
        <v>61</v>
      </c>
      <c r="W22" s="19">
        <v>1951</v>
      </c>
    </row>
    <row r="23" spans="1:23" ht="12">
      <c r="A23" s="3" t="s">
        <v>161</v>
      </c>
      <c r="B23" s="17">
        <v>328</v>
      </c>
      <c r="C23" s="17">
        <v>54</v>
      </c>
      <c r="D23" s="17">
        <v>50</v>
      </c>
      <c r="E23" s="17">
        <v>0</v>
      </c>
      <c r="F23" s="17">
        <v>5</v>
      </c>
      <c r="G23" s="17">
        <v>34</v>
      </c>
      <c r="H23" s="17">
        <v>4</v>
      </c>
      <c r="I23" s="17">
        <v>39</v>
      </c>
      <c r="J23" s="17">
        <v>130</v>
      </c>
      <c r="K23" s="17">
        <v>0</v>
      </c>
      <c r="L23" s="17">
        <v>0</v>
      </c>
      <c r="M23" s="17">
        <v>0</v>
      </c>
      <c r="N23" s="17">
        <v>0</v>
      </c>
      <c r="O23" s="17">
        <v>12</v>
      </c>
      <c r="P23" s="17">
        <v>7572</v>
      </c>
      <c r="Q23" s="17">
        <v>678</v>
      </c>
      <c r="R23" s="17">
        <v>5341</v>
      </c>
      <c r="S23" s="17">
        <v>211</v>
      </c>
      <c r="T23" s="17">
        <v>1342</v>
      </c>
      <c r="U23" s="17">
        <v>12</v>
      </c>
      <c r="V23" s="17">
        <v>75</v>
      </c>
      <c r="W23" s="19">
        <v>1774</v>
      </c>
    </row>
    <row r="24" spans="1:23" ht="12">
      <c r="A24" s="3" t="s">
        <v>162</v>
      </c>
      <c r="B24" s="17">
        <v>36</v>
      </c>
      <c r="C24" s="17">
        <v>7</v>
      </c>
      <c r="D24" s="17">
        <v>8</v>
      </c>
      <c r="E24" s="17">
        <v>0</v>
      </c>
      <c r="F24" s="17">
        <v>0</v>
      </c>
      <c r="G24" s="17">
        <v>6</v>
      </c>
      <c r="H24" s="17">
        <v>0</v>
      </c>
      <c r="I24" s="17">
        <v>0</v>
      </c>
      <c r="J24" s="17">
        <v>10</v>
      </c>
      <c r="K24" s="17">
        <v>0</v>
      </c>
      <c r="L24" s="17">
        <v>0</v>
      </c>
      <c r="M24" s="17">
        <v>0</v>
      </c>
      <c r="N24" s="17">
        <v>2</v>
      </c>
      <c r="O24" s="17">
        <v>3</v>
      </c>
      <c r="P24" s="17">
        <v>1609</v>
      </c>
      <c r="Q24" s="17">
        <v>1185</v>
      </c>
      <c r="R24" s="17">
        <v>207</v>
      </c>
      <c r="S24" s="17">
        <v>153</v>
      </c>
      <c r="T24" s="17">
        <v>64</v>
      </c>
      <c r="U24" s="17">
        <v>3</v>
      </c>
      <c r="V24" s="17">
        <v>23</v>
      </c>
      <c r="W24" s="19">
        <v>474</v>
      </c>
    </row>
    <row r="25" spans="1:23" ht="12">
      <c r="A25" s="3" t="s">
        <v>163</v>
      </c>
      <c r="B25" s="17">
        <v>576</v>
      </c>
      <c r="C25" s="17">
        <v>41</v>
      </c>
      <c r="D25" s="17">
        <v>72</v>
      </c>
      <c r="E25" s="17">
        <v>0</v>
      </c>
      <c r="F25" s="17">
        <v>5</v>
      </c>
      <c r="G25" s="17">
        <v>66</v>
      </c>
      <c r="H25" s="17">
        <v>3</v>
      </c>
      <c r="I25" s="17">
        <v>16</v>
      </c>
      <c r="J25" s="17">
        <v>364</v>
      </c>
      <c r="K25" s="17">
        <v>2</v>
      </c>
      <c r="L25" s="17">
        <v>1</v>
      </c>
      <c r="M25" s="17">
        <v>0</v>
      </c>
      <c r="N25" s="17">
        <v>0</v>
      </c>
      <c r="O25" s="17">
        <v>6</v>
      </c>
      <c r="P25" s="17">
        <v>8417</v>
      </c>
      <c r="Q25" s="17">
        <v>116</v>
      </c>
      <c r="R25" s="17">
        <v>8059</v>
      </c>
      <c r="S25" s="17">
        <v>204</v>
      </c>
      <c r="T25" s="17">
        <v>38</v>
      </c>
      <c r="U25" s="17"/>
      <c r="V25" s="17">
        <v>60</v>
      </c>
      <c r="W25" s="19">
        <v>4330</v>
      </c>
    </row>
    <row r="26" spans="1:23" ht="12">
      <c r="A26" s="3" t="s">
        <v>164</v>
      </c>
      <c r="B26" s="17">
        <v>278</v>
      </c>
      <c r="C26" s="17">
        <v>8</v>
      </c>
      <c r="D26" s="17">
        <v>9</v>
      </c>
      <c r="E26" s="17">
        <v>0</v>
      </c>
      <c r="F26" s="17">
        <v>3</v>
      </c>
      <c r="G26" s="17">
        <v>52</v>
      </c>
      <c r="H26" s="17">
        <v>0</v>
      </c>
      <c r="I26" s="17">
        <v>87</v>
      </c>
      <c r="J26" s="17">
        <v>118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2001</v>
      </c>
      <c r="Q26" s="17">
        <v>209</v>
      </c>
      <c r="R26" s="17">
        <v>1577</v>
      </c>
      <c r="S26" s="17">
        <v>215</v>
      </c>
      <c r="T26" s="17">
        <v>0</v>
      </c>
      <c r="U26" s="17"/>
      <c r="V26" s="17">
        <v>47</v>
      </c>
      <c r="W26" s="19">
        <v>2848</v>
      </c>
    </row>
    <row r="27" spans="1:23" ht="12">
      <c r="A27" s="3" t="s">
        <v>165</v>
      </c>
      <c r="B27" s="17">
        <v>1634</v>
      </c>
      <c r="C27" s="17">
        <v>94</v>
      </c>
      <c r="D27" s="17">
        <v>118</v>
      </c>
      <c r="E27" s="17">
        <v>1</v>
      </c>
      <c r="F27" s="17">
        <v>3</v>
      </c>
      <c r="G27" s="17">
        <v>127</v>
      </c>
      <c r="H27" s="17">
        <v>6</v>
      </c>
      <c r="I27" s="17">
        <v>85</v>
      </c>
      <c r="J27" s="17">
        <v>1192</v>
      </c>
      <c r="K27" s="17">
        <v>1</v>
      </c>
      <c r="L27" s="17">
        <v>0</v>
      </c>
      <c r="M27" s="17">
        <v>3</v>
      </c>
      <c r="N27" s="17">
        <v>0</v>
      </c>
      <c r="O27" s="17">
        <v>4</v>
      </c>
      <c r="P27" s="17">
        <v>7573</v>
      </c>
      <c r="Q27" s="17">
        <v>718</v>
      </c>
      <c r="R27" s="17">
        <v>6504</v>
      </c>
      <c r="S27" s="17">
        <v>287</v>
      </c>
      <c r="T27" s="17">
        <v>64</v>
      </c>
      <c r="U27" s="17">
        <v>6</v>
      </c>
      <c r="V27" s="17">
        <v>111</v>
      </c>
      <c r="W27" s="19">
        <v>19367</v>
      </c>
    </row>
    <row r="28" spans="1:23" ht="12">
      <c r="A28" s="3" t="s">
        <v>166</v>
      </c>
      <c r="B28" s="17">
        <v>382</v>
      </c>
      <c r="C28" s="17">
        <v>41</v>
      </c>
      <c r="D28" s="17">
        <v>80</v>
      </c>
      <c r="E28" s="17">
        <v>0</v>
      </c>
      <c r="F28" s="17">
        <v>5</v>
      </c>
      <c r="G28" s="17">
        <v>61</v>
      </c>
      <c r="H28" s="17">
        <v>14</v>
      </c>
      <c r="I28" s="17">
        <v>2</v>
      </c>
      <c r="J28" s="17">
        <v>160</v>
      </c>
      <c r="K28" s="17">
        <v>0</v>
      </c>
      <c r="L28" s="17">
        <v>0</v>
      </c>
      <c r="M28" s="17">
        <v>0</v>
      </c>
      <c r="N28" s="17">
        <v>0</v>
      </c>
      <c r="O28" s="17">
        <v>19</v>
      </c>
      <c r="P28" s="17">
        <v>3796</v>
      </c>
      <c r="Q28" s="17">
        <v>32</v>
      </c>
      <c r="R28" s="17">
        <v>1714</v>
      </c>
      <c r="S28" s="17">
        <v>89</v>
      </c>
      <c r="T28" s="17">
        <v>1961</v>
      </c>
      <c r="U28" s="17"/>
      <c r="V28" s="17">
        <v>35</v>
      </c>
      <c r="W28" s="19">
        <v>1641</v>
      </c>
    </row>
    <row r="29" spans="1:23" ht="12">
      <c r="A29" s="3" t="s">
        <v>167</v>
      </c>
      <c r="B29" s="17">
        <v>978</v>
      </c>
      <c r="C29" s="17">
        <v>38</v>
      </c>
      <c r="D29" s="17">
        <v>96</v>
      </c>
      <c r="E29" s="17">
        <v>1</v>
      </c>
      <c r="F29" s="17">
        <v>7</v>
      </c>
      <c r="G29" s="17">
        <v>154</v>
      </c>
      <c r="H29" s="17">
        <v>15</v>
      </c>
      <c r="I29" s="17">
        <v>12</v>
      </c>
      <c r="J29" s="17">
        <v>592</v>
      </c>
      <c r="K29" s="17">
        <v>2</v>
      </c>
      <c r="L29" s="17">
        <v>0</v>
      </c>
      <c r="M29" s="17">
        <v>0</v>
      </c>
      <c r="N29" s="17">
        <v>0</v>
      </c>
      <c r="O29" s="17">
        <v>61</v>
      </c>
      <c r="P29" s="17">
        <v>2624</v>
      </c>
      <c r="Q29" s="17">
        <v>1372</v>
      </c>
      <c r="R29" s="17">
        <v>424</v>
      </c>
      <c r="S29" s="17">
        <v>387</v>
      </c>
      <c r="T29" s="17">
        <v>441</v>
      </c>
      <c r="U29" s="17">
        <v>1</v>
      </c>
      <c r="V29" s="17">
        <v>80</v>
      </c>
      <c r="W29" s="19">
        <v>8331</v>
      </c>
    </row>
    <row r="30" spans="1:23" ht="12">
      <c r="A30" s="2" t="s">
        <v>168</v>
      </c>
      <c r="B30" s="17">
        <v>3677</v>
      </c>
      <c r="C30" s="17">
        <v>285</v>
      </c>
      <c r="D30" s="17">
        <v>440</v>
      </c>
      <c r="E30" s="17">
        <v>1</v>
      </c>
      <c r="F30" s="17">
        <v>12</v>
      </c>
      <c r="G30" s="17">
        <v>687</v>
      </c>
      <c r="H30" s="17">
        <v>11</v>
      </c>
      <c r="I30" s="17">
        <v>10</v>
      </c>
      <c r="J30" s="17">
        <v>2221</v>
      </c>
      <c r="K30" s="17">
        <v>1</v>
      </c>
      <c r="L30" s="17">
        <v>0</v>
      </c>
      <c r="M30" s="17">
        <v>2</v>
      </c>
      <c r="N30" s="17">
        <v>0</v>
      </c>
      <c r="O30" s="17">
        <v>7</v>
      </c>
      <c r="P30" s="17">
        <v>26406</v>
      </c>
      <c r="Q30" s="17">
        <v>3899</v>
      </c>
      <c r="R30" s="17">
        <v>9887</v>
      </c>
      <c r="S30" s="17">
        <v>1640</v>
      </c>
      <c r="T30" s="17">
        <v>10980</v>
      </c>
      <c r="U30" s="17">
        <v>486</v>
      </c>
      <c r="V30" s="17">
        <v>355</v>
      </c>
      <c r="W30" s="19">
        <v>16201</v>
      </c>
    </row>
    <row r="31" spans="1:23" ht="12">
      <c r="A31" s="2" t="s">
        <v>169</v>
      </c>
      <c r="B31" s="17">
        <v>2028</v>
      </c>
      <c r="C31" s="17">
        <v>98</v>
      </c>
      <c r="D31" s="17">
        <v>247</v>
      </c>
      <c r="E31" s="17">
        <v>1</v>
      </c>
      <c r="F31" s="17">
        <v>13</v>
      </c>
      <c r="G31" s="17">
        <v>188</v>
      </c>
      <c r="H31" s="17">
        <v>13</v>
      </c>
      <c r="I31" s="17">
        <v>27</v>
      </c>
      <c r="J31" s="17">
        <v>1429</v>
      </c>
      <c r="K31" s="17">
        <v>0</v>
      </c>
      <c r="L31" s="17">
        <v>0</v>
      </c>
      <c r="M31" s="17">
        <v>1</v>
      </c>
      <c r="N31" s="17">
        <v>0</v>
      </c>
      <c r="O31" s="17">
        <v>11</v>
      </c>
      <c r="P31" s="17">
        <v>4093</v>
      </c>
      <c r="Q31" s="17">
        <v>304</v>
      </c>
      <c r="R31" s="17">
        <v>1936</v>
      </c>
      <c r="S31" s="17">
        <v>914</v>
      </c>
      <c r="T31" s="17">
        <v>939</v>
      </c>
      <c r="U31" s="17">
        <v>24387</v>
      </c>
      <c r="V31" s="17">
        <v>185</v>
      </c>
      <c r="W31" s="19">
        <v>14445</v>
      </c>
    </row>
    <row r="32" spans="1:23" ht="12">
      <c r="A32" s="2" t="s">
        <v>170</v>
      </c>
      <c r="B32" s="17">
        <v>162</v>
      </c>
      <c r="C32" s="17">
        <v>8</v>
      </c>
      <c r="D32" s="17">
        <v>79</v>
      </c>
      <c r="E32" s="17">
        <v>0</v>
      </c>
      <c r="F32" s="17">
        <v>4</v>
      </c>
      <c r="G32" s="17">
        <v>18</v>
      </c>
      <c r="H32" s="17">
        <v>2</v>
      </c>
      <c r="I32" s="17">
        <v>15</v>
      </c>
      <c r="J32" s="17">
        <v>31</v>
      </c>
      <c r="K32" s="17">
        <v>4</v>
      </c>
      <c r="L32" s="17">
        <v>0</v>
      </c>
      <c r="M32" s="17">
        <v>0</v>
      </c>
      <c r="N32" s="17">
        <v>0</v>
      </c>
      <c r="O32" s="17">
        <v>1</v>
      </c>
      <c r="P32" s="17">
        <v>1173</v>
      </c>
      <c r="Q32" s="17">
        <v>744</v>
      </c>
      <c r="R32" s="17">
        <v>141</v>
      </c>
      <c r="S32" s="17">
        <v>288</v>
      </c>
      <c r="T32" s="17">
        <v>0</v>
      </c>
      <c r="U32" s="17">
        <v>19</v>
      </c>
      <c r="V32" s="17">
        <v>21</v>
      </c>
      <c r="W32" s="19">
        <v>0</v>
      </c>
    </row>
    <row r="33" spans="1:23" ht="12">
      <c r="A33" s="3" t="s">
        <v>171</v>
      </c>
      <c r="B33" s="17">
        <v>141</v>
      </c>
      <c r="C33" s="17">
        <v>7</v>
      </c>
      <c r="D33" s="17">
        <v>67</v>
      </c>
      <c r="E33" s="17">
        <v>0</v>
      </c>
      <c r="F33" s="17">
        <v>4</v>
      </c>
      <c r="G33" s="17">
        <v>17</v>
      </c>
      <c r="H33" s="17">
        <v>2</v>
      </c>
      <c r="I33" s="17">
        <v>9</v>
      </c>
      <c r="J33" s="17">
        <v>31</v>
      </c>
      <c r="K33" s="17">
        <v>3</v>
      </c>
      <c r="L33" s="17">
        <v>0</v>
      </c>
      <c r="M33" s="17">
        <v>0</v>
      </c>
      <c r="N33" s="17">
        <v>0</v>
      </c>
      <c r="O33" s="17">
        <v>1</v>
      </c>
      <c r="P33" s="17">
        <v>167</v>
      </c>
      <c r="Q33" s="17">
        <v>98</v>
      </c>
      <c r="R33" s="17">
        <v>8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21</v>
      </c>
      <c r="C34" s="17">
        <v>1</v>
      </c>
      <c r="D34" s="17">
        <v>12</v>
      </c>
      <c r="E34" s="17">
        <v>0</v>
      </c>
      <c r="F34" s="17">
        <v>0</v>
      </c>
      <c r="G34" s="17">
        <v>1</v>
      </c>
      <c r="H34" s="17">
        <v>0</v>
      </c>
      <c r="I34" s="17">
        <v>6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1006</v>
      </c>
      <c r="Q34" s="17">
        <v>646</v>
      </c>
      <c r="R34" s="17">
        <v>133</v>
      </c>
      <c r="S34" s="17">
        <v>227</v>
      </c>
      <c r="T34" s="17">
        <v>0</v>
      </c>
      <c r="U34" s="17">
        <v>19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228</v>
      </c>
      <c r="B40" s="39">
        <f>B7-'年月monthly(~2014)'!B105</f>
        <v>0</v>
      </c>
      <c r="C40" s="39">
        <f>C7-'年月monthly(~2014)'!C105</f>
        <v>0</v>
      </c>
      <c r="D40" s="39">
        <f>D7-'年月monthly(~2014)'!D105</f>
        <v>0</v>
      </c>
      <c r="E40" s="39">
        <f>E7-'年月monthly(~2014)'!E105</f>
        <v>0</v>
      </c>
      <c r="F40" s="39">
        <f>F7-'年月monthly(~2014)'!F105</f>
        <v>0</v>
      </c>
      <c r="G40" s="39">
        <f>G7-'年月monthly(~2014)'!G105</f>
        <v>0</v>
      </c>
      <c r="H40" s="39">
        <f>H7-'年月monthly(~2014)'!H105</f>
        <v>0</v>
      </c>
      <c r="I40" s="39">
        <f>I7-'年月monthly(~2014)'!I105</f>
        <v>0</v>
      </c>
      <c r="J40" s="39">
        <f>J7-'年月monthly(~2014)'!J105</f>
        <v>0</v>
      </c>
      <c r="K40" s="39">
        <f>K7-'年月monthly(~2014)'!K105</f>
        <v>0</v>
      </c>
      <c r="L40" s="39">
        <f>L7-'年月monthly(~2014)'!L105</f>
        <v>0</v>
      </c>
      <c r="M40" s="39">
        <f>M7-'年月monthly(~2014)'!M105</f>
        <v>0</v>
      </c>
      <c r="N40" s="39">
        <f>N7-'年月monthly(~2014)'!N105</f>
        <v>0</v>
      </c>
      <c r="O40" s="39">
        <f>O7-'年月monthly(~2014)'!O105</f>
        <v>0</v>
      </c>
      <c r="P40" s="39">
        <f>P7-'年月monthly(~2014)'!P105</f>
        <v>0</v>
      </c>
      <c r="Q40" s="39">
        <f>Q7-'年月monthly(~2014)'!Q105</f>
        <v>0</v>
      </c>
      <c r="R40" s="39">
        <f>R7-'年月monthly(~2014)'!R105</f>
        <v>0</v>
      </c>
      <c r="S40" s="39">
        <f>S7-'年月monthly(~2014)'!S105</f>
        <v>0</v>
      </c>
      <c r="T40" s="39">
        <f>T7-'年月monthly(~2014)'!T105</f>
        <v>0</v>
      </c>
      <c r="U40" s="39">
        <f>U7-'年月monthly(~2014)'!U105</f>
        <v>0</v>
      </c>
      <c r="V40" s="39">
        <f>V7-'年月monthly(~2014)'!V105</f>
        <v>0</v>
      </c>
      <c r="W40" s="39">
        <f>W7-'年月monthly(~2014)'!W105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4" ht="12">
      <c r="A42" s="2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7"/>
    </row>
    <row r="43" spans="2:24" ht="12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2:23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224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52858</v>
      </c>
      <c r="C7" s="21">
        <v>10552</v>
      </c>
      <c r="D7" s="21">
        <v>3957</v>
      </c>
      <c r="E7" s="21">
        <v>44</v>
      </c>
      <c r="F7" s="21">
        <v>192</v>
      </c>
      <c r="G7" s="21">
        <v>16756</v>
      </c>
      <c r="H7" s="21">
        <v>361</v>
      </c>
      <c r="I7" s="21">
        <v>721</v>
      </c>
      <c r="J7" s="21">
        <v>19607</v>
      </c>
      <c r="K7" s="21">
        <v>33</v>
      </c>
      <c r="L7" s="21">
        <v>4</v>
      </c>
      <c r="M7" s="21">
        <v>77</v>
      </c>
      <c r="N7" s="21">
        <v>15</v>
      </c>
      <c r="O7" s="21">
        <v>539</v>
      </c>
      <c r="P7" s="21">
        <v>449169</v>
      </c>
      <c r="Q7" s="21">
        <v>16615</v>
      </c>
      <c r="R7" s="21">
        <v>53523</v>
      </c>
      <c r="S7" s="21">
        <v>12108</v>
      </c>
      <c r="T7" s="21">
        <v>366923</v>
      </c>
      <c r="U7" s="21">
        <v>28605</v>
      </c>
      <c r="V7" s="21">
        <v>3146</v>
      </c>
      <c r="W7" s="23">
        <v>229086</v>
      </c>
    </row>
    <row r="8" spans="1:23" ht="12">
      <c r="A8" s="2" t="s">
        <v>146</v>
      </c>
      <c r="B8" s="17">
        <v>40343</v>
      </c>
      <c r="C8" s="17">
        <v>8206</v>
      </c>
      <c r="D8" s="17">
        <v>2994</v>
      </c>
      <c r="E8" s="30">
        <v>44</v>
      </c>
      <c r="F8" s="30">
        <v>175</v>
      </c>
      <c r="G8" s="17">
        <v>12697</v>
      </c>
      <c r="H8" s="18">
        <v>339</v>
      </c>
      <c r="I8" s="17">
        <v>613</v>
      </c>
      <c r="J8" s="17">
        <v>14706</v>
      </c>
      <c r="K8" s="18">
        <v>9</v>
      </c>
      <c r="L8" s="17">
        <v>4</v>
      </c>
      <c r="M8" s="17">
        <v>32</v>
      </c>
      <c r="N8" s="17">
        <v>4</v>
      </c>
      <c r="O8" s="17">
        <v>520</v>
      </c>
      <c r="P8" s="17">
        <v>416989</v>
      </c>
      <c r="Q8" s="17">
        <v>12101</v>
      </c>
      <c r="R8" s="17">
        <v>40443</v>
      </c>
      <c r="S8" s="17">
        <v>9351</v>
      </c>
      <c r="T8" s="18">
        <v>355094</v>
      </c>
      <c r="U8" s="17">
        <v>3827</v>
      </c>
      <c r="V8" s="17">
        <v>2613</v>
      </c>
      <c r="W8" s="19">
        <v>200265</v>
      </c>
    </row>
    <row r="9" spans="1:23" ht="12">
      <c r="A9" s="3" t="s">
        <v>147</v>
      </c>
      <c r="B9" s="17">
        <v>12493</v>
      </c>
      <c r="C9" s="17">
        <v>2086</v>
      </c>
      <c r="D9" s="17">
        <v>849</v>
      </c>
      <c r="E9" s="30">
        <v>27</v>
      </c>
      <c r="F9" s="30">
        <v>38</v>
      </c>
      <c r="G9" s="17">
        <v>4095</v>
      </c>
      <c r="H9" s="18">
        <v>51</v>
      </c>
      <c r="I9" s="17">
        <v>57</v>
      </c>
      <c r="J9" s="17">
        <v>5224</v>
      </c>
      <c r="K9" s="18">
        <v>4</v>
      </c>
      <c r="L9" s="17">
        <v>1</v>
      </c>
      <c r="M9" s="17">
        <v>21</v>
      </c>
      <c r="N9" s="17">
        <v>0</v>
      </c>
      <c r="O9" s="17">
        <v>40</v>
      </c>
      <c r="P9" s="17">
        <v>6283</v>
      </c>
      <c r="Q9" s="17">
        <v>1002</v>
      </c>
      <c r="R9" s="17">
        <v>2600</v>
      </c>
      <c r="S9" s="17">
        <v>1687</v>
      </c>
      <c r="T9" s="18">
        <v>994</v>
      </c>
      <c r="U9" s="17">
        <v>1066</v>
      </c>
      <c r="V9" s="17">
        <v>397</v>
      </c>
      <c r="W9" s="19">
        <v>53887</v>
      </c>
    </row>
    <row r="10" spans="1:23" ht="12">
      <c r="A10" s="3" t="s">
        <v>148</v>
      </c>
      <c r="B10" s="17">
        <v>753</v>
      </c>
      <c r="C10" s="17">
        <v>173</v>
      </c>
      <c r="D10" s="17">
        <v>114</v>
      </c>
      <c r="E10" s="30">
        <v>0</v>
      </c>
      <c r="F10" s="30">
        <v>4</v>
      </c>
      <c r="G10" s="17">
        <v>277</v>
      </c>
      <c r="H10" s="18">
        <v>10</v>
      </c>
      <c r="I10" s="17">
        <v>44</v>
      </c>
      <c r="J10" s="17">
        <v>115</v>
      </c>
      <c r="K10" s="18">
        <v>2</v>
      </c>
      <c r="L10" s="17">
        <v>0</v>
      </c>
      <c r="M10" s="17">
        <v>0</v>
      </c>
      <c r="N10" s="17">
        <v>0</v>
      </c>
      <c r="O10" s="17">
        <v>14</v>
      </c>
      <c r="P10" s="17">
        <v>614</v>
      </c>
      <c r="Q10" s="17">
        <v>25</v>
      </c>
      <c r="R10" s="17">
        <v>294</v>
      </c>
      <c r="S10" s="17">
        <v>181</v>
      </c>
      <c r="T10" s="18">
        <v>114</v>
      </c>
      <c r="U10" s="17"/>
      <c r="V10" s="17">
        <v>75</v>
      </c>
      <c r="W10" s="19">
        <v>1778</v>
      </c>
    </row>
    <row r="11" spans="1:23" ht="12">
      <c r="A11" s="3" t="s">
        <v>149</v>
      </c>
      <c r="B11" s="17">
        <v>3798</v>
      </c>
      <c r="C11" s="17">
        <v>490</v>
      </c>
      <c r="D11" s="17">
        <v>166</v>
      </c>
      <c r="E11" s="30">
        <v>0</v>
      </c>
      <c r="F11" s="30">
        <v>5</v>
      </c>
      <c r="G11" s="17">
        <v>1104</v>
      </c>
      <c r="H11" s="18">
        <v>7</v>
      </c>
      <c r="I11" s="17">
        <v>32</v>
      </c>
      <c r="J11" s="17">
        <v>1978</v>
      </c>
      <c r="K11" s="18">
        <v>0</v>
      </c>
      <c r="L11" s="17">
        <v>0</v>
      </c>
      <c r="M11" s="17">
        <v>1</v>
      </c>
      <c r="N11" s="17">
        <v>0</v>
      </c>
      <c r="O11" s="17">
        <v>15</v>
      </c>
      <c r="P11" s="17">
        <v>359744</v>
      </c>
      <c r="Q11" s="17">
        <v>525</v>
      </c>
      <c r="R11" s="17">
        <v>10995</v>
      </c>
      <c r="S11" s="17">
        <v>1342</v>
      </c>
      <c r="T11" s="18">
        <v>346882</v>
      </c>
      <c r="U11" s="17">
        <v>223</v>
      </c>
      <c r="V11" s="17">
        <v>187</v>
      </c>
      <c r="W11" s="19">
        <v>32693</v>
      </c>
    </row>
    <row r="12" spans="1:23" ht="12">
      <c r="A12" s="3" t="s">
        <v>150</v>
      </c>
      <c r="B12" s="17">
        <v>1123</v>
      </c>
      <c r="C12" s="17">
        <v>221</v>
      </c>
      <c r="D12" s="17">
        <v>169</v>
      </c>
      <c r="E12" s="30">
        <v>1</v>
      </c>
      <c r="F12" s="30">
        <v>4</v>
      </c>
      <c r="G12" s="17">
        <v>461</v>
      </c>
      <c r="H12" s="18">
        <v>9</v>
      </c>
      <c r="I12" s="17">
        <v>8</v>
      </c>
      <c r="J12" s="17">
        <v>247</v>
      </c>
      <c r="K12" s="18">
        <v>1</v>
      </c>
      <c r="L12" s="17">
        <v>0</v>
      </c>
      <c r="M12" s="17">
        <v>1</v>
      </c>
      <c r="N12" s="17">
        <v>0</v>
      </c>
      <c r="O12" s="17">
        <v>1</v>
      </c>
      <c r="P12" s="17">
        <v>1078</v>
      </c>
      <c r="Q12" s="17">
        <v>248</v>
      </c>
      <c r="R12" s="17">
        <v>639</v>
      </c>
      <c r="S12" s="17">
        <v>191</v>
      </c>
      <c r="T12" s="18">
        <v>0</v>
      </c>
      <c r="U12" s="17">
        <v>332</v>
      </c>
      <c r="V12" s="17">
        <v>79</v>
      </c>
      <c r="W12" s="19">
        <v>2082</v>
      </c>
    </row>
    <row r="13" spans="1:23" ht="12">
      <c r="A13" s="3" t="s">
        <v>151</v>
      </c>
      <c r="B13" s="17">
        <v>339</v>
      </c>
      <c r="C13" s="17">
        <v>65</v>
      </c>
      <c r="D13" s="17">
        <v>23</v>
      </c>
      <c r="E13" s="30">
        <v>1</v>
      </c>
      <c r="F13" s="30">
        <v>0</v>
      </c>
      <c r="G13" s="17">
        <v>135</v>
      </c>
      <c r="H13" s="18">
        <v>0</v>
      </c>
      <c r="I13" s="17">
        <v>1</v>
      </c>
      <c r="J13" s="17">
        <v>85</v>
      </c>
      <c r="K13" s="18">
        <v>0</v>
      </c>
      <c r="L13" s="17">
        <v>0</v>
      </c>
      <c r="M13" s="17">
        <v>1</v>
      </c>
      <c r="N13" s="17">
        <v>0</v>
      </c>
      <c r="O13" s="17">
        <v>28</v>
      </c>
      <c r="P13" s="17">
        <v>2752</v>
      </c>
      <c r="Q13" s="17">
        <v>618</v>
      </c>
      <c r="R13" s="17">
        <v>1018</v>
      </c>
      <c r="S13" s="17">
        <v>334</v>
      </c>
      <c r="T13" s="18">
        <v>782</v>
      </c>
      <c r="U13" s="17">
        <v>321</v>
      </c>
      <c r="V13" s="17">
        <v>103</v>
      </c>
      <c r="W13" s="19">
        <v>2567</v>
      </c>
    </row>
    <row r="14" spans="1:23" ht="12">
      <c r="A14" s="3" t="s">
        <v>152</v>
      </c>
      <c r="B14" s="17">
        <v>3584</v>
      </c>
      <c r="C14" s="17">
        <v>965</v>
      </c>
      <c r="D14" s="17">
        <v>248</v>
      </c>
      <c r="E14" s="17">
        <v>4</v>
      </c>
      <c r="F14" s="17">
        <v>31</v>
      </c>
      <c r="G14" s="17">
        <v>1040</v>
      </c>
      <c r="H14" s="17">
        <v>63</v>
      </c>
      <c r="I14" s="17">
        <v>40</v>
      </c>
      <c r="J14" s="17">
        <v>1119</v>
      </c>
      <c r="K14" s="17">
        <v>0</v>
      </c>
      <c r="L14" s="17">
        <v>0</v>
      </c>
      <c r="M14" s="17">
        <v>0</v>
      </c>
      <c r="N14" s="17">
        <v>1</v>
      </c>
      <c r="O14" s="17">
        <v>73</v>
      </c>
      <c r="P14" s="17">
        <v>3450</v>
      </c>
      <c r="Q14" s="17">
        <v>241</v>
      </c>
      <c r="R14" s="17">
        <v>1231</v>
      </c>
      <c r="S14" s="17">
        <v>680</v>
      </c>
      <c r="T14" s="17">
        <v>1298</v>
      </c>
      <c r="U14" s="17">
        <v>87</v>
      </c>
      <c r="V14" s="17">
        <v>182</v>
      </c>
      <c r="W14" s="19">
        <v>19183</v>
      </c>
    </row>
    <row r="15" spans="1:23" ht="12">
      <c r="A15" s="3" t="s">
        <v>153</v>
      </c>
      <c r="B15" s="17">
        <v>1987</v>
      </c>
      <c r="C15" s="17">
        <v>637</v>
      </c>
      <c r="D15" s="17">
        <v>213</v>
      </c>
      <c r="E15" s="17">
        <v>1</v>
      </c>
      <c r="F15" s="17">
        <v>6</v>
      </c>
      <c r="G15" s="17">
        <v>722</v>
      </c>
      <c r="H15" s="17">
        <v>19</v>
      </c>
      <c r="I15" s="17">
        <v>30</v>
      </c>
      <c r="J15" s="17">
        <v>339</v>
      </c>
      <c r="K15" s="17">
        <v>0</v>
      </c>
      <c r="L15" s="17">
        <v>0</v>
      </c>
      <c r="M15" s="17">
        <v>0</v>
      </c>
      <c r="N15" s="17">
        <v>0</v>
      </c>
      <c r="O15" s="17">
        <v>20</v>
      </c>
      <c r="P15" s="17">
        <v>1820</v>
      </c>
      <c r="Q15" s="17">
        <v>559</v>
      </c>
      <c r="R15" s="17">
        <v>907</v>
      </c>
      <c r="S15" s="17">
        <v>354</v>
      </c>
      <c r="T15" s="17">
        <v>0</v>
      </c>
      <c r="U15" s="17">
        <v>100</v>
      </c>
      <c r="V15" s="17">
        <v>187</v>
      </c>
      <c r="W15" s="19">
        <v>15340</v>
      </c>
    </row>
    <row r="16" spans="1:23" ht="12">
      <c r="A16" s="3" t="s">
        <v>154</v>
      </c>
      <c r="B16" s="17">
        <v>741</v>
      </c>
      <c r="C16" s="17">
        <v>196</v>
      </c>
      <c r="D16" s="17">
        <v>73</v>
      </c>
      <c r="E16" s="17">
        <v>2</v>
      </c>
      <c r="F16" s="17">
        <v>3</v>
      </c>
      <c r="G16" s="17">
        <v>264</v>
      </c>
      <c r="H16" s="17">
        <v>4</v>
      </c>
      <c r="I16" s="17">
        <v>18</v>
      </c>
      <c r="J16" s="17">
        <v>176</v>
      </c>
      <c r="K16" s="17">
        <v>0</v>
      </c>
      <c r="L16" s="17">
        <v>0</v>
      </c>
      <c r="M16" s="17">
        <v>0</v>
      </c>
      <c r="N16" s="17">
        <v>1</v>
      </c>
      <c r="O16" s="17">
        <v>4</v>
      </c>
      <c r="P16" s="17">
        <v>3001</v>
      </c>
      <c r="Q16" s="17">
        <v>588</v>
      </c>
      <c r="R16" s="17">
        <v>448</v>
      </c>
      <c r="S16" s="17">
        <v>348</v>
      </c>
      <c r="T16" s="17">
        <v>1617</v>
      </c>
      <c r="U16" s="17">
        <v>14</v>
      </c>
      <c r="V16" s="17">
        <v>94</v>
      </c>
      <c r="W16" s="19">
        <v>4220</v>
      </c>
    </row>
    <row r="17" spans="1:23" ht="12">
      <c r="A17" s="3" t="s">
        <v>155</v>
      </c>
      <c r="B17" s="17">
        <v>1106</v>
      </c>
      <c r="C17" s="17">
        <v>374</v>
      </c>
      <c r="D17" s="17">
        <v>135</v>
      </c>
      <c r="E17" s="17">
        <v>0</v>
      </c>
      <c r="F17" s="17">
        <v>3</v>
      </c>
      <c r="G17" s="17">
        <v>369</v>
      </c>
      <c r="H17" s="17">
        <v>17</v>
      </c>
      <c r="I17" s="17">
        <v>15</v>
      </c>
      <c r="J17" s="17">
        <v>151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1533</v>
      </c>
      <c r="Q17" s="17">
        <v>487</v>
      </c>
      <c r="R17" s="17">
        <v>839</v>
      </c>
      <c r="S17" s="17">
        <v>194</v>
      </c>
      <c r="T17" s="17">
        <v>13</v>
      </c>
      <c r="U17" s="17">
        <v>324</v>
      </c>
      <c r="V17" s="17">
        <v>146</v>
      </c>
      <c r="W17" s="19">
        <v>2526</v>
      </c>
    </row>
    <row r="18" spans="1:23" ht="12">
      <c r="A18" s="3" t="s">
        <v>156</v>
      </c>
      <c r="B18" s="17">
        <v>799</v>
      </c>
      <c r="C18" s="17">
        <v>262</v>
      </c>
      <c r="D18" s="17">
        <v>97</v>
      </c>
      <c r="E18" s="17">
        <v>1</v>
      </c>
      <c r="F18" s="17">
        <v>8</v>
      </c>
      <c r="G18" s="17">
        <v>255</v>
      </c>
      <c r="H18" s="17">
        <v>8</v>
      </c>
      <c r="I18" s="17">
        <v>9</v>
      </c>
      <c r="J18" s="17">
        <v>145</v>
      </c>
      <c r="K18" s="17">
        <v>0</v>
      </c>
      <c r="L18" s="17">
        <v>0</v>
      </c>
      <c r="M18" s="17">
        <v>0</v>
      </c>
      <c r="N18" s="17">
        <v>0</v>
      </c>
      <c r="O18" s="17">
        <v>14</v>
      </c>
      <c r="P18" s="17">
        <v>1298</v>
      </c>
      <c r="Q18" s="17">
        <v>441</v>
      </c>
      <c r="R18" s="17">
        <v>627</v>
      </c>
      <c r="S18" s="17">
        <v>205</v>
      </c>
      <c r="T18" s="17">
        <v>25</v>
      </c>
      <c r="U18" s="17">
        <v>1009</v>
      </c>
      <c r="V18" s="17">
        <v>106</v>
      </c>
      <c r="W18" s="19">
        <v>1618</v>
      </c>
    </row>
    <row r="19" spans="1:23" ht="12">
      <c r="A19" s="3" t="s">
        <v>157</v>
      </c>
      <c r="B19" s="17">
        <v>1586</v>
      </c>
      <c r="C19" s="17">
        <v>286</v>
      </c>
      <c r="D19" s="17">
        <v>114</v>
      </c>
      <c r="E19" s="17">
        <v>1</v>
      </c>
      <c r="F19" s="17">
        <v>18</v>
      </c>
      <c r="G19" s="17">
        <v>527</v>
      </c>
      <c r="H19" s="17">
        <v>42</v>
      </c>
      <c r="I19" s="17">
        <v>15</v>
      </c>
      <c r="J19" s="17">
        <v>551</v>
      </c>
      <c r="K19" s="17">
        <v>2</v>
      </c>
      <c r="L19" s="17">
        <v>0</v>
      </c>
      <c r="M19" s="17">
        <v>0</v>
      </c>
      <c r="N19" s="17">
        <v>0</v>
      </c>
      <c r="O19" s="17">
        <v>30</v>
      </c>
      <c r="P19" s="17">
        <v>3269</v>
      </c>
      <c r="Q19" s="17">
        <v>1177</v>
      </c>
      <c r="R19" s="17">
        <v>1431</v>
      </c>
      <c r="S19" s="17">
        <v>653</v>
      </c>
      <c r="T19" s="17">
        <v>8</v>
      </c>
      <c r="U19" s="17"/>
      <c r="V19" s="17">
        <v>176</v>
      </c>
      <c r="W19" s="19">
        <v>7704</v>
      </c>
    </row>
    <row r="20" spans="1:23" ht="12">
      <c r="A20" s="3" t="s">
        <v>158</v>
      </c>
      <c r="B20" s="17">
        <v>2079</v>
      </c>
      <c r="C20" s="17">
        <v>387</v>
      </c>
      <c r="D20" s="17">
        <v>114</v>
      </c>
      <c r="E20" s="17">
        <v>1</v>
      </c>
      <c r="F20" s="17">
        <v>9</v>
      </c>
      <c r="G20" s="17">
        <v>635</v>
      </c>
      <c r="H20" s="17">
        <v>36</v>
      </c>
      <c r="I20" s="17">
        <v>52</v>
      </c>
      <c r="J20" s="17">
        <v>799</v>
      </c>
      <c r="K20" s="17">
        <v>0</v>
      </c>
      <c r="L20" s="17">
        <v>0</v>
      </c>
      <c r="M20" s="17">
        <v>0</v>
      </c>
      <c r="N20" s="17">
        <v>0</v>
      </c>
      <c r="O20" s="17">
        <v>46</v>
      </c>
      <c r="P20" s="17">
        <v>2673</v>
      </c>
      <c r="Q20" s="17">
        <v>517</v>
      </c>
      <c r="R20" s="17">
        <v>1250</v>
      </c>
      <c r="S20" s="17">
        <v>509</v>
      </c>
      <c r="T20" s="17">
        <v>397</v>
      </c>
      <c r="U20" s="17">
        <v>14</v>
      </c>
      <c r="V20" s="17">
        <v>185</v>
      </c>
      <c r="W20" s="19">
        <v>12624</v>
      </c>
    </row>
    <row r="21" spans="1:23" ht="12">
      <c r="A21" s="3" t="s">
        <v>159</v>
      </c>
      <c r="B21" s="17">
        <v>1301</v>
      </c>
      <c r="C21" s="17">
        <v>309</v>
      </c>
      <c r="D21" s="17">
        <v>130</v>
      </c>
      <c r="E21" s="17">
        <v>1</v>
      </c>
      <c r="F21" s="17">
        <v>15</v>
      </c>
      <c r="G21" s="17">
        <v>412</v>
      </c>
      <c r="H21" s="17">
        <v>22</v>
      </c>
      <c r="I21" s="17">
        <v>20</v>
      </c>
      <c r="J21" s="17">
        <v>368</v>
      </c>
      <c r="K21" s="17">
        <v>0</v>
      </c>
      <c r="L21" s="17">
        <v>0</v>
      </c>
      <c r="M21" s="17">
        <v>0</v>
      </c>
      <c r="N21" s="17">
        <v>1</v>
      </c>
      <c r="O21" s="17">
        <v>23</v>
      </c>
      <c r="P21" s="17">
        <v>1657</v>
      </c>
      <c r="Q21" s="17">
        <v>653</v>
      </c>
      <c r="R21" s="17">
        <v>558</v>
      </c>
      <c r="S21" s="17">
        <v>440</v>
      </c>
      <c r="T21" s="17">
        <v>6</v>
      </c>
      <c r="U21" s="17">
        <v>287</v>
      </c>
      <c r="V21" s="17">
        <v>158</v>
      </c>
      <c r="W21" s="19">
        <v>2642</v>
      </c>
    </row>
    <row r="22" spans="1:23" ht="12">
      <c r="A22" s="3" t="s">
        <v>160</v>
      </c>
      <c r="B22" s="17">
        <v>427</v>
      </c>
      <c r="C22" s="17">
        <v>201</v>
      </c>
      <c r="D22" s="17">
        <v>33</v>
      </c>
      <c r="E22" s="17">
        <v>2</v>
      </c>
      <c r="F22" s="17">
        <v>6</v>
      </c>
      <c r="G22" s="17">
        <v>115</v>
      </c>
      <c r="H22" s="17">
        <v>7</v>
      </c>
      <c r="I22" s="17">
        <v>2</v>
      </c>
      <c r="J22" s="17">
        <v>57</v>
      </c>
      <c r="K22" s="17">
        <v>0</v>
      </c>
      <c r="L22" s="17">
        <v>0</v>
      </c>
      <c r="M22" s="17">
        <v>0</v>
      </c>
      <c r="N22" s="17">
        <v>0</v>
      </c>
      <c r="O22" s="17">
        <v>4</v>
      </c>
      <c r="P22" s="17">
        <v>1865</v>
      </c>
      <c r="Q22" s="17">
        <v>734</v>
      </c>
      <c r="R22" s="17">
        <v>622</v>
      </c>
      <c r="S22" s="17">
        <v>420</v>
      </c>
      <c r="T22" s="17">
        <v>89</v>
      </c>
      <c r="U22" s="17">
        <v>9</v>
      </c>
      <c r="V22" s="17">
        <v>69</v>
      </c>
      <c r="W22" s="19">
        <v>1030</v>
      </c>
    </row>
    <row r="23" spans="1:23" ht="12">
      <c r="A23" s="3" t="s">
        <v>161</v>
      </c>
      <c r="B23" s="17">
        <v>582</v>
      </c>
      <c r="C23" s="17">
        <v>188</v>
      </c>
      <c r="D23" s="17">
        <v>46</v>
      </c>
      <c r="E23" s="17">
        <v>0</v>
      </c>
      <c r="F23" s="17">
        <v>1</v>
      </c>
      <c r="G23" s="17">
        <v>190</v>
      </c>
      <c r="H23" s="17">
        <v>0</v>
      </c>
      <c r="I23" s="17">
        <v>35</v>
      </c>
      <c r="J23" s="17">
        <v>118</v>
      </c>
      <c r="K23" s="17">
        <v>0</v>
      </c>
      <c r="L23" s="17">
        <v>0</v>
      </c>
      <c r="M23" s="17">
        <v>0</v>
      </c>
      <c r="N23" s="17">
        <v>0</v>
      </c>
      <c r="O23" s="17">
        <v>4</v>
      </c>
      <c r="P23" s="17">
        <v>5564</v>
      </c>
      <c r="Q23" s="17">
        <v>967</v>
      </c>
      <c r="R23" s="17">
        <v>3680</v>
      </c>
      <c r="S23" s="17">
        <v>252</v>
      </c>
      <c r="T23" s="17">
        <v>665</v>
      </c>
      <c r="U23" s="17">
        <v>31</v>
      </c>
      <c r="V23" s="17">
        <v>78</v>
      </c>
      <c r="W23" s="19">
        <v>2524</v>
      </c>
    </row>
    <row r="24" spans="1:23" ht="12">
      <c r="A24" s="3" t="s">
        <v>162</v>
      </c>
      <c r="B24" s="17">
        <v>72</v>
      </c>
      <c r="C24" s="17">
        <v>11</v>
      </c>
      <c r="D24" s="17">
        <v>10</v>
      </c>
      <c r="E24" s="17">
        <v>0</v>
      </c>
      <c r="F24" s="17">
        <v>4</v>
      </c>
      <c r="G24" s="17">
        <v>34</v>
      </c>
      <c r="H24" s="17">
        <v>4</v>
      </c>
      <c r="I24" s="17">
        <v>0</v>
      </c>
      <c r="J24" s="17">
        <v>8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1878</v>
      </c>
      <c r="Q24" s="17">
        <v>1396</v>
      </c>
      <c r="R24" s="17">
        <v>217</v>
      </c>
      <c r="S24" s="17">
        <v>141</v>
      </c>
      <c r="T24" s="17">
        <v>124</v>
      </c>
      <c r="U24" s="17"/>
      <c r="V24" s="17">
        <v>23</v>
      </c>
      <c r="W24" s="19">
        <v>484</v>
      </c>
    </row>
    <row r="25" spans="1:23" ht="12">
      <c r="A25" s="3" t="s">
        <v>163</v>
      </c>
      <c r="B25" s="17">
        <v>1118</v>
      </c>
      <c r="C25" s="17">
        <v>193</v>
      </c>
      <c r="D25" s="17">
        <v>79</v>
      </c>
      <c r="E25" s="17">
        <v>0</v>
      </c>
      <c r="F25" s="17">
        <v>1</v>
      </c>
      <c r="G25" s="17">
        <v>329</v>
      </c>
      <c r="H25" s="17">
        <v>6</v>
      </c>
      <c r="I25" s="17">
        <v>3</v>
      </c>
      <c r="J25" s="17">
        <v>503</v>
      </c>
      <c r="K25" s="17">
        <v>0</v>
      </c>
      <c r="L25" s="17">
        <v>0</v>
      </c>
      <c r="M25" s="17">
        <v>0</v>
      </c>
      <c r="N25" s="17">
        <v>0</v>
      </c>
      <c r="O25" s="17">
        <v>4</v>
      </c>
      <c r="P25" s="17">
        <v>4432</v>
      </c>
      <c r="Q25" s="17">
        <v>27</v>
      </c>
      <c r="R25" s="17">
        <v>4186</v>
      </c>
      <c r="S25" s="17">
        <v>219</v>
      </c>
      <c r="T25" s="17">
        <v>0</v>
      </c>
      <c r="U25" s="17"/>
      <c r="V25" s="17">
        <v>59</v>
      </c>
      <c r="W25" s="19">
        <v>4508</v>
      </c>
    </row>
    <row r="26" spans="1:23" ht="12">
      <c r="A26" s="3" t="s">
        <v>164</v>
      </c>
      <c r="B26" s="17">
        <v>668</v>
      </c>
      <c r="C26" s="17">
        <v>87</v>
      </c>
      <c r="D26" s="17">
        <v>17</v>
      </c>
      <c r="E26" s="17">
        <v>0</v>
      </c>
      <c r="F26" s="17">
        <v>2</v>
      </c>
      <c r="G26" s="17">
        <v>250</v>
      </c>
      <c r="H26" s="17">
        <v>0</v>
      </c>
      <c r="I26" s="17">
        <v>142</v>
      </c>
      <c r="J26" s="17">
        <v>160</v>
      </c>
      <c r="K26" s="17">
        <v>0</v>
      </c>
      <c r="L26" s="17">
        <v>2</v>
      </c>
      <c r="M26" s="17">
        <v>8</v>
      </c>
      <c r="N26" s="17">
        <v>0</v>
      </c>
      <c r="O26" s="17">
        <v>0</v>
      </c>
      <c r="P26" s="17">
        <v>2335</v>
      </c>
      <c r="Q26" s="17">
        <v>215</v>
      </c>
      <c r="R26" s="17">
        <v>1752</v>
      </c>
      <c r="S26" s="17">
        <v>368</v>
      </c>
      <c r="T26" s="17">
        <v>0</v>
      </c>
      <c r="U26" s="17"/>
      <c r="V26" s="17">
        <v>49</v>
      </c>
      <c r="W26" s="19">
        <v>2760</v>
      </c>
    </row>
    <row r="27" spans="1:23" ht="12">
      <c r="A27" s="3" t="s">
        <v>165</v>
      </c>
      <c r="B27" s="17">
        <v>3255</v>
      </c>
      <c r="C27" s="17">
        <v>616</v>
      </c>
      <c r="D27" s="17">
        <v>172</v>
      </c>
      <c r="E27" s="17">
        <v>0</v>
      </c>
      <c r="F27" s="17">
        <v>3</v>
      </c>
      <c r="G27" s="17">
        <v>799</v>
      </c>
      <c r="H27" s="17">
        <v>12</v>
      </c>
      <c r="I27" s="17">
        <v>69</v>
      </c>
      <c r="J27" s="17">
        <v>1577</v>
      </c>
      <c r="K27" s="17">
        <v>0</v>
      </c>
      <c r="L27" s="17">
        <v>1</v>
      </c>
      <c r="M27" s="17">
        <v>0</v>
      </c>
      <c r="N27" s="17">
        <v>0</v>
      </c>
      <c r="O27" s="17">
        <v>6</v>
      </c>
      <c r="P27" s="17">
        <v>5654</v>
      </c>
      <c r="Q27" s="17">
        <v>263</v>
      </c>
      <c r="R27" s="17">
        <v>4967</v>
      </c>
      <c r="S27" s="17">
        <v>322</v>
      </c>
      <c r="T27" s="17">
        <v>102</v>
      </c>
      <c r="U27" s="17">
        <v>10</v>
      </c>
      <c r="V27" s="17">
        <v>137</v>
      </c>
      <c r="W27" s="19">
        <v>19623</v>
      </c>
    </row>
    <row r="28" spans="1:23" ht="12">
      <c r="A28" s="3" t="s">
        <v>166</v>
      </c>
      <c r="B28" s="17">
        <v>627</v>
      </c>
      <c r="C28" s="17">
        <v>166</v>
      </c>
      <c r="D28" s="17">
        <v>87</v>
      </c>
      <c r="E28" s="17">
        <v>0</v>
      </c>
      <c r="F28" s="17">
        <v>3</v>
      </c>
      <c r="G28" s="17">
        <v>173</v>
      </c>
      <c r="H28" s="17">
        <v>6</v>
      </c>
      <c r="I28" s="17">
        <v>8</v>
      </c>
      <c r="J28" s="17">
        <v>157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3293</v>
      </c>
      <c r="Q28" s="17">
        <v>22</v>
      </c>
      <c r="R28" s="17">
        <v>1759</v>
      </c>
      <c r="S28" s="17">
        <v>106</v>
      </c>
      <c r="T28" s="17">
        <v>1406</v>
      </c>
      <c r="U28" s="17"/>
      <c r="V28" s="17">
        <v>35</v>
      </c>
      <c r="W28" s="19">
        <v>1925</v>
      </c>
    </row>
    <row r="29" spans="1:23" ht="12">
      <c r="A29" s="3" t="s">
        <v>167</v>
      </c>
      <c r="B29" s="17">
        <v>1905</v>
      </c>
      <c r="C29" s="17">
        <v>293</v>
      </c>
      <c r="D29" s="17">
        <v>105</v>
      </c>
      <c r="E29" s="17">
        <v>2</v>
      </c>
      <c r="F29" s="17">
        <v>11</v>
      </c>
      <c r="G29" s="17">
        <v>511</v>
      </c>
      <c r="H29" s="17">
        <v>16</v>
      </c>
      <c r="I29" s="17">
        <v>13</v>
      </c>
      <c r="J29" s="17">
        <v>829</v>
      </c>
      <c r="K29" s="17">
        <v>0</v>
      </c>
      <c r="L29" s="17">
        <v>0</v>
      </c>
      <c r="M29" s="17">
        <v>0</v>
      </c>
      <c r="N29" s="17">
        <v>0</v>
      </c>
      <c r="O29" s="17">
        <v>125</v>
      </c>
      <c r="P29" s="17">
        <v>2796</v>
      </c>
      <c r="Q29" s="17">
        <v>1396</v>
      </c>
      <c r="R29" s="17">
        <v>423</v>
      </c>
      <c r="S29" s="17">
        <v>405</v>
      </c>
      <c r="T29" s="17">
        <v>572</v>
      </c>
      <c r="U29" s="17"/>
      <c r="V29" s="17">
        <v>88</v>
      </c>
      <c r="W29" s="19">
        <v>8547</v>
      </c>
    </row>
    <row r="30" spans="1:23" ht="12">
      <c r="A30" s="2" t="s">
        <v>168</v>
      </c>
      <c r="B30" s="17">
        <v>8801</v>
      </c>
      <c r="C30" s="17">
        <v>1727</v>
      </c>
      <c r="D30" s="17">
        <v>652</v>
      </c>
      <c r="E30" s="17">
        <v>0</v>
      </c>
      <c r="F30" s="17">
        <v>10</v>
      </c>
      <c r="G30" s="17">
        <v>3047</v>
      </c>
      <c r="H30" s="17">
        <v>10</v>
      </c>
      <c r="I30" s="17">
        <v>63</v>
      </c>
      <c r="J30" s="17">
        <v>3208</v>
      </c>
      <c r="K30" s="17">
        <v>21</v>
      </c>
      <c r="L30" s="17">
        <v>0</v>
      </c>
      <c r="M30" s="17">
        <v>45</v>
      </c>
      <c r="N30" s="17">
        <v>11</v>
      </c>
      <c r="O30" s="17">
        <v>7</v>
      </c>
      <c r="P30" s="17">
        <v>28125</v>
      </c>
      <c r="Q30" s="17">
        <v>3361</v>
      </c>
      <c r="R30" s="17">
        <v>11437</v>
      </c>
      <c r="S30" s="17">
        <v>1696</v>
      </c>
      <c r="T30" s="17">
        <v>11631</v>
      </c>
      <c r="U30" s="17">
        <v>810</v>
      </c>
      <c r="V30" s="17">
        <v>327</v>
      </c>
      <c r="W30" s="19">
        <v>13636</v>
      </c>
    </row>
    <row r="31" spans="1:23" ht="12">
      <c r="A31" s="2" t="s">
        <v>169</v>
      </c>
      <c r="B31" s="17">
        <v>3506</v>
      </c>
      <c r="C31" s="17">
        <v>577</v>
      </c>
      <c r="D31" s="17">
        <v>266</v>
      </c>
      <c r="E31" s="17">
        <v>0</v>
      </c>
      <c r="F31" s="17">
        <v>7</v>
      </c>
      <c r="G31" s="17">
        <v>933</v>
      </c>
      <c r="H31" s="17">
        <v>11</v>
      </c>
      <c r="I31" s="17">
        <v>42</v>
      </c>
      <c r="J31" s="17">
        <v>1657</v>
      </c>
      <c r="K31" s="17">
        <v>1</v>
      </c>
      <c r="L31" s="17">
        <v>0</v>
      </c>
      <c r="M31" s="17">
        <v>0</v>
      </c>
      <c r="N31" s="17">
        <v>0</v>
      </c>
      <c r="O31" s="17">
        <v>12</v>
      </c>
      <c r="P31" s="17">
        <v>2860</v>
      </c>
      <c r="Q31" s="17">
        <v>388</v>
      </c>
      <c r="R31" s="17">
        <v>1520</v>
      </c>
      <c r="S31" s="17">
        <v>754</v>
      </c>
      <c r="T31" s="17">
        <v>198</v>
      </c>
      <c r="U31" s="17">
        <v>23947</v>
      </c>
      <c r="V31" s="17">
        <v>185</v>
      </c>
      <c r="W31" s="19">
        <v>15185</v>
      </c>
    </row>
    <row r="32" spans="1:23" ht="12">
      <c r="A32" s="2" t="s">
        <v>170</v>
      </c>
      <c r="B32" s="17">
        <v>208</v>
      </c>
      <c r="C32" s="17">
        <v>42</v>
      </c>
      <c r="D32" s="17">
        <v>45</v>
      </c>
      <c r="E32" s="17">
        <v>0</v>
      </c>
      <c r="F32" s="17">
        <v>0</v>
      </c>
      <c r="G32" s="17">
        <v>79</v>
      </c>
      <c r="H32" s="17">
        <v>1</v>
      </c>
      <c r="I32" s="17">
        <v>3</v>
      </c>
      <c r="J32" s="17">
        <v>36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1195</v>
      </c>
      <c r="Q32" s="17">
        <v>765</v>
      </c>
      <c r="R32" s="17">
        <v>123</v>
      </c>
      <c r="S32" s="17">
        <v>307</v>
      </c>
      <c r="T32" s="17">
        <v>0</v>
      </c>
      <c r="U32" s="17">
        <v>21</v>
      </c>
      <c r="V32" s="17">
        <v>21</v>
      </c>
      <c r="W32" s="19">
        <v>0</v>
      </c>
    </row>
    <row r="33" spans="1:23" ht="12">
      <c r="A33" s="3" t="s">
        <v>171</v>
      </c>
      <c r="B33" s="17">
        <v>193</v>
      </c>
      <c r="C33" s="17">
        <v>35</v>
      </c>
      <c r="D33" s="17">
        <v>42</v>
      </c>
      <c r="E33" s="17">
        <v>0</v>
      </c>
      <c r="F33" s="17">
        <v>0</v>
      </c>
      <c r="G33" s="17">
        <v>75</v>
      </c>
      <c r="H33" s="17">
        <v>1</v>
      </c>
      <c r="I33" s="17">
        <v>2</v>
      </c>
      <c r="J33" s="17">
        <v>36</v>
      </c>
      <c r="K33" s="17">
        <v>2</v>
      </c>
      <c r="L33" s="17">
        <v>0</v>
      </c>
      <c r="M33" s="17">
        <v>0</v>
      </c>
      <c r="N33" s="17">
        <v>0</v>
      </c>
      <c r="O33" s="17">
        <v>0</v>
      </c>
      <c r="P33" s="17">
        <v>174</v>
      </c>
      <c r="Q33" s="17">
        <v>108</v>
      </c>
      <c r="R33" s="17">
        <v>5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15</v>
      </c>
      <c r="C34" s="17">
        <v>7</v>
      </c>
      <c r="D34" s="17">
        <v>3</v>
      </c>
      <c r="E34" s="17">
        <v>0</v>
      </c>
      <c r="F34" s="17">
        <v>0</v>
      </c>
      <c r="G34" s="17">
        <v>4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1021</v>
      </c>
      <c r="Q34" s="17">
        <v>657</v>
      </c>
      <c r="R34" s="17">
        <v>118</v>
      </c>
      <c r="S34" s="17">
        <v>246</v>
      </c>
      <c r="T34" s="17">
        <v>0</v>
      </c>
      <c r="U34" s="17">
        <v>21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220</v>
      </c>
      <c r="B37" s="39">
        <f>B7-B8-B30-B31-B32</f>
        <v>0</v>
      </c>
      <c r="C37" s="39">
        <f aca="true" t="shared" si="0" ref="C37:W37">C7-C8-C30-C31-C32</f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221</v>
      </c>
      <c r="B38" s="39">
        <f>B8-SUM(B9:B29)</f>
        <v>0</v>
      </c>
      <c r="C38" s="39">
        <f aca="true" t="shared" si="1" ref="C38:W38">C8-SUM(C9:C29)</f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222</v>
      </c>
      <c r="B39" s="39">
        <f>B32-B33-B34</f>
        <v>0</v>
      </c>
      <c r="C39" s="39">
        <f aca="true" t="shared" si="2" ref="C39:W39">C32-C33-C34</f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223</v>
      </c>
      <c r="B40" s="39">
        <f>B7-'年月monthly(~2014)'!B92</f>
        <v>0</v>
      </c>
      <c r="C40" s="39">
        <f>C7-'年月monthly(~2014)'!C92</f>
        <v>0</v>
      </c>
      <c r="D40" s="39">
        <f>D7-'年月monthly(~2014)'!D92</f>
        <v>0</v>
      </c>
      <c r="E40" s="39">
        <f>E7-'年月monthly(~2014)'!E92</f>
        <v>0</v>
      </c>
      <c r="F40" s="39">
        <f>F7-'年月monthly(~2014)'!F92</f>
        <v>0</v>
      </c>
      <c r="G40" s="39">
        <f>G7-'年月monthly(~2014)'!G92</f>
        <v>0</v>
      </c>
      <c r="H40" s="39">
        <f>H7-'年月monthly(~2014)'!H92</f>
        <v>0</v>
      </c>
      <c r="I40" s="39">
        <f>I7-'年月monthly(~2014)'!I92</f>
        <v>0</v>
      </c>
      <c r="J40" s="39">
        <f>J7-'年月monthly(~2014)'!J92</f>
        <v>0</v>
      </c>
      <c r="K40" s="39">
        <f>K7-'年月monthly(~2014)'!K92</f>
        <v>0</v>
      </c>
      <c r="L40" s="39">
        <f>L7-'年月monthly(~2014)'!L92</f>
        <v>0</v>
      </c>
      <c r="M40" s="39">
        <f>M7-'年月monthly(~2014)'!M92</f>
        <v>0</v>
      </c>
      <c r="N40" s="39">
        <f>N7-'年月monthly(~2014)'!N92</f>
        <v>0</v>
      </c>
      <c r="O40" s="39">
        <f>O7-'年月monthly(~2014)'!O92</f>
        <v>0</v>
      </c>
      <c r="P40" s="39">
        <f>P7-'年月monthly(~2014)'!P92</f>
        <v>0</v>
      </c>
      <c r="Q40" s="39">
        <f>Q7-'年月monthly(~2014)'!Q92</f>
        <v>0</v>
      </c>
      <c r="R40" s="39">
        <f>R7-'年月monthly(~2014)'!R92</f>
        <v>0</v>
      </c>
      <c r="S40" s="39">
        <f>S7-'年月monthly(~2014)'!S92</f>
        <v>0</v>
      </c>
      <c r="T40" s="39">
        <f>T7-'年月monthly(~2014)'!T92</f>
        <v>0</v>
      </c>
      <c r="U40" s="39">
        <f>U7-'年月monthly(~2014)'!U92</f>
        <v>0</v>
      </c>
      <c r="V40" s="39">
        <f>V7-'年月monthly(~2014)'!V92</f>
        <v>0</v>
      </c>
      <c r="W40" s="39">
        <f>W7-'年月monthly(~2014)'!W92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219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76962</v>
      </c>
      <c r="C7" s="21">
        <v>22489</v>
      </c>
      <c r="D7" s="21">
        <v>4401</v>
      </c>
      <c r="E7" s="21">
        <v>13</v>
      </c>
      <c r="F7" s="21">
        <v>150</v>
      </c>
      <c r="G7" s="21">
        <v>22566</v>
      </c>
      <c r="H7" s="21">
        <v>585</v>
      </c>
      <c r="I7" s="21">
        <v>1381</v>
      </c>
      <c r="J7" s="21">
        <v>24851</v>
      </c>
      <c r="K7" s="21">
        <v>11</v>
      </c>
      <c r="L7" s="21">
        <v>1</v>
      </c>
      <c r="M7" s="21">
        <v>29</v>
      </c>
      <c r="N7" s="21">
        <v>41</v>
      </c>
      <c r="O7" s="21">
        <v>444</v>
      </c>
      <c r="P7" s="21">
        <v>234175</v>
      </c>
      <c r="Q7" s="21">
        <v>17454</v>
      </c>
      <c r="R7" s="21">
        <v>119949</v>
      </c>
      <c r="S7" s="21">
        <v>20310</v>
      </c>
      <c r="T7" s="21">
        <v>76462</v>
      </c>
      <c r="U7" s="21">
        <v>24858</v>
      </c>
      <c r="V7" s="21">
        <v>3143</v>
      </c>
      <c r="W7" s="23">
        <v>202462</v>
      </c>
    </row>
    <row r="8" spans="1:23" ht="12">
      <c r="A8" s="2" t="s">
        <v>146</v>
      </c>
      <c r="B8" s="17">
        <v>58076</v>
      </c>
      <c r="C8" s="17">
        <v>17272</v>
      </c>
      <c r="D8" s="17">
        <v>3212</v>
      </c>
      <c r="E8" s="30">
        <v>12</v>
      </c>
      <c r="F8" s="30">
        <v>126</v>
      </c>
      <c r="G8" s="17">
        <v>17205</v>
      </c>
      <c r="H8" s="18">
        <v>556</v>
      </c>
      <c r="I8" s="17">
        <v>1152</v>
      </c>
      <c r="J8" s="17">
        <v>18080</v>
      </c>
      <c r="K8" s="18">
        <v>8</v>
      </c>
      <c r="L8" s="17">
        <v>1</v>
      </c>
      <c r="M8" s="17">
        <v>24</v>
      </c>
      <c r="N8" s="17">
        <v>5</v>
      </c>
      <c r="O8" s="17">
        <v>423</v>
      </c>
      <c r="P8" s="17">
        <v>134030</v>
      </c>
      <c r="Q8" s="17">
        <v>13538</v>
      </c>
      <c r="R8" s="17">
        <v>37375</v>
      </c>
      <c r="S8" s="17">
        <v>15150</v>
      </c>
      <c r="T8" s="18">
        <v>67967</v>
      </c>
      <c r="U8" s="17">
        <v>4166</v>
      </c>
      <c r="V8" s="17">
        <v>2606</v>
      </c>
      <c r="W8" s="19">
        <v>176472</v>
      </c>
    </row>
    <row r="9" spans="1:23" ht="12">
      <c r="A9" s="3" t="s">
        <v>147</v>
      </c>
      <c r="B9" s="17">
        <v>17196</v>
      </c>
      <c r="C9" s="17">
        <v>4279</v>
      </c>
      <c r="D9" s="17">
        <v>842</v>
      </c>
      <c r="E9" s="30">
        <v>1</v>
      </c>
      <c r="F9" s="30">
        <v>22</v>
      </c>
      <c r="G9" s="17">
        <v>5410</v>
      </c>
      <c r="H9" s="18">
        <v>32</v>
      </c>
      <c r="I9" s="17">
        <v>110</v>
      </c>
      <c r="J9" s="17">
        <v>6469</v>
      </c>
      <c r="K9" s="18">
        <v>3</v>
      </c>
      <c r="L9" s="17">
        <v>0</v>
      </c>
      <c r="M9" s="17">
        <v>11</v>
      </c>
      <c r="N9" s="17">
        <v>0</v>
      </c>
      <c r="O9" s="17">
        <v>17</v>
      </c>
      <c r="P9" s="17">
        <v>8179</v>
      </c>
      <c r="Q9" s="17">
        <v>1343</v>
      </c>
      <c r="R9" s="17">
        <v>2744</v>
      </c>
      <c r="S9" s="17">
        <v>3226</v>
      </c>
      <c r="T9" s="18">
        <v>866</v>
      </c>
      <c r="U9" s="17">
        <v>228</v>
      </c>
      <c r="V9" s="17">
        <v>394</v>
      </c>
      <c r="W9" s="19">
        <v>40495</v>
      </c>
    </row>
    <row r="10" spans="1:23" ht="12">
      <c r="A10" s="3" t="s">
        <v>148</v>
      </c>
      <c r="B10" s="17">
        <v>1194</v>
      </c>
      <c r="C10" s="17">
        <v>335</v>
      </c>
      <c r="D10" s="17">
        <v>114</v>
      </c>
      <c r="E10" s="30">
        <v>0</v>
      </c>
      <c r="F10" s="30">
        <v>3</v>
      </c>
      <c r="G10" s="17">
        <v>417</v>
      </c>
      <c r="H10" s="18">
        <v>5</v>
      </c>
      <c r="I10" s="17">
        <v>173</v>
      </c>
      <c r="J10" s="17">
        <v>141</v>
      </c>
      <c r="K10" s="18">
        <v>0</v>
      </c>
      <c r="L10" s="17">
        <v>0</v>
      </c>
      <c r="M10" s="17">
        <v>0</v>
      </c>
      <c r="N10" s="17">
        <v>0</v>
      </c>
      <c r="O10" s="17">
        <v>6</v>
      </c>
      <c r="P10" s="17">
        <v>805</v>
      </c>
      <c r="Q10" s="17">
        <v>36</v>
      </c>
      <c r="R10" s="17">
        <v>336</v>
      </c>
      <c r="S10" s="17">
        <v>347</v>
      </c>
      <c r="T10" s="18">
        <v>86</v>
      </c>
      <c r="U10" s="17">
        <v>0</v>
      </c>
      <c r="V10" s="17">
        <v>75</v>
      </c>
      <c r="W10" s="19">
        <v>1316</v>
      </c>
    </row>
    <row r="11" spans="1:23" ht="12">
      <c r="A11" s="3" t="s">
        <v>149</v>
      </c>
      <c r="B11" s="17">
        <v>5094</v>
      </c>
      <c r="C11" s="17">
        <v>1010</v>
      </c>
      <c r="D11" s="17">
        <v>166</v>
      </c>
      <c r="E11" s="30">
        <v>1</v>
      </c>
      <c r="F11" s="30">
        <v>4</v>
      </c>
      <c r="G11" s="17">
        <v>1419</v>
      </c>
      <c r="H11" s="18">
        <v>11</v>
      </c>
      <c r="I11" s="17">
        <v>59</v>
      </c>
      <c r="J11" s="17">
        <v>2417</v>
      </c>
      <c r="K11" s="18">
        <v>1</v>
      </c>
      <c r="L11" s="17">
        <v>0</v>
      </c>
      <c r="M11" s="17">
        <v>0</v>
      </c>
      <c r="N11" s="17">
        <v>0</v>
      </c>
      <c r="O11" s="17">
        <v>6</v>
      </c>
      <c r="P11" s="17">
        <v>69625</v>
      </c>
      <c r="Q11" s="17">
        <v>395</v>
      </c>
      <c r="R11" s="17">
        <v>5324</v>
      </c>
      <c r="S11" s="17">
        <v>1516</v>
      </c>
      <c r="T11" s="18">
        <v>62390</v>
      </c>
      <c r="U11" s="17">
        <v>272</v>
      </c>
      <c r="V11" s="17">
        <v>181</v>
      </c>
      <c r="W11" s="19">
        <v>39726</v>
      </c>
    </row>
    <row r="12" spans="1:23" ht="12">
      <c r="A12" s="3" t="s">
        <v>150</v>
      </c>
      <c r="B12" s="17">
        <v>2296</v>
      </c>
      <c r="C12" s="17">
        <v>459</v>
      </c>
      <c r="D12" s="17">
        <v>137</v>
      </c>
      <c r="E12" s="30">
        <v>0</v>
      </c>
      <c r="F12" s="30">
        <v>9</v>
      </c>
      <c r="G12" s="17">
        <v>534</v>
      </c>
      <c r="H12" s="18">
        <v>6</v>
      </c>
      <c r="I12" s="17">
        <v>26</v>
      </c>
      <c r="J12" s="17">
        <v>1122</v>
      </c>
      <c r="K12" s="18">
        <v>0</v>
      </c>
      <c r="L12" s="17">
        <v>0</v>
      </c>
      <c r="M12" s="17">
        <v>0</v>
      </c>
      <c r="N12" s="17">
        <v>0</v>
      </c>
      <c r="O12" s="17">
        <v>3</v>
      </c>
      <c r="P12" s="17">
        <v>1565</v>
      </c>
      <c r="Q12" s="17">
        <v>311</v>
      </c>
      <c r="R12" s="17">
        <v>759</v>
      </c>
      <c r="S12" s="17">
        <v>495</v>
      </c>
      <c r="T12" s="18">
        <v>0</v>
      </c>
      <c r="U12" s="17">
        <v>785</v>
      </c>
      <c r="V12" s="17">
        <v>77</v>
      </c>
      <c r="W12" s="19">
        <v>1994</v>
      </c>
    </row>
    <row r="13" spans="1:23" ht="12">
      <c r="A13" s="3" t="s">
        <v>151</v>
      </c>
      <c r="B13" s="17">
        <v>432</v>
      </c>
      <c r="C13" s="17">
        <v>126</v>
      </c>
      <c r="D13" s="17">
        <v>31</v>
      </c>
      <c r="E13" s="30">
        <v>0</v>
      </c>
      <c r="F13" s="30">
        <v>2</v>
      </c>
      <c r="G13" s="17">
        <v>163</v>
      </c>
      <c r="H13" s="18">
        <v>1</v>
      </c>
      <c r="I13" s="17">
        <v>14</v>
      </c>
      <c r="J13" s="17">
        <v>84</v>
      </c>
      <c r="K13" s="18">
        <v>0</v>
      </c>
      <c r="L13" s="17">
        <v>0</v>
      </c>
      <c r="M13" s="17">
        <v>0</v>
      </c>
      <c r="N13" s="17">
        <v>0</v>
      </c>
      <c r="O13" s="17">
        <v>11</v>
      </c>
      <c r="P13" s="17">
        <v>2476</v>
      </c>
      <c r="Q13" s="17">
        <v>538</v>
      </c>
      <c r="R13" s="17">
        <v>1072</v>
      </c>
      <c r="S13" s="17">
        <v>424</v>
      </c>
      <c r="T13" s="18">
        <v>442</v>
      </c>
      <c r="U13" s="17">
        <v>224</v>
      </c>
      <c r="V13" s="17">
        <v>101</v>
      </c>
      <c r="W13" s="19">
        <v>2108</v>
      </c>
    </row>
    <row r="14" spans="1:23" ht="12">
      <c r="A14" s="3" t="s">
        <v>152</v>
      </c>
      <c r="B14" s="17">
        <v>5276</v>
      </c>
      <c r="C14" s="17">
        <v>2161</v>
      </c>
      <c r="D14" s="17">
        <v>278</v>
      </c>
      <c r="E14" s="17">
        <v>0</v>
      </c>
      <c r="F14" s="17">
        <v>20</v>
      </c>
      <c r="G14" s="17">
        <v>1454</v>
      </c>
      <c r="H14" s="17">
        <v>52</v>
      </c>
      <c r="I14" s="17">
        <v>59</v>
      </c>
      <c r="J14" s="17">
        <v>1217</v>
      </c>
      <c r="K14" s="17">
        <v>0</v>
      </c>
      <c r="L14" s="17">
        <v>0</v>
      </c>
      <c r="M14" s="17">
        <v>1</v>
      </c>
      <c r="N14" s="17">
        <v>1</v>
      </c>
      <c r="O14" s="17">
        <v>33</v>
      </c>
      <c r="P14" s="17">
        <v>4583</v>
      </c>
      <c r="Q14" s="17">
        <v>673</v>
      </c>
      <c r="R14" s="17">
        <v>1986</v>
      </c>
      <c r="S14" s="17">
        <v>848</v>
      </c>
      <c r="T14" s="17">
        <v>1076</v>
      </c>
      <c r="U14" s="17">
        <v>90</v>
      </c>
      <c r="V14" s="17">
        <v>202</v>
      </c>
      <c r="W14" s="19">
        <v>14660</v>
      </c>
    </row>
    <row r="15" spans="1:23" ht="12">
      <c r="A15" s="3" t="s">
        <v>153</v>
      </c>
      <c r="B15" s="17">
        <v>3073</v>
      </c>
      <c r="C15" s="17">
        <v>1373</v>
      </c>
      <c r="D15" s="17">
        <v>234</v>
      </c>
      <c r="E15" s="17">
        <v>1</v>
      </c>
      <c r="F15" s="17">
        <v>6</v>
      </c>
      <c r="G15" s="17">
        <v>965</v>
      </c>
      <c r="H15" s="17">
        <v>16</v>
      </c>
      <c r="I15" s="17">
        <v>26</v>
      </c>
      <c r="J15" s="17">
        <v>435</v>
      </c>
      <c r="K15" s="17">
        <v>0</v>
      </c>
      <c r="L15" s="17">
        <v>0</v>
      </c>
      <c r="M15" s="17">
        <v>1</v>
      </c>
      <c r="N15" s="17">
        <v>0</v>
      </c>
      <c r="O15" s="17">
        <v>16</v>
      </c>
      <c r="P15" s="17">
        <v>2349</v>
      </c>
      <c r="Q15" s="17">
        <v>735</v>
      </c>
      <c r="R15" s="17">
        <v>920</v>
      </c>
      <c r="S15" s="17">
        <v>694</v>
      </c>
      <c r="T15" s="17">
        <v>0</v>
      </c>
      <c r="U15" s="17">
        <v>95</v>
      </c>
      <c r="V15" s="17">
        <v>184</v>
      </c>
      <c r="W15" s="19">
        <v>13853</v>
      </c>
    </row>
    <row r="16" spans="1:23" ht="12">
      <c r="A16" s="3" t="s">
        <v>154</v>
      </c>
      <c r="B16" s="17">
        <v>1168</v>
      </c>
      <c r="C16" s="17">
        <v>498</v>
      </c>
      <c r="D16" s="17">
        <v>85</v>
      </c>
      <c r="E16" s="17">
        <v>0</v>
      </c>
      <c r="F16" s="17">
        <v>3</v>
      </c>
      <c r="G16" s="17">
        <v>361</v>
      </c>
      <c r="H16" s="17">
        <v>12</v>
      </c>
      <c r="I16" s="17">
        <v>43</v>
      </c>
      <c r="J16" s="17">
        <v>163</v>
      </c>
      <c r="K16" s="17">
        <v>0</v>
      </c>
      <c r="L16" s="17">
        <v>0</v>
      </c>
      <c r="M16" s="17">
        <v>0</v>
      </c>
      <c r="N16" s="17">
        <v>0</v>
      </c>
      <c r="O16" s="17">
        <v>3</v>
      </c>
      <c r="P16" s="17">
        <v>2310</v>
      </c>
      <c r="Q16" s="17">
        <v>515</v>
      </c>
      <c r="R16" s="17">
        <v>426</v>
      </c>
      <c r="S16" s="17">
        <v>439</v>
      </c>
      <c r="T16" s="17">
        <v>930</v>
      </c>
      <c r="U16" s="17">
        <v>36</v>
      </c>
      <c r="V16" s="17">
        <v>93</v>
      </c>
      <c r="W16" s="19">
        <v>4489</v>
      </c>
    </row>
    <row r="17" spans="1:23" ht="12">
      <c r="A17" s="3" t="s">
        <v>155</v>
      </c>
      <c r="B17" s="17">
        <v>1678</v>
      </c>
      <c r="C17" s="17">
        <v>730</v>
      </c>
      <c r="D17" s="17">
        <v>167</v>
      </c>
      <c r="E17" s="17">
        <v>2</v>
      </c>
      <c r="F17" s="17">
        <v>5</v>
      </c>
      <c r="G17" s="17">
        <v>534</v>
      </c>
      <c r="H17" s="17">
        <v>6</v>
      </c>
      <c r="I17" s="17">
        <v>13</v>
      </c>
      <c r="J17" s="17">
        <v>181</v>
      </c>
      <c r="K17" s="17">
        <v>0</v>
      </c>
      <c r="L17" s="17">
        <v>0</v>
      </c>
      <c r="M17" s="17">
        <v>0</v>
      </c>
      <c r="N17" s="17">
        <v>0</v>
      </c>
      <c r="O17" s="17">
        <v>40</v>
      </c>
      <c r="P17" s="17">
        <v>2430</v>
      </c>
      <c r="Q17" s="17">
        <v>587</v>
      </c>
      <c r="R17" s="17">
        <v>1290</v>
      </c>
      <c r="S17" s="17">
        <v>528</v>
      </c>
      <c r="T17" s="17">
        <v>25</v>
      </c>
      <c r="U17" s="17">
        <v>660</v>
      </c>
      <c r="V17" s="17">
        <v>147</v>
      </c>
      <c r="W17" s="19">
        <v>2012</v>
      </c>
    </row>
    <row r="18" spans="1:23" ht="12">
      <c r="A18" s="3" t="s">
        <v>156</v>
      </c>
      <c r="B18" s="17">
        <v>1195</v>
      </c>
      <c r="C18" s="17">
        <v>512</v>
      </c>
      <c r="D18" s="17">
        <v>92</v>
      </c>
      <c r="E18" s="17">
        <v>1</v>
      </c>
      <c r="F18" s="17">
        <v>0</v>
      </c>
      <c r="G18" s="17">
        <v>393</v>
      </c>
      <c r="H18" s="17">
        <v>9</v>
      </c>
      <c r="I18" s="17">
        <v>11</v>
      </c>
      <c r="J18" s="17">
        <v>159</v>
      </c>
      <c r="K18" s="17">
        <v>0</v>
      </c>
      <c r="L18" s="17">
        <v>0</v>
      </c>
      <c r="M18" s="17">
        <v>0</v>
      </c>
      <c r="N18" s="17">
        <v>0</v>
      </c>
      <c r="O18" s="17">
        <v>18</v>
      </c>
      <c r="P18" s="17">
        <v>1461</v>
      </c>
      <c r="Q18" s="17">
        <v>396</v>
      </c>
      <c r="R18" s="17">
        <v>635</v>
      </c>
      <c r="S18" s="17">
        <v>380</v>
      </c>
      <c r="T18" s="17">
        <v>50</v>
      </c>
      <c r="U18" s="17">
        <v>285</v>
      </c>
      <c r="V18" s="17">
        <v>109</v>
      </c>
      <c r="W18" s="19">
        <v>1629</v>
      </c>
    </row>
    <row r="19" spans="1:23" ht="12">
      <c r="A19" s="3" t="s">
        <v>157</v>
      </c>
      <c r="B19" s="17">
        <v>2409</v>
      </c>
      <c r="C19" s="17">
        <v>701</v>
      </c>
      <c r="D19" s="17">
        <v>142</v>
      </c>
      <c r="E19" s="17">
        <v>0</v>
      </c>
      <c r="F19" s="17">
        <v>20</v>
      </c>
      <c r="G19" s="17">
        <v>799</v>
      </c>
      <c r="H19" s="17">
        <v>47</v>
      </c>
      <c r="I19" s="17">
        <v>21</v>
      </c>
      <c r="J19" s="17">
        <v>639</v>
      </c>
      <c r="K19" s="17">
        <v>2</v>
      </c>
      <c r="L19" s="17">
        <v>1</v>
      </c>
      <c r="M19" s="17">
        <v>0</v>
      </c>
      <c r="N19" s="17">
        <v>0</v>
      </c>
      <c r="O19" s="17">
        <v>37</v>
      </c>
      <c r="P19" s="17">
        <v>4009</v>
      </c>
      <c r="Q19" s="17">
        <v>1297</v>
      </c>
      <c r="R19" s="17">
        <v>2200</v>
      </c>
      <c r="S19" s="17">
        <v>498</v>
      </c>
      <c r="T19" s="17">
        <v>14</v>
      </c>
      <c r="U19" s="17">
        <v>0</v>
      </c>
      <c r="V19" s="17">
        <v>185</v>
      </c>
      <c r="W19" s="19">
        <v>6324</v>
      </c>
    </row>
    <row r="20" spans="1:23" ht="12">
      <c r="A20" s="3" t="s">
        <v>158</v>
      </c>
      <c r="B20" s="17">
        <v>2959</v>
      </c>
      <c r="C20" s="17">
        <v>914</v>
      </c>
      <c r="D20" s="17">
        <v>156</v>
      </c>
      <c r="E20" s="17">
        <v>3</v>
      </c>
      <c r="F20" s="17">
        <v>3</v>
      </c>
      <c r="G20" s="17">
        <v>940</v>
      </c>
      <c r="H20" s="17">
        <v>13</v>
      </c>
      <c r="I20" s="17">
        <v>27</v>
      </c>
      <c r="J20" s="17">
        <v>847</v>
      </c>
      <c r="K20" s="17">
        <v>1</v>
      </c>
      <c r="L20" s="17">
        <v>0</v>
      </c>
      <c r="M20" s="17">
        <v>0</v>
      </c>
      <c r="N20" s="17">
        <v>0</v>
      </c>
      <c r="O20" s="17">
        <v>55</v>
      </c>
      <c r="P20" s="17">
        <v>3053</v>
      </c>
      <c r="Q20" s="17">
        <v>666</v>
      </c>
      <c r="R20" s="17">
        <v>1183</v>
      </c>
      <c r="S20" s="17">
        <v>971</v>
      </c>
      <c r="T20" s="17">
        <v>233</v>
      </c>
      <c r="U20" s="17">
        <v>8</v>
      </c>
      <c r="V20" s="17">
        <v>185</v>
      </c>
      <c r="W20" s="19">
        <v>10532</v>
      </c>
    </row>
    <row r="21" spans="1:23" ht="12">
      <c r="A21" s="3" t="s">
        <v>159</v>
      </c>
      <c r="B21" s="17">
        <v>1882</v>
      </c>
      <c r="C21" s="17">
        <v>664</v>
      </c>
      <c r="D21" s="17">
        <v>145</v>
      </c>
      <c r="E21" s="17">
        <v>1</v>
      </c>
      <c r="F21" s="17">
        <v>2</v>
      </c>
      <c r="G21" s="17">
        <v>641</v>
      </c>
      <c r="H21" s="17">
        <v>13</v>
      </c>
      <c r="I21" s="17">
        <v>21</v>
      </c>
      <c r="J21" s="17">
        <v>391</v>
      </c>
      <c r="K21" s="17">
        <v>0</v>
      </c>
      <c r="L21" s="17">
        <v>0</v>
      </c>
      <c r="M21" s="17">
        <v>0</v>
      </c>
      <c r="N21" s="17">
        <v>1</v>
      </c>
      <c r="O21" s="17">
        <v>3</v>
      </c>
      <c r="P21" s="17">
        <v>2627</v>
      </c>
      <c r="Q21" s="17">
        <v>801</v>
      </c>
      <c r="R21" s="17">
        <v>678</v>
      </c>
      <c r="S21" s="17">
        <v>1087</v>
      </c>
      <c r="T21" s="17">
        <v>61</v>
      </c>
      <c r="U21" s="17">
        <v>1402</v>
      </c>
      <c r="V21" s="17">
        <v>156</v>
      </c>
      <c r="W21" s="19">
        <v>2188</v>
      </c>
    </row>
    <row r="22" spans="1:23" ht="12">
      <c r="A22" s="3" t="s">
        <v>160</v>
      </c>
      <c r="B22" s="17">
        <v>1092</v>
      </c>
      <c r="C22" s="17">
        <v>435</v>
      </c>
      <c r="D22" s="17">
        <v>29</v>
      </c>
      <c r="E22" s="17">
        <v>1</v>
      </c>
      <c r="F22" s="17">
        <v>7</v>
      </c>
      <c r="G22" s="17">
        <v>213</v>
      </c>
      <c r="H22" s="17">
        <v>311</v>
      </c>
      <c r="I22" s="17">
        <v>10</v>
      </c>
      <c r="J22" s="17">
        <v>84</v>
      </c>
      <c r="K22" s="17">
        <v>0</v>
      </c>
      <c r="L22" s="17">
        <v>0</v>
      </c>
      <c r="M22" s="17">
        <v>0</v>
      </c>
      <c r="N22" s="17">
        <v>0</v>
      </c>
      <c r="O22" s="17">
        <v>2</v>
      </c>
      <c r="P22" s="17">
        <v>2060</v>
      </c>
      <c r="Q22" s="17">
        <v>766</v>
      </c>
      <c r="R22" s="17">
        <v>706</v>
      </c>
      <c r="S22" s="17">
        <v>453</v>
      </c>
      <c r="T22" s="17">
        <v>135</v>
      </c>
      <c r="U22" s="17">
        <v>23</v>
      </c>
      <c r="V22" s="17">
        <v>60</v>
      </c>
      <c r="W22" s="19">
        <v>1184</v>
      </c>
    </row>
    <row r="23" spans="1:23" ht="12">
      <c r="A23" s="3" t="s">
        <v>161</v>
      </c>
      <c r="B23" s="17">
        <v>750</v>
      </c>
      <c r="C23" s="17">
        <v>244</v>
      </c>
      <c r="D23" s="17">
        <v>45</v>
      </c>
      <c r="E23" s="17">
        <v>0</v>
      </c>
      <c r="F23" s="17">
        <v>2</v>
      </c>
      <c r="G23" s="17">
        <v>209</v>
      </c>
      <c r="H23" s="17">
        <v>0</v>
      </c>
      <c r="I23" s="17">
        <v>62</v>
      </c>
      <c r="J23" s="17">
        <v>167</v>
      </c>
      <c r="K23" s="17">
        <v>0</v>
      </c>
      <c r="L23" s="17">
        <v>0</v>
      </c>
      <c r="M23" s="17">
        <v>1</v>
      </c>
      <c r="N23" s="17">
        <v>0</v>
      </c>
      <c r="O23" s="17">
        <v>20</v>
      </c>
      <c r="P23" s="17">
        <v>5510</v>
      </c>
      <c r="Q23" s="17">
        <v>1015</v>
      </c>
      <c r="R23" s="17">
        <v>3704</v>
      </c>
      <c r="S23" s="17">
        <v>350</v>
      </c>
      <c r="T23" s="17">
        <v>441</v>
      </c>
      <c r="U23" s="17">
        <v>6</v>
      </c>
      <c r="V23" s="17">
        <v>73</v>
      </c>
      <c r="W23" s="19">
        <v>2453</v>
      </c>
    </row>
    <row r="24" spans="1:23" ht="12">
      <c r="A24" s="3" t="s">
        <v>162</v>
      </c>
      <c r="B24" s="17">
        <v>136</v>
      </c>
      <c r="C24" s="17">
        <v>52</v>
      </c>
      <c r="D24" s="17">
        <v>22</v>
      </c>
      <c r="E24" s="17">
        <v>0</v>
      </c>
      <c r="F24" s="17">
        <v>1</v>
      </c>
      <c r="G24" s="17">
        <v>46</v>
      </c>
      <c r="H24" s="17">
        <v>0</v>
      </c>
      <c r="I24" s="17">
        <v>1</v>
      </c>
      <c r="J24" s="17">
        <v>10</v>
      </c>
      <c r="K24" s="17">
        <v>0</v>
      </c>
      <c r="L24" s="17">
        <v>0</v>
      </c>
      <c r="M24" s="17">
        <v>0</v>
      </c>
      <c r="N24" s="17">
        <v>3</v>
      </c>
      <c r="O24" s="17">
        <v>1</v>
      </c>
      <c r="P24" s="17">
        <v>2309</v>
      </c>
      <c r="Q24" s="17">
        <v>1515</v>
      </c>
      <c r="R24" s="17">
        <v>195</v>
      </c>
      <c r="S24" s="17">
        <v>485</v>
      </c>
      <c r="T24" s="17">
        <v>114</v>
      </c>
      <c r="U24" s="17">
        <v>0</v>
      </c>
      <c r="V24" s="17">
        <v>23</v>
      </c>
      <c r="W24" s="19">
        <v>396</v>
      </c>
    </row>
    <row r="25" spans="1:23" ht="12">
      <c r="A25" s="3" t="s">
        <v>163</v>
      </c>
      <c r="B25" s="17">
        <v>1502</v>
      </c>
      <c r="C25" s="17">
        <v>450</v>
      </c>
      <c r="D25" s="17">
        <v>108</v>
      </c>
      <c r="E25" s="17">
        <v>0</v>
      </c>
      <c r="F25" s="17">
        <v>9</v>
      </c>
      <c r="G25" s="17">
        <v>481</v>
      </c>
      <c r="H25" s="17">
        <v>2</v>
      </c>
      <c r="I25" s="17">
        <v>74</v>
      </c>
      <c r="J25" s="17">
        <v>376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2863</v>
      </c>
      <c r="Q25" s="17">
        <v>28</v>
      </c>
      <c r="R25" s="17">
        <v>2400</v>
      </c>
      <c r="S25" s="17">
        <v>435</v>
      </c>
      <c r="T25" s="17">
        <v>0</v>
      </c>
      <c r="U25" s="17">
        <v>44</v>
      </c>
      <c r="V25" s="17">
        <v>60</v>
      </c>
      <c r="W25" s="19">
        <v>3645</v>
      </c>
    </row>
    <row r="26" spans="1:23" ht="12">
      <c r="A26" s="3" t="s">
        <v>164</v>
      </c>
      <c r="B26" s="17">
        <v>842</v>
      </c>
      <c r="C26" s="17">
        <v>154</v>
      </c>
      <c r="D26" s="17">
        <v>33</v>
      </c>
      <c r="E26" s="17">
        <v>0</v>
      </c>
      <c r="F26" s="17">
        <v>0</v>
      </c>
      <c r="G26" s="17">
        <v>302</v>
      </c>
      <c r="H26" s="17">
        <v>1</v>
      </c>
      <c r="I26" s="17">
        <v>150</v>
      </c>
      <c r="J26" s="17">
        <v>197</v>
      </c>
      <c r="K26" s="17">
        <v>0</v>
      </c>
      <c r="L26" s="17">
        <v>0</v>
      </c>
      <c r="M26" s="17">
        <v>4</v>
      </c>
      <c r="N26" s="17">
        <v>0</v>
      </c>
      <c r="O26" s="17">
        <v>1</v>
      </c>
      <c r="P26" s="17">
        <v>2534</v>
      </c>
      <c r="Q26" s="17">
        <v>233</v>
      </c>
      <c r="R26" s="17">
        <v>1778</v>
      </c>
      <c r="S26" s="17">
        <v>523</v>
      </c>
      <c r="T26" s="17">
        <v>0</v>
      </c>
      <c r="U26" s="17">
        <v>0</v>
      </c>
      <c r="V26" s="17">
        <v>49</v>
      </c>
      <c r="W26" s="19">
        <v>2424</v>
      </c>
    </row>
    <row r="27" spans="1:23" ht="12">
      <c r="A27" s="3" t="s">
        <v>165</v>
      </c>
      <c r="B27" s="17">
        <v>4786</v>
      </c>
      <c r="C27" s="17">
        <v>1399</v>
      </c>
      <c r="D27" s="17">
        <v>200</v>
      </c>
      <c r="E27" s="17">
        <v>0</v>
      </c>
      <c r="F27" s="17">
        <v>1</v>
      </c>
      <c r="G27" s="17">
        <v>1076</v>
      </c>
      <c r="H27" s="17">
        <v>11</v>
      </c>
      <c r="I27" s="17">
        <v>193</v>
      </c>
      <c r="J27" s="17">
        <v>1892</v>
      </c>
      <c r="K27" s="17">
        <v>0</v>
      </c>
      <c r="L27" s="17">
        <v>0</v>
      </c>
      <c r="M27" s="17">
        <v>6</v>
      </c>
      <c r="N27" s="17">
        <v>0</v>
      </c>
      <c r="O27" s="17">
        <v>8</v>
      </c>
      <c r="P27" s="17">
        <v>7722</v>
      </c>
      <c r="Q27" s="17">
        <v>107</v>
      </c>
      <c r="R27" s="17">
        <v>6769</v>
      </c>
      <c r="S27" s="17">
        <v>726</v>
      </c>
      <c r="T27" s="17">
        <v>120</v>
      </c>
      <c r="U27" s="17">
        <v>8</v>
      </c>
      <c r="V27" s="17">
        <v>127</v>
      </c>
      <c r="W27" s="19">
        <v>17711</v>
      </c>
    </row>
    <row r="28" spans="1:23" ht="12">
      <c r="A28" s="3" t="s">
        <v>166</v>
      </c>
      <c r="B28" s="17">
        <v>936</v>
      </c>
      <c r="C28" s="17">
        <v>326</v>
      </c>
      <c r="D28" s="17">
        <v>83</v>
      </c>
      <c r="E28" s="17">
        <v>1</v>
      </c>
      <c r="F28" s="17">
        <v>0</v>
      </c>
      <c r="G28" s="17">
        <v>286</v>
      </c>
      <c r="H28" s="17">
        <v>3</v>
      </c>
      <c r="I28" s="17">
        <v>25</v>
      </c>
      <c r="J28" s="17">
        <v>169</v>
      </c>
      <c r="K28" s="17">
        <v>1</v>
      </c>
      <c r="L28" s="17">
        <v>0</v>
      </c>
      <c r="M28" s="17">
        <v>0</v>
      </c>
      <c r="N28" s="17">
        <v>0</v>
      </c>
      <c r="O28" s="17">
        <v>42</v>
      </c>
      <c r="P28" s="17">
        <v>2606</v>
      </c>
      <c r="Q28" s="17">
        <v>34</v>
      </c>
      <c r="R28" s="17">
        <v>1820</v>
      </c>
      <c r="S28" s="17">
        <v>95</v>
      </c>
      <c r="T28" s="17">
        <v>657</v>
      </c>
      <c r="U28" s="17">
        <v>0</v>
      </c>
      <c r="V28" s="17">
        <v>36</v>
      </c>
      <c r="W28" s="19">
        <v>1575</v>
      </c>
    </row>
    <row r="29" spans="1:23" ht="12">
      <c r="A29" s="3" t="s">
        <v>167</v>
      </c>
      <c r="B29" s="17">
        <v>2180</v>
      </c>
      <c r="C29" s="17">
        <v>450</v>
      </c>
      <c r="D29" s="17">
        <v>103</v>
      </c>
      <c r="E29" s="17">
        <v>0</v>
      </c>
      <c r="F29" s="17">
        <v>7</v>
      </c>
      <c r="G29" s="17">
        <v>562</v>
      </c>
      <c r="H29" s="17">
        <v>5</v>
      </c>
      <c r="I29" s="17">
        <v>34</v>
      </c>
      <c r="J29" s="17">
        <v>920</v>
      </c>
      <c r="K29" s="17">
        <v>0</v>
      </c>
      <c r="L29" s="17">
        <v>0</v>
      </c>
      <c r="M29" s="17">
        <v>0</v>
      </c>
      <c r="N29" s="17">
        <v>0</v>
      </c>
      <c r="O29" s="17">
        <v>99</v>
      </c>
      <c r="P29" s="17">
        <v>2954</v>
      </c>
      <c r="Q29" s="17">
        <v>1547</v>
      </c>
      <c r="R29" s="17">
        <v>450</v>
      </c>
      <c r="S29" s="17">
        <v>630</v>
      </c>
      <c r="T29" s="17">
        <v>327</v>
      </c>
      <c r="U29" s="17">
        <v>0</v>
      </c>
      <c r="V29" s="17">
        <v>89</v>
      </c>
      <c r="W29" s="19">
        <v>5758</v>
      </c>
    </row>
    <row r="30" spans="1:23" ht="12">
      <c r="A30" s="2" t="s">
        <v>168</v>
      </c>
      <c r="B30" s="17">
        <v>13468</v>
      </c>
      <c r="C30" s="17">
        <v>3718</v>
      </c>
      <c r="D30" s="17">
        <v>886</v>
      </c>
      <c r="E30" s="17">
        <v>0</v>
      </c>
      <c r="F30" s="17">
        <v>10</v>
      </c>
      <c r="G30" s="17">
        <v>3900</v>
      </c>
      <c r="H30" s="17">
        <v>19</v>
      </c>
      <c r="I30" s="17">
        <v>159</v>
      </c>
      <c r="J30" s="17">
        <v>4732</v>
      </c>
      <c r="K30" s="17">
        <v>1</v>
      </c>
      <c r="L30" s="17">
        <v>0</v>
      </c>
      <c r="M30" s="17">
        <v>4</v>
      </c>
      <c r="N30" s="17">
        <v>36</v>
      </c>
      <c r="O30" s="17">
        <v>3</v>
      </c>
      <c r="P30" s="17">
        <v>95167</v>
      </c>
      <c r="Q30" s="17">
        <v>2799</v>
      </c>
      <c r="R30" s="17">
        <v>80261</v>
      </c>
      <c r="S30" s="17">
        <v>3790</v>
      </c>
      <c r="T30" s="17">
        <v>8317</v>
      </c>
      <c r="U30" s="17">
        <v>1278</v>
      </c>
      <c r="V30" s="17">
        <v>329</v>
      </c>
      <c r="W30" s="19">
        <v>9467</v>
      </c>
    </row>
    <row r="31" spans="1:23" ht="12">
      <c r="A31" s="2" t="s">
        <v>169</v>
      </c>
      <c r="B31" s="17">
        <v>5111</v>
      </c>
      <c r="C31" s="17">
        <v>1390</v>
      </c>
      <c r="D31" s="17">
        <v>245</v>
      </c>
      <c r="E31" s="17">
        <v>0</v>
      </c>
      <c r="F31" s="17">
        <v>12</v>
      </c>
      <c r="G31" s="17">
        <v>1370</v>
      </c>
      <c r="H31" s="17">
        <v>9</v>
      </c>
      <c r="I31" s="17">
        <v>58</v>
      </c>
      <c r="J31" s="17">
        <v>2009</v>
      </c>
      <c r="K31" s="17">
        <v>1</v>
      </c>
      <c r="L31" s="17">
        <v>0</v>
      </c>
      <c r="M31" s="17">
        <v>1</v>
      </c>
      <c r="N31" s="17">
        <v>0</v>
      </c>
      <c r="O31" s="17">
        <v>16</v>
      </c>
      <c r="P31" s="17">
        <v>3495</v>
      </c>
      <c r="Q31" s="17">
        <v>273</v>
      </c>
      <c r="R31" s="17">
        <v>2070</v>
      </c>
      <c r="S31" s="17">
        <v>974</v>
      </c>
      <c r="T31" s="17">
        <v>178</v>
      </c>
      <c r="U31" s="17">
        <v>19378</v>
      </c>
      <c r="V31" s="17">
        <v>187</v>
      </c>
      <c r="W31" s="19">
        <v>16520</v>
      </c>
    </row>
    <row r="32" spans="1:23" ht="12">
      <c r="A32" s="2" t="s">
        <v>170</v>
      </c>
      <c r="B32" s="17">
        <v>307</v>
      </c>
      <c r="C32" s="17">
        <v>109</v>
      </c>
      <c r="D32" s="17">
        <v>58</v>
      </c>
      <c r="E32" s="17">
        <v>1</v>
      </c>
      <c r="F32" s="17">
        <v>2</v>
      </c>
      <c r="G32" s="17">
        <v>91</v>
      </c>
      <c r="H32" s="17">
        <v>1</v>
      </c>
      <c r="I32" s="17">
        <v>12</v>
      </c>
      <c r="J32" s="17">
        <v>30</v>
      </c>
      <c r="K32" s="17">
        <v>1</v>
      </c>
      <c r="L32" s="17">
        <v>0</v>
      </c>
      <c r="M32" s="17">
        <v>0</v>
      </c>
      <c r="N32" s="17">
        <v>0</v>
      </c>
      <c r="O32" s="17">
        <v>2</v>
      </c>
      <c r="P32" s="17">
        <v>1483</v>
      </c>
      <c r="Q32" s="17">
        <v>844</v>
      </c>
      <c r="R32" s="17">
        <v>243</v>
      </c>
      <c r="S32" s="17">
        <v>396</v>
      </c>
      <c r="T32" s="17">
        <v>0</v>
      </c>
      <c r="U32" s="17">
        <v>36</v>
      </c>
      <c r="V32" s="17">
        <v>21</v>
      </c>
      <c r="W32" s="19">
        <v>3</v>
      </c>
    </row>
    <row r="33" spans="1:23" ht="12">
      <c r="A33" s="3" t="s">
        <v>171</v>
      </c>
      <c r="B33" s="17">
        <v>279</v>
      </c>
      <c r="C33" s="17">
        <v>93</v>
      </c>
      <c r="D33" s="17">
        <v>53</v>
      </c>
      <c r="E33" s="17">
        <v>1</v>
      </c>
      <c r="F33" s="17">
        <v>2</v>
      </c>
      <c r="G33" s="17">
        <v>85</v>
      </c>
      <c r="H33" s="17">
        <v>1</v>
      </c>
      <c r="I33" s="17">
        <v>11</v>
      </c>
      <c r="J33" s="17">
        <v>30</v>
      </c>
      <c r="K33" s="17">
        <v>1</v>
      </c>
      <c r="L33" s="17">
        <v>0</v>
      </c>
      <c r="M33" s="17">
        <v>0</v>
      </c>
      <c r="N33" s="17">
        <v>0</v>
      </c>
      <c r="O33" s="17">
        <v>2</v>
      </c>
      <c r="P33" s="17">
        <v>321</v>
      </c>
      <c r="Q33" s="17">
        <v>115</v>
      </c>
      <c r="R33" s="17">
        <v>86</v>
      </c>
      <c r="S33" s="17">
        <v>120</v>
      </c>
      <c r="T33" s="17">
        <v>0</v>
      </c>
      <c r="U33" s="17">
        <v>0</v>
      </c>
      <c r="V33" s="17">
        <v>15</v>
      </c>
      <c r="W33" s="19">
        <v>2</v>
      </c>
    </row>
    <row r="34" spans="1:23" ht="12">
      <c r="A34" s="3" t="s">
        <v>172</v>
      </c>
      <c r="B34" s="17">
        <v>28</v>
      </c>
      <c r="C34" s="17">
        <v>16</v>
      </c>
      <c r="D34" s="17">
        <v>5</v>
      </c>
      <c r="E34" s="17">
        <v>0</v>
      </c>
      <c r="F34" s="17">
        <v>0</v>
      </c>
      <c r="G34" s="17">
        <v>6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1162</v>
      </c>
      <c r="Q34" s="17">
        <v>729</v>
      </c>
      <c r="R34" s="17">
        <v>157</v>
      </c>
      <c r="S34" s="17">
        <v>276</v>
      </c>
      <c r="T34" s="17">
        <v>0</v>
      </c>
      <c r="U34" s="47">
        <v>36</v>
      </c>
      <c r="V34" s="16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8" spans="1:23" ht="12" hidden="1">
      <c r="A38" s="28" t="s">
        <v>220</v>
      </c>
      <c r="B38" s="39">
        <f>B7-B8-B30-B31-B32</f>
        <v>0</v>
      </c>
      <c r="C38" s="39">
        <f aca="true" t="shared" si="0" ref="C38:W38">C7-C8-C30-C31-C32</f>
        <v>0</v>
      </c>
      <c r="D38" s="39">
        <f t="shared" si="0"/>
        <v>0</v>
      </c>
      <c r="E38" s="39">
        <f t="shared" si="0"/>
        <v>0</v>
      </c>
      <c r="F38" s="39">
        <f t="shared" si="0"/>
        <v>0</v>
      </c>
      <c r="G38" s="39">
        <f t="shared" si="0"/>
        <v>0</v>
      </c>
      <c r="H38" s="39">
        <f t="shared" si="0"/>
        <v>0</v>
      </c>
      <c r="I38" s="39">
        <f t="shared" si="0"/>
        <v>0</v>
      </c>
      <c r="J38" s="39">
        <f t="shared" si="0"/>
        <v>0</v>
      </c>
      <c r="K38" s="39">
        <f t="shared" si="0"/>
        <v>0</v>
      </c>
      <c r="L38" s="39">
        <f t="shared" si="0"/>
        <v>0</v>
      </c>
      <c r="M38" s="39">
        <f t="shared" si="0"/>
        <v>0</v>
      </c>
      <c r="N38" s="39">
        <f t="shared" si="0"/>
        <v>0</v>
      </c>
      <c r="O38" s="39">
        <f t="shared" si="0"/>
        <v>0</v>
      </c>
      <c r="P38" s="39">
        <f t="shared" si="0"/>
        <v>0</v>
      </c>
      <c r="Q38" s="39">
        <f t="shared" si="0"/>
        <v>0</v>
      </c>
      <c r="R38" s="39">
        <f t="shared" si="0"/>
        <v>0</v>
      </c>
      <c r="S38" s="39">
        <f t="shared" si="0"/>
        <v>0</v>
      </c>
      <c r="T38" s="39">
        <f t="shared" si="0"/>
        <v>0</v>
      </c>
      <c r="U38" s="39">
        <f>U7-U8-U30-U31-U32</f>
        <v>0</v>
      </c>
      <c r="V38" s="39">
        <f>V7-V8-V30-V31-V32</f>
        <v>0</v>
      </c>
      <c r="W38" s="39">
        <f t="shared" si="0"/>
        <v>0</v>
      </c>
    </row>
    <row r="39" spans="1:23" ht="12" hidden="1">
      <c r="A39" s="28" t="s">
        <v>221</v>
      </c>
      <c r="B39" s="39">
        <f>B8-SUM(B9:B29)</f>
        <v>0</v>
      </c>
      <c r="C39" s="39">
        <f aca="true" t="shared" si="1" ref="C39:W39">C8-SUM(C9:C29)</f>
        <v>0</v>
      </c>
      <c r="D39" s="39">
        <f t="shared" si="1"/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  <c r="J39" s="39">
        <f t="shared" si="1"/>
        <v>0</v>
      </c>
      <c r="K39" s="39">
        <f t="shared" si="1"/>
        <v>0</v>
      </c>
      <c r="L39" s="39">
        <f t="shared" si="1"/>
        <v>0</v>
      </c>
      <c r="M39" s="39">
        <f t="shared" si="1"/>
        <v>0</v>
      </c>
      <c r="N39" s="39">
        <f t="shared" si="1"/>
        <v>0</v>
      </c>
      <c r="O39" s="39">
        <f t="shared" si="1"/>
        <v>0</v>
      </c>
      <c r="P39" s="39">
        <f t="shared" si="1"/>
        <v>0</v>
      </c>
      <c r="Q39" s="39">
        <f t="shared" si="1"/>
        <v>0</v>
      </c>
      <c r="R39" s="39">
        <f t="shared" si="1"/>
        <v>0</v>
      </c>
      <c r="S39" s="39">
        <f t="shared" si="1"/>
        <v>0</v>
      </c>
      <c r="T39" s="39">
        <f t="shared" si="1"/>
        <v>0</v>
      </c>
      <c r="U39" s="39">
        <f>U8-SUM(U9:U29)</f>
        <v>0</v>
      </c>
      <c r="V39" s="39">
        <f>V8-SUM(V9:V29)</f>
        <v>0</v>
      </c>
      <c r="W39" s="39">
        <f t="shared" si="1"/>
        <v>0</v>
      </c>
    </row>
    <row r="40" spans="1:23" ht="12" hidden="1">
      <c r="A40" s="28" t="s">
        <v>222</v>
      </c>
      <c r="B40" s="39">
        <f>B32-B33-B34</f>
        <v>0</v>
      </c>
      <c r="C40" s="39">
        <f aca="true" t="shared" si="2" ref="C40:W40">C32-C33-C34</f>
        <v>0</v>
      </c>
      <c r="D40" s="39">
        <f t="shared" si="2"/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  <c r="J40" s="39">
        <f t="shared" si="2"/>
        <v>0</v>
      </c>
      <c r="K40" s="39">
        <f t="shared" si="2"/>
        <v>0</v>
      </c>
      <c r="L40" s="39">
        <f t="shared" si="2"/>
        <v>0</v>
      </c>
      <c r="M40" s="39">
        <f t="shared" si="2"/>
        <v>0</v>
      </c>
      <c r="N40" s="39">
        <f t="shared" si="2"/>
        <v>0</v>
      </c>
      <c r="O40" s="39">
        <f t="shared" si="2"/>
        <v>0</v>
      </c>
      <c r="P40" s="39">
        <f t="shared" si="2"/>
        <v>0</v>
      </c>
      <c r="Q40" s="39">
        <f t="shared" si="2"/>
        <v>0</v>
      </c>
      <c r="R40" s="39">
        <f t="shared" si="2"/>
        <v>0</v>
      </c>
      <c r="S40" s="39">
        <f t="shared" si="2"/>
        <v>0</v>
      </c>
      <c r="T40" s="39">
        <f t="shared" si="2"/>
        <v>0</v>
      </c>
      <c r="U40" s="39">
        <f>U32-U33-U34</f>
        <v>0</v>
      </c>
      <c r="V40" s="39">
        <f>V32-V33-V34</f>
        <v>0</v>
      </c>
      <c r="W40" s="39">
        <f t="shared" si="2"/>
        <v>0</v>
      </c>
    </row>
    <row r="41" spans="1:23" ht="12" hidden="1">
      <c r="A41" s="28" t="s">
        <v>223</v>
      </c>
      <c r="B41" s="39">
        <f>B7-'年月monthly(~2014)'!B79</f>
        <v>0</v>
      </c>
      <c r="C41" s="39">
        <f>C7-'年月monthly(~2014)'!C79</f>
        <v>0</v>
      </c>
      <c r="D41" s="39">
        <f>D7-'年月monthly(~2014)'!D79</f>
        <v>0</v>
      </c>
      <c r="E41" s="39">
        <f>E7-'年月monthly(~2014)'!E79</f>
        <v>0</v>
      </c>
      <c r="F41" s="39">
        <f>F7-'年月monthly(~2014)'!F79</f>
        <v>0</v>
      </c>
      <c r="G41" s="39">
        <f>G7-'年月monthly(~2014)'!G79</f>
        <v>0</v>
      </c>
      <c r="H41" s="39">
        <f>H7-'年月monthly(~2014)'!H79</f>
        <v>0</v>
      </c>
      <c r="I41" s="39">
        <f>I7-'年月monthly(~2014)'!I79</f>
        <v>0</v>
      </c>
      <c r="J41" s="39">
        <f>J7-'年月monthly(~2014)'!J79</f>
        <v>0</v>
      </c>
      <c r="K41" s="39">
        <f>K7-'年月monthly(~2014)'!K79</f>
        <v>0</v>
      </c>
      <c r="L41" s="39">
        <f>L7-'年月monthly(~2014)'!L79</f>
        <v>0</v>
      </c>
      <c r="M41" s="39">
        <f>M7-'年月monthly(~2014)'!M79</f>
        <v>0</v>
      </c>
      <c r="N41" s="39">
        <f>N7-'年月monthly(~2014)'!N79</f>
        <v>0</v>
      </c>
      <c r="O41" s="39">
        <f>O7-'年月monthly(~2014)'!O79</f>
        <v>0</v>
      </c>
      <c r="P41" s="39">
        <f>P7-'年月monthly(~2014)'!P79</f>
        <v>0</v>
      </c>
      <c r="Q41" s="39">
        <f>Q7-'年月monthly(~2014)'!Q79</f>
        <v>0</v>
      </c>
      <c r="R41" s="39">
        <f>R7-'年月monthly(~2014)'!R79</f>
        <v>0</v>
      </c>
      <c r="S41" s="39">
        <f>S7-'年月monthly(~2014)'!S79</f>
        <v>0</v>
      </c>
      <c r="T41" s="39">
        <f>T7-'年月monthly(~2014)'!T79</f>
        <v>0</v>
      </c>
      <c r="U41" s="39">
        <f>U7-'年月monthly(~2014)'!U79</f>
        <v>0</v>
      </c>
      <c r="V41" s="39">
        <f>V7-'年月monthly(~2014)'!V79</f>
        <v>0</v>
      </c>
      <c r="W41" s="39">
        <f>W7-'年月monthly(~2014)'!W79</f>
        <v>0</v>
      </c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8:W41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215</v>
      </c>
    </row>
    <row r="3" ht="12">
      <c r="A3" s="28" t="s">
        <v>175</v>
      </c>
    </row>
    <row r="4" spans="1:23" ht="12">
      <c r="A4" s="73" t="s">
        <v>176</v>
      </c>
      <c r="B4" s="82" t="s">
        <v>177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178</v>
      </c>
      <c r="Q4" s="83"/>
      <c r="R4" s="83"/>
      <c r="S4" s="83"/>
      <c r="T4" s="86"/>
      <c r="U4" s="61" t="s">
        <v>179</v>
      </c>
      <c r="V4" s="61" t="s">
        <v>180</v>
      </c>
      <c r="W4" s="79" t="s">
        <v>51</v>
      </c>
    </row>
    <row r="5" spans="1:23" ht="33.75" customHeight="1">
      <c r="A5" s="87"/>
      <c r="B5" s="25" t="s">
        <v>131</v>
      </c>
      <c r="C5" s="5" t="s">
        <v>181</v>
      </c>
      <c r="D5" s="5" t="s">
        <v>182</v>
      </c>
      <c r="E5" s="5" t="s">
        <v>134</v>
      </c>
      <c r="F5" s="5" t="s">
        <v>121</v>
      </c>
      <c r="G5" s="5" t="s">
        <v>183</v>
      </c>
      <c r="H5" s="5" t="s">
        <v>184</v>
      </c>
      <c r="I5" s="5" t="s">
        <v>136</v>
      </c>
      <c r="J5" s="5" t="s">
        <v>185</v>
      </c>
      <c r="K5" s="5" t="s">
        <v>137</v>
      </c>
      <c r="L5" s="5" t="s">
        <v>186</v>
      </c>
      <c r="M5" s="5" t="s">
        <v>187</v>
      </c>
      <c r="N5" s="5" t="s">
        <v>188</v>
      </c>
      <c r="O5" s="5" t="s">
        <v>66</v>
      </c>
      <c r="P5" s="14" t="s">
        <v>140</v>
      </c>
      <c r="Q5" s="5" t="s">
        <v>189</v>
      </c>
      <c r="R5" s="5" t="s">
        <v>67</v>
      </c>
      <c r="S5" s="5" t="s">
        <v>190</v>
      </c>
      <c r="T5" s="25" t="s">
        <v>191</v>
      </c>
      <c r="U5" s="65"/>
      <c r="V5" s="65"/>
      <c r="W5" s="81"/>
    </row>
    <row r="6" spans="1:23" s="15" customFormat="1" ht="48">
      <c r="A6" s="6" t="s">
        <v>192</v>
      </c>
      <c r="B6" s="7" t="s">
        <v>193</v>
      </c>
      <c r="C6" s="8" t="s">
        <v>194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195</v>
      </c>
      <c r="J6" s="8" t="s">
        <v>5</v>
      </c>
      <c r="K6" s="8" t="s">
        <v>14</v>
      </c>
      <c r="L6" s="8" t="s">
        <v>218</v>
      </c>
      <c r="M6" s="8" t="s">
        <v>196</v>
      </c>
      <c r="N6" s="8" t="s">
        <v>197</v>
      </c>
      <c r="O6" s="8" t="s">
        <v>198</v>
      </c>
      <c r="P6" s="8" t="s">
        <v>2</v>
      </c>
      <c r="Q6" s="8" t="s">
        <v>199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200</v>
      </c>
      <c r="W6" s="9" t="s">
        <v>201</v>
      </c>
    </row>
    <row r="7" spans="1:23" s="38" customFormat="1" ht="12">
      <c r="A7" s="1" t="s">
        <v>144</v>
      </c>
      <c r="B7" s="21">
        <v>85772</v>
      </c>
      <c r="C7" s="21">
        <v>20816</v>
      </c>
      <c r="D7" s="21">
        <v>3696</v>
      </c>
      <c r="E7" s="21">
        <v>23</v>
      </c>
      <c r="F7" s="21">
        <v>228</v>
      </c>
      <c r="G7" s="21">
        <v>27531</v>
      </c>
      <c r="H7" s="21">
        <v>338</v>
      </c>
      <c r="I7" s="21">
        <v>1324</v>
      </c>
      <c r="J7" s="21">
        <v>31025</v>
      </c>
      <c r="K7" s="21">
        <v>9</v>
      </c>
      <c r="L7" s="21">
        <v>60</v>
      </c>
      <c r="M7" s="21">
        <v>7</v>
      </c>
      <c r="N7" s="21">
        <v>53</v>
      </c>
      <c r="O7" s="21">
        <v>662</v>
      </c>
      <c r="P7" s="21">
        <v>230016</v>
      </c>
      <c r="Q7" s="21">
        <v>19092</v>
      </c>
      <c r="R7" s="21">
        <v>95435</v>
      </c>
      <c r="S7" s="21">
        <v>82652</v>
      </c>
      <c r="T7" s="21">
        <v>32837</v>
      </c>
      <c r="U7" s="21">
        <v>38575</v>
      </c>
      <c r="V7" s="21">
        <v>3097</v>
      </c>
      <c r="W7" s="23">
        <v>183423</v>
      </c>
    </row>
    <row r="8" spans="1:23" ht="12" customHeight="1" hidden="1">
      <c r="A8" s="2" t="s">
        <v>145</v>
      </c>
      <c r="B8" s="17">
        <v>85442</v>
      </c>
      <c r="C8" s="17">
        <v>20748</v>
      </c>
      <c r="D8" s="17">
        <v>3645</v>
      </c>
      <c r="E8" s="17">
        <v>23</v>
      </c>
      <c r="F8" s="17">
        <v>225</v>
      </c>
      <c r="G8" s="17">
        <v>27421</v>
      </c>
      <c r="H8" s="17">
        <v>337</v>
      </c>
      <c r="I8" s="17">
        <v>1315</v>
      </c>
      <c r="J8" s="17">
        <v>30938</v>
      </c>
      <c r="K8" s="17">
        <v>8</v>
      </c>
      <c r="L8" s="17">
        <v>60</v>
      </c>
      <c r="M8" s="17">
        <v>7</v>
      </c>
      <c r="N8" s="17">
        <v>53</v>
      </c>
      <c r="O8" s="17">
        <v>662</v>
      </c>
      <c r="P8" s="17">
        <v>227612</v>
      </c>
      <c r="Q8" s="17">
        <v>18158</v>
      </c>
      <c r="R8" s="17">
        <v>95133</v>
      </c>
      <c r="S8" s="17">
        <v>81553</v>
      </c>
      <c r="T8" s="17">
        <v>32768</v>
      </c>
      <c r="U8" s="17">
        <v>38575</v>
      </c>
      <c r="V8" s="17">
        <v>3076</v>
      </c>
      <c r="W8" s="19">
        <v>183423</v>
      </c>
    </row>
    <row r="9" spans="1:23" ht="12">
      <c r="A9" s="2" t="s">
        <v>202</v>
      </c>
      <c r="B9" s="17">
        <v>64180</v>
      </c>
      <c r="C9" s="17">
        <v>15780</v>
      </c>
      <c r="D9" s="17">
        <v>2657</v>
      </c>
      <c r="E9" s="30">
        <v>23</v>
      </c>
      <c r="F9" s="30">
        <v>205</v>
      </c>
      <c r="G9" s="17">
        <v>20563</v>
      </c>
      <c r="H9" s="18">
        <v>302</v>
      </c>
      <c r="I9" s="17">
        <v>1204</v>
      </c>
      <c r="J9" s="17">
        <v>22703</v>
      </c>
      <c r="K9" s="18">
        <v>5</v>
      </c>
      <c r="L9" s="17">
        <v>60</v>
      </c>
      <c r="M9" s="17">
        <v>6</v>
      </c>
      <c r="N9" s="17">
        <v>26</v>
      </c>
      <c r="O9" s="17">
        <v>646</v>
      </c>
      <c r="P9" s="17">
        <v>141600</v>
      </c>
      <c r="Q9" s="17">
        <v>14257</v>
      </c>
      <c r="R9" s="17">
        <v>38193</v>
      </c>
      <c r="S9" s="17">
        <v>61305</v>
      </c>
      <c r="T9" s="18">
        <v>27845</v>
      </c>
      <c r="U9" s="17">
        <v>14041</v>
      </c>
      <c r="V9" s="17">
        <v>2558</v>
      </c>
      <c r="W9" s="19">
        <v>153215</v>
      </c>
    </row>
    <row r="10" spans="1:23" ht="12">
      <c r="A10" s="3" t="s">
        <v>203</v>
      </c>
      <c r="B10" s="17">
        <v>19456</v>
      </c>
      <c r="C10" s="17">
        <v>3818</v>
      </c>
      <c r="D10" s="17">
        <v>684</v>
      </c>
      <c r="E10" s="30">
        <v>2</v>
      </c>
      <c r="F10" s="30">
        <v>20</v>
      </c>
      <c r="G10" s="17">
        <v>6513</v>
      </c>
      <c r="H10" s="18">
        <v>45</v>
      </c>
      <c r="I10" s="17">
        <v>108</v>
      </c>
      <c r="J10" s="17">
        <v>8181</v>
      </c>
      <c r="K10" s="18">
        <v>1</v>
      </c>
      <c r="L10" s="17">
        <v>60</v>
      </c>
      <c r="M10" s="17">
        <v>2</v>
      </c>
      <c r="N10" s="17">
        <v>0</v>
      </c>
      <c r="O10" s="17">
        <v>22</v>
      </c>
      <c r="P10" s="17">
        <v>17105</v>
      </c>
      <c r="Q10" s="17">
        <v>1683</v>
      </c>
      <c r="R10" s="17">
        <v>3062</v>
      </c>
      <c r="S10" s="17">
        <v>11421</v>
      </c>
      <c r="T10" s="18">
        <v>939</v>
      </c>
      <c r="U10" s="17">
        <v>1530</v>
      </c>
      <c r="V10" s="17">
        <v>339</v>
      </c>
      <c r="W10" s="19">
        <v>33224</v>
      </c>
    </row>
    <row r="11" spans="1:23" ht="12">
      <c r="A11" s="3" t="s">
        <v>204</v>
      </c>
      <c r="B11" s="17">
        <v>1174</v>
      </c>
      <c r="C11" s="17">
        <v>332</v>
      </c>
      <c r="D11" s="17">
        <v>93</v>
      </c>
      <c r="E11" s="30">
        <v>2</v>
      </c>
      <c r="F11" s="30">
        <v>6</v>
      </c>
      <c r="G11" s="17">
        <v>497</v>
      </c>
      <c r="H11" s="18">
        <v>8</v>
      </c>
      <c r="I11" s="17">
        <v>84</v>
      </c>
      <c r="J11" s="17">
        <v>146</v>
      </c>
      <c r="K11" s="18">
        <v>1</v>
      </c>
      <c r="L11" s="17">
        <v>0</v>
      </c>
      <c r="M11" s="17">
        <v>0</v>
      </c>
      <c r="N11" s="17">
        <v>0</v>
      </c>
      <c r="O11" s="17">
        <v>5</v>
      </c>
      <c r="P11" s="17">
        <v>1950</v>
      </c>
      <c r="Q11" s="17">
        <v>17</v>
      </c>
      <c r="R11" s="17">
        <v>477</v>
      </c>
      <c r="S11" s="17">
        <v>1356</v>
      </c>
      <c r="T11" s="18">
        <v>100</v>
      </c>
      <c r="U11" s="17"/>
      <c r="V11" s="17">
        <v>76</v>
      </c>
      <c r="W11" s="19">
        <v>1487</v>
      </c>
    </row>
    <row r="12" spans="1:23" ht="12">
      <c r="A12" s="3" t="s">
        <v>205</v>
      </c>
      <c r="B12" s="17">
        <v>6334</v>
      </c>
      <c r="C12" s="17">
        <v>934</v>
      </c>
      <c r="D12" s="17">
        <v>148</v>
      </c>
      <c r="E12" s="30">
        <v>0</v>
      </c>
      <c r="F12" s="30">
        <v>5</v>
      </c>
      <c r="G12" s="17">
        <v>1830</v>
      </c>
      <c r="H12" s="18">
        <v>58</v>
      </c>
      <c r="I12" s="17">
        <v>152</v>
      </c>
      <c r="J12" s="17">
        <v>3202</v>
      </c>
      <c r="K12" s="18">
        <v>0</v>
      </c>
      <c r="L12" s="17">
        <v>0</v>
      </c>
      <c r="M12" s="17">
        <v>1</v>
      </c>
      <c r="N12" s="17">
        <v>0</v>
      </c>
      <c r="O12" s="17">
        <v>4</v>
      </c>
      <c r="P12" s="17">
        <v>35063</v>
      </c>
      <c r="Q12" s="17">
        <v>604</v>
      </c>
      <c r="R12" s="17">
        <v>7132</v>
      </c>
      <c r="S12" s="17">
        <v>4765</v>
      </c>
      <c r="T12" s="18">
        <v>22562</v>
      </c>
      <c r="U12" s="17">
        <v>2115</v>
      </c>
      <c r="V12" s="17">
        <v>181</v>
      </c>
      <c r="W12" s="19">
        <v>24392</v>
      </c>
    </row>
    <row r="13" spans="1:23" ht="12">
      <c r="A13" s="3" t="s">
        <v>206</v>
      </c>
      <c r="B13" s="17">
        <v>1588</v>
      </c>
      <c r="C13" s="17">
        <v>393</v>
      </c>
      <c r="D13" s="17">
        <v>105</v>
      </c>
      <c r="E13" s="30">
        <v>2</v>
      </c>
      <c r="F13" s="30">
        <v>8</v>
      </c>
      <c r="G13" s="17">
        <v>760</v>
      </c>
      <c r="H13" s="18">
        <v>6</v>
      </c>
      <c r="I13" s="17">
        <v>9</v>
      </c>
      <c r="J13" s="17">
        <v>297</v>
      </c>
      <c r="K13" s="18">
        <v>0</v>
      </c>
      <c r="L13" s="17">
        <v>0</v>
      </c>
      <c r="M13" s="17">
        <v>0</v>
      </c>
      <c r="N13" s="17">
        <v>0</v>
      </c>
      <c r="O13" s="17">
        <v>8</v>
      </c>
      <c r="P13" s="17">
        <v>1742</v>
      </c>
      <c r="Q13" s="17">
        <v>149</v>
      </c>
      <c r="R13" s="17">
        <v>515</v>
      </c>
      <c r="S13" s="17">
        <v>1066</v>
      </c>
      <c r="T13" s="18">
        <v>12</v>
      </c>
      <c r="U13" s="17">
        <v>1174</v>
      </c>
      <c r="V13" s="17">
        <v>77</v>
      </c>
      <c r="W13" s="19">
        <v>1715</v>
      </c>
    </row>
    <row r="14" spans="1:23" ht="12">
      <c r="A14" s="3" t="s">
        <v>151</v>
      </c>
      <c r="B14" s="17">
        <v>329</v>
      </c>
      <c r="C14" s="17">
        <v>72</v>
      </c>
      <c r="D14" s="17">
        <v>23</v>
      </c>
      <c r="E14" s="30">
        <v>0</v>
      </c>
      <c r="F14" s="30">
        <v>2</v>
      </c>
      <c r="G14" s="17">
        <v>142</v>
      </c>
      <c r="H14" s="18">
        <v>0</v>
      </c>
      <c r="I14" s="17">
        <v>6</v>
      </c>
      <c r="J14" s="17">
        <v>77</v>
      </c>
      <c r="K14" s="18">
        <v>0</v>
      </c>
      <c r="L14" s="17">
        <v>0</v>
      </c>
      <c r="M14" s="17">
        <v>0</v>
      </c>
      <c r="N14" s="17">
        <v>0</v>
      </c>
      <c r="O14" s="17">
        <v>7</v>
      </c>
      <c r="P14" s="17">
        <v>3030</v>
      </c>
      <c r="Q14" s="17">
        <v>613</v>
      </c>
      <c r="R14" s="17">
        <v>1163</v>
      </c>
      <c r="S14" s="17">
        <v>912</v>
      </c>
      <c r="T14" s="18">
        <v>342</v>
      </c>
      <c r="U14" s="17">
        <v>1492</v>
      </c>
      <c r="V14" s="17">
        <v>95</v>
      </c>
      <c r="W14" s="19">
        <v>1596</v>
      </c>
    </row>
    <row r="15" spans="1:23" ht="12">
      <c r="A15" s="3" t="s">
        <v>207</v>
      </c>
      <c r="B15" s="17">
        <v>5933</v>
      </c>
      <c r="C15" s="17">
        <v>2052</v>
      </c>
      <c r="D15" s="17">
        <v>259</v>
      </c>
      <c r="E15" s="17">
        <v>3</v>
      </c>
      <c r="F15" s="17">
        <v>19</v>
      </c>
      <c r="G15" s="17">
        <v>1726</v>
      </c>
      <c r="H15" s="17">
        <v>51</v>
      </c>
      <c r="I15" s="17">
        <v>94</v>
      </c>
      <c r="J15" s="17">
        <v>1630</v>
      </c>
      <c r="K15" s="17">
        <v>0</v>
      </c>
      <c r="L15" s="17">
        <v>0</v>
      </c>
      <c r="M15" s="17">
        <v>0</v>
      </c>
      <c r="N15" s="17">
        <v>2</v>
      </c>
      <c r="O15" s="17">
        <v>97</v>
      </c>
      <c r="P15" s="17">
        <v>8106</v>
      </c>
      <c r="Q15" s="17">
        <v>664</v>
      </c>
      <c r="R15" s="17">
        <v>1651</v>
      </c>
      <c r="S15" s="17">
        <v>4823</v>
      </c>
      <c r="T15" s="17">
        <v>968</v>
      </c>
      <c r="U15" s="17"/>
      <c r="V15" s="17">
        <v>205</v>
      </c>
      <c r="W15" s="19">
        <v>12926</v>
      </c>
    </row>
    <row r="16" spans="1:23" ht="12">
      <c r="A16" s="3" t="s">
        <v>208</v>
      </c>
      <c r="B16" s="17">
        <v>3510</v>
      </c>
      <c r="C16" s="17">
        <v>1459</v>
      </c>
      <c r="D16" s="17">
        <v>198</v>
      </c>
      <c r="E16" s="17">
        <v>0</v>
      </c>
      <c r="F16" s="17">
        <v>12</v>
      </c>
      <c r="G16" s="17">
        <v>1170</v>
      </c>
      <c r="H16" s="17">
        <v>18</v>
      </c>
      <c r="I16" s="17">
        <v>44</v>
      </c>
      <c r="J16" s="17">
        <v>591</v>
      </c>
      <c r="K16" s="17">
        <v>1</v>
      </c>
      <c r="L16" s="17">
        <v>0</v>
      </c>
      <c r="M16" s="17">
        <v>1</v>
      </c>
      <c r="N16" s="17">
        <v>0</v>
      </c>
      <c r="O16" s="17">
        <v>16</v>
      </c>
      <c r="P16" s="17">
        <v>5798</v>
      </c>
      <c r="Q16" s="17">
        <v>966</v>
      </c>
      <c r="R16" s="17">
        <v>867</v>
      </c>
      <c r="S16" s="17">
        <v>3965</v>
      </c>
      <c r="T16" s="17">
        <v>0</v>
      </c>
      <c r="U16" s="17">
        <v>1666</v>
      </c>
      <c r="V16" s="17">
        <v>190</v>
      </c>
      <c r="W16" s="19">
        <v>12661</v>
      </c>
    </row>
    <row r="17" spans="1:23" ht="12">
      <c r="A17" s="3" t="s">
        <v>154</v>
      </c>
      <c r="B17" s="17">
        <v>1223</v>
      </c>
      <c r="C17" s="17">
        <v>355</v>
      </c>
      <c r="D17" s="17">
        <v>89</v>
      </c>
      <c r="E17" s="17">
        <v>1</v>
      </c>
      <c r="F17" s="17">
        <v>2</v>
      </c>
      <c r="G17" s="17">
        <v>447</v>
      </c>
      <c r="H17" s="17">
        <v>7</v>
      </c>
      <c r="I17" s="17">
        <v>88</v>
      </c>
      <c r="J17" s="17">
        <v>222</v>
      </c>
      <c r="K17" s="17">
        <v>1</v>
      </c>
      <c r="L17" s="17">
        <v>0</v>
      </c>
      <c r="M17" s="17">
        <v>0</v>
      </c>
      <c r="N17" s="17">
        <v>0</v>
      </c>
      <c r="O17" s="17">
        <v>11</v>
      </c>
      <c r="P17" s="17">
        <v>4263</v>
      </c>
      <c r="Q17" s="17">
        <v>435</v>
      </c>
      <c r="R17" s="17">
        <v>489</v>
      </c>
      <c r="S17" s="17">
        <v>2330</v>
      </c>
      <c r="T17" s="17">
        <v>1009</v>
      </c>
      <c r="U17" s="17">
        <v>784</v>
      </c>
      <c r="V17" s="17">
        <v>93</v>
      </c>
      <c r="W17" s="19">
        <v>4180</v>
      </c>
    </row>
    <row r="18" spans="1:23" ht="12">
      <c r="A18" s="3" t="s">
        <v>155</v>
      </c>
      <c r="B18" s="17">
        <v>1914</v>
      </c>
      <c r="C18" s="17">
        <v>736</v>
      </c>
      <c r="D18" s="17">
        <v>143</v>
      </c>
      <c r="E18" s="17">
        <v>0</v>
      </c>
      <c r="F18" s="17">
        <v>4</v>
      </c>
      <c r="G18" s="17">
        <v>695</v>
      </c>
      <c r="H18" s="17">
        <v>16</v>
      </c>
      <c r="I18" s="17">
        <v>35</v>
      </c>
      <c r="J18" s="17">
        <v>261</v>
      </c>
      <c r="K18" s="17">
        <v>0</v>
      </c>
      <c r="L18" s="17">
        <v>0</v>
      </c>
      <c r="M18" s="17">
        <v>0</v>
      </c>
      <c r="N18" s="17">
        <v>2</v>
      </c>
      <c r="O18" s="17">
        <v>22</v>
      </c>
      <c r="P18" s="17">
        <v>3434</v>
      </c>
      <c r="Q18" s="17">
        <v>339</v>
      </c>
      <c r="R18" s="17">
        <v>1032</v>
      </c>
      <c r="S18" s="17">
        <v>2053</v>
      </c>
      <c r="T18" s="17">
        <v>10</v>
      </c>
      <c r="U18" s="17">
        <v>1876</v>
      </c>
      <c r="V18" s="17">
        <v>149</v>
      </c>
      <c r="W18" s="19">
        <v>1615</v>
      </c>
    </row>
    <row r="19" spans="1:23" ht="12">
      <c r="A19" s="3" t="s">
        <v>156</v>
      </c>
      <c r="B19" s="17">
        <v>1364</v>
      </c>
      <c r="C19" s="17">
        <v>494</v>
      </c>
      <c r="D19" s="17">
        <v>104</v>
      </c>
      <c r="E19" s="17">
        <v>5</v>
      </c>
      <c r="F19" s="17">
        <v>3</v>
      </c>
      <c r="G19" s="17">
        <v>445</v>
      </c>
      <c r="H19" s="17">
        <v>9</v>
      </c>
      <c r="I19" s="17">
        <v>90</v>
      </c>
      <c r="J19" s="17">
        <v>186</v>
      </c>
      <c r="K19" s="17">
        <v>0</v>
      </c>
      <c r="L19" s="17">
        <v>0</v>
      </c>
      <c r="M19" s="17">
        <v>0</v>
      </c>
      <c r="N19" s="17">
        <v>0</v>
      </c>
      <c r="O19" s="17">
        <v>28</v>
      </c>
      <c r="P19" s="17">
        <v>4293</v>
      </c>
      <c r="Q19" s="17">
        <v>526</v>
      </c>
      <c r="R19" s="17">
        <v>946</v>
      </c>
      <c r="S19" s="17">
        <v>2784</v>
      </c>
      <c r="T19" s="17">
        <v>37</v>
      </c>
      <c r="U19" s="17">
        <v>379</v>
      </c>
      <c r="V19" s="17">
        <v>108</v>
      </c>
      <c r="W19" s="19">
        <v>2067</v>
      </c>
    </row>
    <row r="20" spans="1:23" ht="12">
      <c r="A20" s="3" t="s">
        <v>157</v>
      </c>
      <c r="B20" s="17">
        <v>2895</v>
      </c>
      <c r="C20" s="17">
        <v>678</v>
      </c>
      <c r="D20" s="17">
        <v>155</v>
      </c>
      <c r="E20" s="17">
        <v>0</v>
      </c>
      <c r="F20" s="17">
        <v>14</v>
      </c>
      <c r="G20" s="17">
        <v>1019</v>
      </c>
      <c r="H20" s="17">
        <v>34</v>
      </c>
      <c r="I20" s="17">
        <v>42</v>
      </c>
      <c r="J20" s="17">
        <v>884</v>
      </c>
      <c r="K20" s="17">
        <v>0</v>
      </c>
      <c r="L20" s="17">
        <v>0</v>
      </c>
      <c r="M20" s="17">
        <v>0</v>
      </c>
      <c r="N20" s="17">
        <v>0</v>
      </c>
      <c r="O20" s="17">
        <v>69</v>
      </c>
      <c r="P20" s="17">
        <v>6877</v>
      </c>
      <c r="Q20" s="17">
        <v>1422</v>
      </c>
      <c r="R20" s="17">
        <v>2445</v>
      </c>
      <c r="S20" s="17">
        <v>2941</v>
      </c>
      <c r="T20" s="17">
        <v>69</v>
      </c>
      <c r="U20" s="17"/>
      <c r="V20" s="17">
        <v>185</v>
      </c>
      <c r="W20" s="19">
        <v>6741</v>
      </c>
    </row>
    <row r="21" spans="1:23" ht="12">
      <c r="A21" s="3" t="s">
        <v>209</v>
      </c>
      <c r="B21" s="17">
        <v>3029</v>
      </c>
      <c r="C21" s="17">
        <v>705</v>
      </c>
      <c r="D21" s="17">
        <v>100</v>
      </c>
      <c r="E21" s="17">
        <v>0</v>
      </c>
      <c r="F21" s="17">
        <v>3</v>
      </c>
      <c r="G21" s="17">
        <v>969</v>
      </c>
      <c r="H21" s="17">
        <v>3</v>
      </c>
      <c r="I21" s="17">
        <v>76</v>
      </c>
      <c r="J21" s="17">
        <v>1063</v>
      </c>
      <c r="K21" s="17">
        <v>0</v>
      </c>
      <c r="L21" s="17">
        <v>0</v>
      </c>
      <c r="M21" s="17">
        <v>0</v>
      </c>
      <c r="N21" s="17">
        <v>1</v>
      </c>
      <c r="O21" s="17">
        <v>109</v>
      </c>
      <c r="P21" s="17">
        <v>8500</v>
      </c>
      <c r="Q21" s="17">
        <v>716</v>
      </c>
      <c r="R21" s="17">
        <v>1384</v>
      </c>
      <c r="S21" s="17">
        <v>6313</v>
      </c>
      <c r="T21" s="17">
        <v>87</v>
      </c>
      <c r="U21" s="17">
        <v>1521</v>
      </c>
      <c r="V21" s="17">
        <v>186</v>
      </c>
      <c r="W21" s="19">
        <v>9610</v>
      </c>
    </row>
    <row r="22" spans="1:23" ht="12">
      <c r="A22" s="3" t="s">
        <v>159</v>
      </c>
      <c r="B22" s="17">
        <v>2155</v>
      </c>
      <c r="C22" s="17">
        <v>655</v>
      </c>
      <c r="D22" s="17">
        <v>124</v>
      </c>
      <c r="E22" s="17">
        <v>4</v>
      </c>
      <c r="F22" s="17">
        <v>7</v>
      </c>
      <c r="G22" s="17">
        <v>729</v>
      </c>
      <c r="H22" s="17">
        <v>15</v>
      </c>
      <c r="I22" s="17">
        <v>22</v>
      </c>
      <c r="J22" s="17">
        <v>580</v>
      </c>
      <c r="K22" s="17">
        <v>1</v>
      </c>
      <c r="L22" s="17">
        <v>0</v>
      </c>
      <c r="M22" s="17">
        <v>0</v>
      </c>
      <c r="N22" s="17">
        <v>1</v>
      </c>
      <c r="O22" s="17">
        <v>17</v>
      </c>
      <c r="P22" s="17">
        <v>6059</v>
      </c>
      <c r="Q22" s="17">
        <v>595</v>
      </c>
      <c r="R22" s="17">
        <v>930</v>
      </c>
      <c r="S22" s="17">
        <v>4511</v>
      </c>
      <c r="T22" s="17">
        <v>23</v>
      </c>
      <c r="U22" s="17">
        <v>1057</v>
      </c>
      <c r="V22" s="17">
        <v>158</v>
      </c>
      <c r="W22" s="19">
        <v>2198</v>
      </c>
    </row>
    <row r="23" spans="1:23" ht="12">
      <c r="A23" s="3" t="s">
        <v>160</v>
      </c>
      <c r="B23" s="17">
        <v>1425</v>
      </c>
      <c r="C23" s="17">
        <v>671</v>
      </c>
      <c r="D23" s="17">
        <v>37</v>
      </c>
      <c r="E23" s="17">
        <v>0</v>
      </c>
      <c r="F23" s="17">
        <v>85</v>
      </c>
      <c r="G23" s="17">
        <v>479</v>
      </c>
      <c r="H23" s="17">
        <v>5</v>
      </c>
      <c r="I23" s="17">
        <v>15</v>
      </c>
      <c r="J23" s="17">
        <v>128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4322</v>
      </c>
      <c r="Q23" s="17">
        <v>1063</v>
      </c>
      <c r="R23" s="17">
        <v>1034</v>
      </c>
      <c r="S23" s="17">
        <v>1919</v>
      </c>
      <c r="T23" s="17">
        <v>306</v>
      </c>
      <c r="U23" s="17">
        <v>420</v>
      </c>
      <c r="V23" s="17">
        <v>56</v>
      </c>
      <c r="W23" s="19">
        <v>1041</v>
      </c>
    </row>
    <row r="24" spans="1:23" ht="12">
      <c r="A24" s="3" t="s">
        <v>161</v>
      </c>
      <c r="B24" s="17">
        <v>622</v>
      </c>
      <c r="C24" s="17">
        <v>86</v>
      </c>
      <c r="D24" s="17">
        <v>5</v>
      </c>
      <c r="E24" s="17">
        <v>0</v>
      </c>
      <c r="F24" s="17">
        <v>2</v>
      </c>
      <c r="G24" s="17">
        <v>87</v>
      </c>
      <c r="H24" s="17">
        <v>0</v>
      </c>
      <c r="I24" s="17">
        <v>12</v>
      </c>
      <c r="J24" s="17">
        <v>429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7423</v>
      </c>
      <c r="Q24" s="17">
        <v>1106</v>
      </c>
      <c r="R24" s="17">
        <v>4382</v>
      </c>
      <c r="S24" s="17">
        <v>1373</v>
      </c>
      <c r="T24" s="17">
        <v>562</v>
      </c>
      <c r="U24" s="17"/>
      <c r="V24" s="17">
        <v>78</v>
      </c>
      <c r="W24" s="19">
        <v>2655</v>
      </c>
    </row>
    <row r="25" spans="1:23" ht="12">
      <c r="A25" s="3" t="s">
        <v>162</v>
      </c>
      <c r="B25" s="17">
        <v>217</v>
      </c>
      <c r="C25" s="17">
        <v>66</v>
      </c>
      <c r="D25" s="17">
        <v>14</v>
      </c>
      <c r="E25" s="17">
        <v>0</v>
      </c>
      <c r="F25" s="17">
        <v>0</v>
      </c>
      <c r="G25" s="17">
        <v>65</v>
      </c>
      <c r="H25" s="17">
        <v>2</v>
      </c>
      <c r="I25" s="17">
        <v>50</v>
      </c>
      <c r="J25" s="17">
        <v>13</v>
      </c>
      <c r="K25" s="17">
        <v>0</v>
      </c>
      <c r="L25" s="17">
        <v>0</v>
      </c>
      <c r="M25" s="17">
        <v>0</v>
      </c>
      <c r="N25" s="17">
        <v>1</v>
      </c>
      <c r="O25" s="17">
        <v>6</v>
      </c>
      <c r="P25" s="17">
        <v>2625</v>
      </c>
      <c r="Q25" s="17">
        <v>867</v>
      </c>
      <c r="R25" s="17">
        <v>179</v>
      </c>
      <c r="S25" s="17">
        <v>1274</v>
      </c>
      <c r="T25" s="17">
        <v>305</v>
      </c>
      <c r="U25" s="17"/>
      <c r="V25" s="17">
        <v>23</v>
      </c>
      <c r="W25" s="19">
        <v>360</v>
      </c>
    </row>
    <row r="26" spans="1:23" ht="12">
      <c r="A26" s="3" t="s">
        <v>163</v>
      </c>
      <c r="B26" s="17">
        <v>1253</v>
      </c>
      <c r="C26" s="17">
        <v>295</v>
      </c>
      <c r="D26" s="17">
        <v>48</v>
      </c>
      <c r="E26" s="17">
        <v>0</v>
      </c>
      <c r="F26" s="17">
        <v>0</v>
      </c>
      <c r="G26" s="17">
        <v>538</v>
      </c>
      <c r="H26" s="17">
        <v>5</v>
      </c>
      <c r="I26" s="17">
        <v>65</v>
      </c>
      <c r="J26" s="17">
        <v>296</v>
      </c>
      <c r="K26" s="17">
        <v>0</v>
      </c>
      <c r="L26" s="17">
        <v>0</v>
      </c>
      <c r="M26" s="17">
        <v>0</v>
      </c>
      <c r="N26" s="17">
        <v>0</v>
      </c>
      <c r="O26" s="17">
        <v>6</v>
      </c>
      <c r="P26" s="17">
        <v>3280</v>
      </c>
      <c r="Q26" s="17">
        <v>135</v>
      </c>
      <c r="R26" s="17">
        <v>1656</v>
      </c>
      <c r="S26" s="17">
        <v>1489</v>
      </c>
      <c r="T26" s="17">
        <v>0</v>
      </c>
      <c r="U26" s="17"/>
      <c r="V26" s="17">
        <v>60</v>
      </c>
      <c r="W26" s="19">
        <v>3668</v>
      </c>
    </row>
    <row r="27" spans="1:23" ht="12">
      <c r="A27" s="3" t="s">
        <v>164</v>
      </c>
      <c r="B27" s="17">
        <v>949</v>
      </c>
      <c r="C27" s="17">
        <v>145</v>
      </c>
      <c r="D27" s="17">
        <v>26</v>
      </c>
      <c r="E27" s="17">
        <v>0</v>
      </c>
      <c r="F27" s="17">
        <v>1</v>
      </c>
      <c r="G27" s="17">
        <v>313</v>
      </c>
      <c r="H27" s="17">
        <v>1</v>
      </c>
      <c r="I27" s="17">
        <v>164</v>
      </c>
      <c r="J27" s="17">
        <v>296</v>
      </c>
      <c r="K27" s="17">
        <v>0</v>
      </c>
      <c r="L27" s="17">
        <v>0</v>
      </c>
      <c r="M27" s="17">
        <v>2</v>
      </c>
      <c r="N27" s="17">
        <v>0</v>
      </c>
      <c r="O27" s="17">
        <v>1</v>
      </c>
      <c r="P27" s="17">
        <v>3353</v>
      </c>
      <c r="Q27" s="17">
        <v>286</v>
      </c>
      <c r="R27" s="17">
        <v>2204</v>
      </c>
      <c r="S27" s="17">
        <v>863</v>
      </c>
      <c r="T27" s="17">
        <v>0</v>
      </c>
      <c r="U27" s="17"/>
      <c r="V27" s="17">
        <v>49</v>
      </c>
      <c r="W27" s="19">
        <v>2580</v>
      </c>
    </row>
    <row r="28" spans="1:23" ht="12">
      <c r="A28" s="3" t="s">
        <v>210</v>
      </c>
      <c r="B28" s="17">
        <v>5679</v>
      </c>
      <c r="C28" s="17">
        <v>1322</v>
      </c>
      <c r="D28" s="17">
        <v>186</v>
      </c>
      <c r="E28" s="17">
        <v>2</v>
      </c>
      <c r="F28" s="17">
        <v>9</v>
      </c>
      <c r="G28" s="17">
        <v>1350</v>
      </c>
      <c r="H28" s="17">
        <v>17</v>
      </c>
      <c r="I28" s="17">
        <v>35</v>
      </c>
      <c r="J28" s="17">
        <v>2746</v>
      </c>
      <c r="K28" s="17">
        <v>0</v>
      </c>
      <c r="L28" s="17">
        <v>0</v>
      </c>
      <c r="M28" s="17">
        <v>0</v>
      </c>
      <c r="N28" s="17">
        <v>0</v>
      </c>
      <c r="O28" s="17">
        <v>12</v>
      </c>
      <c r="P28" s="17">
        <v>8009</v>
      </c>
      <c r="Q28" s="17">
        <v>206</v>
      </c>
      <c r="R28" s="17">
        <v>4786</v>
      </c>
      <c r="S28" s="17">
        <v>2870</v>
      </c>
      <c r="T28" s="17">
        <v>147</v>
      </c>
      <c r="U28" s="17">
        <v>27</v>
      </c>
      <c r="V28" s="17">
        <v>133</v>
      </c>
      <c r="W28" s="19">
        <v>21426</v>
      </c>
    </row>
    <row r="29" spans="1:23" ht="12">
      <c r="A29" s="3" t="s">
        <v>166</v>
      </c>
      <c r="B29" s="17">
        <v>950</v>
      </c>
      <c r="C29" s="17">
        <v>304</v>
      </c>
      <c r="D29" s="17">
        <v>76</v>
      </c>
      <c r="E29" s="17">
        <v>2</v>
      </c>
      <c r="F29" s="17">
        <v>2</v>
      </c>
      <c r="G29" s="17">
        <v>319</v>
      </c>
      <c r="H29" s="17">
        <v>2</v>
      </c>
      <c r="I29" s="17">
        <v>6</v>
      </c>
      <c r="J29" s="17">
        <v>216</v>
      </c>
      <c r="K29" s="17">
        <v>0</v>
      </c>
      <c r="L29" s="17">
        <v>0</v>
      </c>
      <c r="M29" s="17">
        <v>0</v>
      </c>
      <c r="N29" s="17">
        <v>0</v>
      </c>
      <c r="O29" s="17">
        <v>23</v>
      </c>
      <c r="P29" s="17">
        <v>1472</v>
      </c>
      <c r="Q29" s="17">
        <v>23</v>
      </c>
      <c r="R29" s="17">
        <v>1411</v>
      </c>
      <c r="S29" s="17">
        <v>38</v>
      </c>
      <c r="T29" s="17">
        <v>0</v>
      </c>
      <c r="U29" s="17"/>
      <c r="V29" s="17">
        <v>26</v>
      </c>
      <c r="W29" s="19">
        <v>1500</v>
      </c>
    </row>
    <row r="30" spans="1:23" ht="12">
      <c r="A30" s="3" t="s">
        <v>167</v>
      </c>
      <c r="B30" s="17">
        <v>2181</v>
      </c>
      <c r="C30" s="17">
        <v>208</v>
      </c>
      <c r="D30" s="17">
        <v>40</v>
      </c>
      <c r="E30" s="17">
        <v>0</v>
      </c>
      <c r="F30" s="17">
        <v>1</v>
      </c>
      <c r="G30" s="17">
        <v>470</v>
      </c>
      <c r="H30" s="17">
        <v>0</v>
      </c>
      <c r="I30" s="17">
        <v>7</v>
      </c>
      <c r="J30" s="17">
        <v>1259</v>
      </c>
      <c r="K30" s="17">
        <v>0</v>
      </c>
      <c r="L30" s="17">
        <v>0</v>
      </c>
      <c r="M30" s="17">
        <v>0</v>
      </c>
      <c r="N30" s="17">
        <v>18</v>
      </c>
      <c r="O30" s="17">
        <v>178</v>
      </c>
      <c r="P30" s="17">
        <v>4896</v>
      </c>
      <c r="Q30" s="17">
        <v>1842</v>
      </c>
      <c r="R30" s="17">
        <v>448</v>
      </c>
      <c r="S30" s="17">
        <v>2239</v>
      </c>
      <c r="T30" s="17">
        <v>367</v>
      </c>
      <c r="U30" s="17"/>
      <c r="V30" s="17">
        <v>91</v>
      </c>
      <c r="W30" s="19">
        <v>5573</v>
      </c>
    </row>
    <row r="31" spans="1:23" ht="12">
      <c r="A31" s="2" t="s">
        <v>211</v>
      </c>
      <c r="B31" s="17">
        <v>15087</v>
      </c>
      <c r="C31" s="17">
        <v>3543</v>
      </c>
      <c r="D31" s="17">
        <v>718</v>
      </c>
      <c r="E31" s="17">
        <v>0</v>
      </c>
      <c r="F31" s="17">
        <v>9</v>
      </c>
      <c r="G31" s="17">
        <v>5018</v>
      </c>
      <c r="H31" s="17">
        <v>14</v>
      </c>
      <c r="I31" s="17">
        <v>55</v>
      </c>
      <c r="J31" s="17">
        <v>5699</v>
      </c>
      <c r="K31" s="17">
        <v>2</v>
      </c>
      <c r="L31" s="17">
        <v>0</v>
      </c>
      <c r="M31" s="17">
        <v>0</v>
      </c>
      <c r="N31" s="17">
        <v>27</v>
      </c>
      <c r="O31" s="17">
        <v>2</v>
      </c>
      <c r="P31" s="17">
        <v>77536</v>
      </c>
      <c r="Q31" s="17">
        <v>3197</v>
      </c>
      <c r="R31" s="17">
        <v>54517</v>
      </c>
      <c r="S31" s="17">
        <v>14944</v>
      </c>
      <c r="T31" s="17">
        <v>4878</v>
      </c>
      <c r="U31" s="17">
        <v>24534</v>
      </c>
      <c r="V31" s="17">
        <v>329</v>
      </c>
      <c r="W31" s="19">
        <v>11407</v>
      </c>
    </row>
    <row r="32" spans="1:23" ht="12">
      <c r="A32" s="2" t="s">
        <v>169</v>
      </c>
      <c r="B32" s="17">
        <v>6175</v>
      </c>
      <c r="C32" s="17">
        <v>1425</v>
      </c>
      <c r="D32" s="17">
        <v>270</v>
      </c>
      <c r="E32" s="17">
        <v>0</v>
      </c>
      <c r="F32" s="17">
        <v>11</v>
      </c>
      <c r="G32" s="17">
        <v>1840</v>
      </c>
      <c r="H32" s="17">
        <v>21</v>
      </c>
      <c r="I32" s="17">
        <v>56</v>
      </c>
      <c r="J32" s="17">
        <v>2536</v>
      </c>
      <c r="K32" s="17">
        <v>1</v>
      </c>
      <c r="L32" s="17">
        <v>0</v>
      </c>
      <c r="M32" s="17">
        <v>1</v>
      </c>
      <c r="N32" s="17">
        <v>0</v>
      </c>
      <c r="O32" s="17">
        <v>14</v>
      </c>
      <c r="P32" s="17">
        <v>8476</v>
      </c>
      <c r="Q32" s="17">
        <v>704</v>
      </c>
      <c r="R32" s="17">
        <v>2423</v>
      </c>
      <c r="S32" s="17">
        <v>5304</v>
      </c>
      <c r="T32" s="17">
        <v>45</v>
      </c>
      <c r="U32" s="17"/>
      <c r="V32" s="17">
        <v>189</v>
      </c>
      <c r="W32" s="19">
        <v>18801</v>
      </c>
    </row>
    <row r="33" spans="1:23" ht="12">
      <c r="A33" s="2" t="s">
        <v>170</v>
      </c>
      <c r="B33" s="17">
        <v>330</v>
      </c>
      <c r="C33" s="17">
        <v>68</v>
      </c>
      <c r="D33" s="17">
        <v>51</v>
      </c>
      <c r="E33" s="17">
        <v>0</v>
      </c>
      <c r="F33" s="17">
        <v>3</v>
      </c>
      <c r="G33" s="17">
        <v>110</v>
      </c>
      <c r="H33" s="17">
        <v>1</v>
      </c>
      <c r="I33" s="17">
        <v>9</v>
      </c>
      <c r="J33" s="17">
        <v>87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2404</v>
      </c>
      <c r="Q33" s="17">
        <v>934</v>
      </c>
      <c r="R33" s="17">
        <v>302</v>
      </c>
      <c r="S33" s="17">
        <v>1099</v>
      </c>
      <c r="T33" s="17">
        <v>69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289</v>
      </c>
      <c r="C34" s="17">
        <v>51</v>
      </c>
      <c r="D34" s="17">
        <v>49</v>
      </c>
      <c r="E34" s="17">
        <v>0</v>
      </c>
      <c r="F34" s="17">
        <v>2</v>
      </c>
      <c r="G34" s="17">
        <v>89</v>
      </c>
      <c r="H34" s="17">
        <v>1</v>
      </c>
      <c r="I34" s="17">
        <v>9</v>
      </c>
      <c r="J34" s="17">
        <v>87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719</v>
      </c>
      <c r="Q34" s="17">
        <v>116</v>
      </c>
      <c r="R34" s="17">
        <v>92</v>
      </c>
      <c r="S34" s="17">
        <v>511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212</v>
      </c>
      <c r="B35" s="17">
        <v>41</v>
      </c>
      <c r="C35" s="17">
        <v>17</v>
      </c>
      <c r="D35" s="17">
        <v>2</v>
      </c>
      <c r="E35" s="17">
        <v>0</v>
      </c>
      <c r="F35" s="17">
        <v>1</v>
      </c>
      <c r="G35" s="17">
        <v>21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1685</v>
      </c>
      <c r="Q35" s="17">
        <v>818</v>
      </c>
      <c r="R35" s="17">
        <v>210</v>
      </c>
      <c r="S35" s="17">
        <v>588</v>
      </c>
      <c r="T35" s="17">
        <v>69</v>
      </c>
      <c r="U35" s="17"/>
      <c r="V35" s="17">
        <v>6</v>
      </c>
      <c r="W35" s="19">
        <v>0</v>
      </c>
    </row>
    <row r="36" spans="1:13" ht="15.75" customHeight="1">
      <c r="A36" s="35" t="s">
        <v>213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214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I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363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ht="12">
      <c r="A7" s="1" t="s">
        <v>144</v>
      </c>
      <c r="B7" s="17">
        <v>58616</v>
      </c>
      <c r="C7" s="17">
        <v>16378</v>
      </c>
      <c r="D7" s="17">
        <v>3423</v>
      </c>
      <c r="E7" s="30">
        <v>22</v>
      </c>
      <c r="F7" s="30">
        <v>116</v>
      </c>
      <c r="G7" s="17">
        <v>20358</v>
      </c>
      <c r="H7" s="18">
        <v>571</v>
      </c>
      <c r="I7" s="17">
        <v>962</v>
      </c>
      <c r="J7" s="17">
        <v>16201</v>
      </c>
      <c r="K7" s="18">
        <v>21</v>
      </c>
      <c r="L7" s="17">
        <v>8</v>
      </c>
      <c r="M7" s="17">
        <v>13</v>
      </c>
      <c r="N7" s="17">
        <v>74</v>
      </c>
      <c r="O7" s="17">
        <v>469</v>
      </c>
      <c r="P7" s="17">
        <v>206432</v>
      </c>
      <c r="Q7" s="17">
        <v>21516</v>
      </c>
      <c r="R7" s="17">
        <v>127691</v>
      </c>
      <c r="S7" s="17">
        <v>8635</v>
      </c>
      <c r="T7" s="18">
        <v>48590</v>
      </c>
      <c r="U7" s="17">
        <v>8055</v>
      </c>
      <c r="V7" s="17">
        <v>3124</v>
      </c>
      <c r="W7" s="19">
        <v>275641</v>
      </c>
    </row>
    <row r="8" spans="1:23" ht="12" customHeight="1" hidden="1">
      <c r="A8" s="2" t="s">
        <v>145</v>
      </c>
      <c r="B8" s="17">
        <v>58385</v>
      </c>
      <c r="C8" s="17">
        <v>16328</v>
      </c>
      <c r="D8" s="17">
        <v>3375</v>
      </c>
      <c r="E8" s="30">
        <v>22</v>
      </c>
      <c r="F8" s="30">
        <v>115</v>
      </c>
      <c r="G8" s="17">
        <v>20283</v>
      </c>
      <c r="H8" s="18">
        <v>568</v>
      </c>
      <c r="I8" s="17">
        <v>953</v>
      </c>
      <c r="J8" s="17">
        <v>16157</v>
      </c>
      <c r="K8" s="18">
        <v>21</v>
      </c>
      <c r="L8" s="17">
        <v>8</v>
      </c>
      <c r="M8" s="17">
        <v>13</v>
      </c>
      <c r="N8" s="17">
        <v>74</v>
      </c>
      <c r="O8" s="17">
        <v>468</v>
      </c>
      <c r="P8" s="17">
        <v>204550</v>
      </c>
      <c r="Q8" s="17">
        <v>20575</v>
      </c>
      <c r="R8" s="17">
        <v>127001</v>
      </c>
      <c r="S8" s="17">
        <v>8390</v>
      </c>
      <c r="T8" s="18">
        <v>48584</v>
      </c>
      <c r="U8" s="17">
        <v>8055</v>
      </c>
      <c r="V8" s="17">
        <v>3103</v>
      </c>
      <c r="W8" s="19">
        <v>275641</v>
      </c>
    </row>
    <row r="9" spans="1:23" ht="12">
      <c r="A9" s="2" t="s">
        <v>146</v>
      </c>
      <c r="B9" s="17">
        <v>43720</v>
      </c>
      <c r="C9" s="17">
        <v>12291</v>
      </c>
      <c r="D9" s="17">
        <v>2371</v>
      </c>
      <c r="E9" s="30">
        <v>22</v>
      </c>
      <c r="F9" s="30">
        <v>101</v>
      </c>
      <c r="G9" s="17">
        <v>15328</v>
      </c>
      <c r="H9" s="18">
        <v>542</v>
      </c>
      <c r="I9" s="17">
        <v>804</v>
      </c>
      <c r="J9" s="17">
        <v>11716</v>
      </c>
      <c r="K9" s="18">
        <v>20</v>
      </c>
      <c r="L9" s="17">
        <v>8</v>
      </c>
      <c r="M9" s="17">
        <v>11</v>
      </c>
      <c r="N9" s="17">
        <v>55</v>
      </c>
      <c r="O9" s="17">
        <v>451</v>
      </c>
      <c r="P9" s="17">
        <v>111979</v>
      </c>
      <c r="Q9" s="17">
        <v>16000</v>
      </c>
      <c r="R9" s="17">
        <v>42699</v>
      </c>
      <c r="S9" s="17">
        <v>6813</v>
      </c>
      <c r="T9" s="18">
        <v>46467</v>
      </c>
      <c r="U9" s="17">
        <v>3632</v>
      </c>
      <c r="V9" s="17">
        <v>2591</v>
      </c>
      <c r="W9" s="19">
        <v>235946</v>
      </c>
    </row>
    <row r="10" spans="1:23" ht="12">
      <c r="A10" s="3" t="s">
        <v>147</v>
      </c>
      <c r="B10" s="17">
        <v>11519</v>
      </c>
      <c r="C10" s="17">
        <v>2201</v>
      </c>
      <c r="D10" s="17">
        <v>382</v>
      </c>
      <c r="E10" s="30">
        <v>0</v>
      </c>
      <c r="F10" s="30">
        <v>9</v>
      </c>
      <c r="G10" s="17">
        <v>4114</v>
      </c>
      <c r="H10" s="18">
        <v>21</v>
      </c>
      <c r="I10" s="17">
        <v>190</v>
      </c>
      <c r="J10" s="17">
        <v>4586</v>
      </c>
      <c r="K10" s="18">
        <v>2</v>
      </c>
      <c r="L10" s="17">
        <v>1</v>
      </c>
      <c r="M10" s="17">
        <v>1</v>
      </c>
      <c r="N10" s="17">
        <v>1</v>
      </c>
      <c r="O10" s="17">
        <v>11</v>
      </c>
      <c r="P10" s="17">
        <v>6115</v>
      </c>
      <c r="Q10" s="17">
        <v>1477</v>
      </c>
      <c r="R10" s="17">
        <v>3245</v>
      </c>
      <c r="S10" s="17">
        <v>971</v>
      </c>
      <c r="T10" s="18">
        <v>422</v>
      </c>
      <c r="U10" s="17">
        <v>61</v>
      </c>
      <c r="V10" s="17">
        <v>386</v>
      </c>
      <c r="W10" s="19">
        <v>51769</v>
      </c>
    </row>
    <row r="11" spans="1:23" ht="12">
      <c r="A11" s="3" t="s">
        <v>148</v>
      </c>
      <c r="B11" s="17">
        <v>904</v>
      </c>
      <c r="C11" s="17">
        <v>282</v>
      </c>
      <c r="D11" s="17">
        <v>101</v>
      </c>
      <c r="E11" s="30">
        <v>1</v>
      </c>
      <c r="F11" s="30">
        <v>2</v>
      </c>
      <c r="G11" s="17">
        <v>402</v>
      </c>
      <c r="H11" s="18">
        <v>1</v>
      </c>
      <c r="I11" s="17">
        <v>25</v>
      </c>
      <c r="J11" s="17">
        <v>89</v>
      </c>
      <c r="K11" s="18">
        <v>1</v>
      </c>
      <c r="L11" s="17">
        <v>0</v>
      </c>
      <c r="M11" s="17">
        <v>0</v>
      </c>
      <c r="N11" s="17">
        <v>0</v>
      </c>
      <c r="O11" s="17">
        <v>0</v>
      </c>
      <c r="P11" s="17">
        <v>1292</v>
      </c>
      <c r="Q11" s="17">
        <v>188</v>
      </c>
      <c r="R11" s="17">
        <v>909</v>
      </c>
      <c r="S11" s="17">
        <v>106</v>
      </c>
      <c r="T11" s="18">
        <v>89</v>
      </c>
      <c r="U11" s="17"/>
      <c r="V11" s="17">
        <v>76</v>
      </c>
      <c r="W11" s="19">
        <v>2424</v>
      </c>
    </row>
    <row r="12" spans="1:23" ht="12">
      <c r="A12" s="3" t="s">
        <v>149</v>
      </c>
      <c r="B12" s="17">
        <v>4604</v>
      </c>
      <c r="C12" s="17">
        <v>884</v>
      </c>
      <c r="D12" s="17">
        <v>159</v>
      </c>
      <c r="E12" s="30">
        <v>0</v>
      </c>
      <c r="F12" s="30">
        <v>8</v>
      </c>
      <c r="G12" s="17">
        <v>1503</v>
      </c>
      <c r="H12" s="18">
        <v>4</v>
      </c>
      <c r="I12" s="17">
        <v>54</v>
      </c>
      <c r="J12" s="17">
        <v>1927</v>
      </c>
      <c r="K12" s="18">
        <v>9</v>
      </c>
      <c r="L12" s="17">
        <v>5</v>
      </c>
      <c r="M12" s="17">
        <v>4</v>
      </c>
      <c r="N12" s="17">
        <v>37</v>
      </c>
      <c r="O12" s="17">
        <v>10</v>
      </c>
      <c r="P12" s="17">
        <v>48334</v>
      </c>
      <c r="Q12" s="17">
        <v>449</v>
      </c>
      <c r="R12" s="17">
        <v>5963</v>
      </c>
      <c r="S12" s="17">
        <v>251</v>
      </c>
      <c r="T12" s="18">
        <v>41671</v>
      </c>
      <c r="U12" s="17">
        <v>687</v>
      </c>
      <c r="V12" s="17">
        <v>179</v>
      </c>
      <c r="W12" s="19">
        <v>37969</v>
      </c>
    </row>
    <row r="13" spans="1:23" ht="12">
      <c r="A13" s="3" t="s">
        <v>150</v>
      </c>
      <c r="B13" s="17">
        <v>1035</v>
      </c>
      <c r="C13" s="17">
        <v>227</v>
      </c>
      <c r="D13" s="17">
        <v>88</v>
      </c>
      <c r="E13" s="30">
        <v>0</v>
      </c>
      <c r="F13" s="30">
        <v>3</v>
      </c>
      <c r="G13" s="17">
        <v>521</v>
      </c>
      <c r="H13" s="18">
        <v>2</v>
      </c>
      <c r="I13" s="17">
        <v>19</v>
      </c>
      <c r="J13" s="17">
        <v>164</v>
      </c>
      <c r="K13" s="18">
        <v>1</v>
      </c>
      <c r="L13" s="17">
        <v>1</v>
      </c>
      <c r="M13" s="17">
        <v>0</v>
      </c>
      <c r="N13" s="17">
        <v>0</v>
      </c>
      <c r="O13" s="17">
        <v>9</v>
      </c>
      <c r="P13" s="17">
        <v>1006</v>
      </c>
      <c r="Q13" s="17">
        <v>287</v>
      </c>
      <c r="R13" s="17">
        <v>602</v>
      </c>
      <c r="S13" s="17">
        <v>117</v>
      </c>
      <c r="T13" s="18">
        <v>0</v>
      </c>
      <c r="U13" s="17"/>
      <c r="V13" s="17">
        <v>79</v>
      </c>
      <c r="W13" s="19">
        <v>3648</v>
      </c>
    </row>
    <row r="14" spans="1:23" ht="12">
      <c r="A14" s="3" t="s">
        <v>151</v>
      </c>
      <c r="B14" s="17">
        <v>184</v>
      </c>
      <c r="C14" s="17">
        <v>51</v>
      </c>
      <c r="D14" s="17">
        <v>14</v>
      </c>
      <c r="E14" s="30">
        <v>0</v>
      </c>
      <c r="F14" s="30">
        <v>0</v>
      </c>
      <c r="G14" s="17">
        <v>83</v>
      </c>
      <c r="H14" s="18">
        <v>1</v>
      </c>
      <c r="I14" s="17">
        <v>2</v>
      </c>
      <c r="J14" s="17">
        <v>31</v>
      </c>
      <c r="K14" s="18">
        <v>0</v>
      </c>
      <c r="L14" s="17">
        <v>0</v>
      </c>
      <c r="M14" s="17">
        <v>0</v>
      </c>
      <c r="N14" s="17">
        <v>0</v>
      </c>
      <c r="O14" s="17">
        <v>2</v>
      </c>
      <c r="P14" s="17">
        <v>3424</v>
      </c>
      <c r="Q14" s="17">
        <v>920</v>
      </c>
      <c r="R14" s="17">
        <v>1722</v>
      </c>
      <c r="S14" s="17">
        <v>285</v>
      </c>
      <c r="T14" s="18">
        <v>497</v>
      </c>
      <c r="U14" s="17">
        <v>1</v>
      </c>
      <c r="V14" s="17">
        <v>101</v>
      </c>
      <c r="W14" s="19">
        <v>2319</v>
      </c>
    </row>
    <row r="15" spans="1:23" ht="12">
      <c r="A15" s="3" t="s">
        <v>152</v>
      </c>
      <c r="B15" s="17">
        <v>4582</v>
      </c>
      <c r="C15" s="17">
        <v>1838</v>
      </c>
      <c r="D15" s="17">
        <v>279</v>
      </c>
      <c r="E15" s="17">
        <v>7</v>
      </c>
      <c r="F15" s="17">
        <v>21</v>
      </c>
      <c r="G15" s="17">
        <v>1487</v>
      </c>
      <c r="H15" s="17">
        <v>48</v>
      </c>
      <c r="I15" s="17">
        <v>108</v>
      </c>
      <c r="J15" s="17">
        <v>704</v>
      </c>
      <c r="K15" s="17">
        <v>0</v>
      </c>
      <c r="L15" s="17">
        <v>0</v>
      </c>
      <c r="M15" s="17">
        <v>0</v>
      </c>
      <c r="N15" s="17">
        <v>9</v>
      </c>
      <c r="O15" s="17">
        <v>81</v>
      </c>
      <c r="P15" s="17">
        <v>4620</v>
      </c>
      <c r="Q15" s="17">
        <v>708</v>
      </c>
      <c r="R15" s="17">
        <v>1949</v>
      </c>
      <c r="S15" s="17">
        <v>1061</v>
      </c>
      <c r="T15" s="17">
        <v>902</v>
      </c>
      <c r="U15" s="17"/>
      <c r="V15" s="17">
        <v>202</v>
      </c>
      <c r="W15" s="19">
        <v>21570</v>
      </c>
    </row>
    <row r="16" spans="1:23" ht="12">
      <c r="A16" s="3" t="s">
        <v>153</v>
      </c>
      <c r="B16" s="17">
        <v>2750</v>
      </c>
      <c r="C16" s="17">
        <v>1187</v>
      </c>
      <c r="D16" s="17">
        <v>225</v>
      </c>
      <c r="E16" s="17">
        <v>7</v>
      </c>
      <c r="F16" s="17">
        <v>6</v>
      </c>
      <c r="G16" s="17">
        <v>1056</v>
      </c>
      <c r="H16" s="17">
        <v>12</v>
      </c>
      <c r="I16" s="17">
        <v>22</v>
      </c>
      <c r="J16" s="17">
        <v>229</v>
      </c>
      <c r="K16" s="17">
        <v>1</v>
      </c>
      <c r="L16" s="17">
        <v>0</v>
      </c>
      <c r="M16" s="17">
        <v>1</v>
      </c>
      <c r="N16" s="17">
        <v>0</v>
      </c>
      <c r="O16" s="17">
        <v>4</v>
      </c>
      <c r="P16" s="17">
        <v>3108</v>
      </c>
      <c r="Q16" s="17">
        <v>996</v>
      </c>
      <c r="R16" s="17">
        <v>1787</v>
      </c>
      <c r="S16" s="17">
        <v>325</v>
      </c>
      <c r="T16" s="17">
        <v>0</v>
      </c>
      <c r="U16" s="17">
        <v>2588</v>
      </c>
      <c r="V16" s="17">
        <v>190</v>
      </c>
      <c r="W16" s="19">
        <v>17069</v>
      </c>
    </row>
    <row r="17" spans="1:23" ht="12">
      <c r="A17" s="3" t="s">
        <v>154</v>
      </c>
      <c r="B17" s="17">
        <v>901</v>
      </c>
      <c r="C17" s="17">
        <v>347</v>
      </c>
      <c r="D17" s="17">
        <v>59</v>
      </c>
      <c r="E17" s="17">
        <v>0</v>
      </c>
      <c r="F17" s="17">
        <v>1</v>
      </c>
      <c r="G17" s="17">
        <v>311</v>
      </c>
      <c r="H17" s="17">
        <v>6</v>
      </c>
      <c r="I17" s="17">
        <v>37</v>
      </c>
      <c r="J17" s="17">
        <v>119</v>
      </c>
      <c r="K17" s="17">
        <v>1</v>
      </c>
      <c r="L17" s="17">
        <v>0</v>
      </c>
      <c r="M17" s="17">
        <v>0</v>
      </c>
      <c r="N17" s="17">
        <v>0</v>
      </c>
      <c r="O17" s="17">
        <v>20</v>
      </c>
      <c r="P17" s="17">
        <v>1565</v>
      </c>
      <c r="Q17" s="17">
        <v>520</v>
      </c>
      <c r="R17" s="17">
        <v>909</v>
      </c>
      <c r="S17" s="17">
        <v>92</v>
      </c>
      <c r="T17" s="17">
        <v>44</v>
      </c>
      <c r="U17" s="17"/>
      <c r="V17" s="17">
        <v>90</v>
      </c>
      <c r="W17" s="19">
        <v>6159</v>
      </c>
    </row>
    <row r="18" spans="1:23" ht="12">
      <c r="A18" s="3" t="s">
        <v>155</v>
      </c>
      <c r="B18" s="17">
        <v>1473</v>
      </c>
      <c r="C18" s="17">
        <v>647</v>
      </c>
      <c r="D18" s="17">
        <v>133</v>
      </c>
      <c r="E18" s="17">
        <v>0</v>
      </c>
      <c r="F18" s="17">
        <v>5</v>
      </c>
      <c r="G18" s="17">
        <v>554</v>
      </c>
      <c r="H18" s="17">
        <v>9</v>
      </c>
      <c r="I18" s="17">
        <v>15</v>
      </c>
      <c r="J18" s="17">
        <v>103</v>
      </c>
      <c r="K18" s="17">
        <v>1</v>
      </c>
      <c r="L18" s="17">
        <v>0</v>
      </c>
      <c r="M18" s="17">
        <v>0</v>
      </c>
      <c r="N18" s="17">
        <v>1</v>
      </c>
      <c r="O18" s="17">
        <v>5</v>
      </c>
      <c r="P18" s="17">
        <v>2548</v>
      </c>
      <c r="Q18" s="17">
        <v>468</v>
      </c>
      <c r="R18" s="17">
        <v>1893</v>
      </c>
      <c r="S18" s="17">
        <v>140</v>
      </c>
      <c r="T18" s="17">
        <v>47</v>
      </c>
      <c r="U18" s="17"/>
      <c r="V18" s="17">
        <v>147</v>
      </c>
      <c r="W18" s="19">
        <v>2384</v>
      </c>
    </row>
    <row r="19" spans="1:23" ht="12">
      <c r="A19" s="3" t="s">
        <v>156</v>
      </c>
      <c r="B19" s="17">
        <v>1070</v>
      </c>
      <c r="C19" s="17">
        <v>411</v>
      </c>
      <c r="D19" s="17">
        <v>107</v>
      </c>
      <c r="E19" s="17">
        <v>1</v>
      </c>
      <c r="F19" s="17">
        <v>4</v>
      </c>
      <c r="G19" s="17">
        <v>393</v>
      </c>
      <c r="H19" s="17">
        <v>6</v>
      </c>
      <c r="I19" s="17">
        <v>31</v>
      </c>
      <c r="J19" s="17">
        <v>82</v>
      </c>
      <c r="K19" s="17">
        <v>0</v>
      </c>
      <c r="L19" s="17">
        <v>0</v>
      </c>
      <c r="M19" s="17">
        <v>1</v>
      </c>
      <c r="N19" s="17">
        <v>0</v>
      </c>
      <c r="O19" s="17">
        <v>34</v>
      </c>
      <c r="P19" s="17">
        <v>1607</v>
      </c>
      <c r="Q19" s="17">
        <v>423</v>
      </c>
      <c r="R19" s="17">
        <v>882</v>
      </c>
      <c r="S19" s="17">
        <v>163</v>
      </c>
      <c r="T19" s="17">
        <v>139</v>
      </c>
      <c r="U19" s="17">
        <v>224</v>
      </c>
      <c r="V19" s="17">
        <v>97</v>
      </c>
      <c r="W19" s="19">
        <v>2982</v>
      </c>
    </row>
    <row r="20" spans="1:23" ht="12">
      <c r="A20" s="3" t="s">
        <v>157</v>
      </c>
      <c r="B20" s="17">
        <v>1983</v>
      </c>
      <c r="C20" s="17">
        <v>543</v>
      </c>
      <c r="D20" s="17">
        <v>137</v>
      </c>
      <c r="E20" s="17">
        <v>2</v>
      </c>
      <c r="F20" s="17">
        <v>13</v>
      </c>
      <c r="G20" s="17">
        <v>777</v>
      </c>
      <c r="H20" s="17">
        <v>25</v>
      </c>
      <c r="I20" s="17">
        <v>32</v>
      </c>
      <c r="J20" s="17">
        <v>414</v>
      </c>
      <c r="K20" s="17">
        <v>0</v>
      </c>
      <c r="L20" s="17">
        <v>0</v>
      </c>
      <c r="M20" s="17">
        <v>0</v>
      </c>
      <c r="N20" s="17">
        <v>0</v>
      </c>
      <c r="O20" s="17">
        <v>40</v>
      </c>
      <c r="P20" s="17">
        <v>4721</v>
      </c>
      <c r="Q20" s="17">
        <v>1404</v>
      </c>
      <c r="R20" s="17">
        <v>2792</v>
      </c>
      <c r="S20" s="17">
        <v>267</v>
      </c>
      <c r="T20" s="17">
        <v>258</v>
      </c>
      <c r="U20" s="17">
        <v>3</v>
      </c>
      <c r="V20" s="17">
        <v>187</v>
      </c>
      <c r="W20" s="19">
        <v>13965</v>
      </c>
    </row>
    <row r="21" spans="1:23" ht="12">
      <c r="A21" s="3" t="s">
        <v>158</v>
      </c>
      <c r="B21" s="17">
        <v>2163</v>
      </c>
      <c r="C21" s="17">
        <v>618</v>
      </c>
      <c r="D21" s="17">
        <v>111</v>
      </c>
      <c r="E21" s="17">
        <v>0</v>
      </c>
      <c r="F21" s="17">
        <v>2</v>
      </c>
      <c r="G21" s="17">
        <v>799</v>
      </c>
      <c r="H21" s="17">
        <v>1</v>
      </c>
      <c r="I21" s="17">
        <v>22</v>
      </c>
      <c r="J21" s="17">
        <v>554</v>
      </c>
      <c r="K21" s="17">
        <v>0</v>
      </c>
      <c r="L21" s="17">
        <v>0</v>
      </c>
      <c r="M21" s="17">
        <v>1</v>
      </c>
      <c r="N21" s="17">
        <v>6</v>
      </c>
      <c r="O21" s="17">
        <v>49</v>
      </c>
      <c r="P21" s="17">
        <v>3208</v>
      </c>
      <c r="Q21" s="17">
        <v>838</v>
      </c>
      <c r="R21" s="17">
        <v>1756</v>
      </c>
      <c r="S21" s="17">
        <v>587</v>
      </c>
      <c r="T21" s="17">
        <v>27</v>
      </c>
      <c r="U21" s="17"/>
      <c r="V21" s="17">
        <v>186</v>
      </c>
      <c r="W21" s="19">
        <v>18871</v>
      </c>
    </row>
    <row r="22" spans="1:23" ht="12">
      <c r="A22" s="3" t="s">
        <v>159</v>
      </c>
      <c r="B22" s="17">
        <v>1379</v>
      </c>
      <c r="C22" s="17">
        <v>538</v>
      </c>
      <c r="D22" s="17">
        <v>103</v>
      </c>
      <c r="E22" s="17">
        <v>0</v>
      </c>
      <c r="F22" s="17">
        <v>5</v>
      </c>
      <c r="G22" s="17">
        <v>547</v>
      </c>
      <c r="H22" s="17">
        <v>6</v>
      </c>
      <c r="I22" s="17">
        <v>10</v>
      </c>
      <c r="J22" s="17">
        <v>160</v>
      </c>
      <c r="K22" s="17">
        <v>2</v>
      </c>
      <c r="L22" s="17">
        <v>0</v>
      </c>
      <c r="M22" s="17">
        <v>2</v>
      </c>
      <c r="N22" s="17">
        <v>0</v>
      </c>
      <c r="O22" s="17">
        <v>6</v>
      </c>
      <c r="P22" s="17">
        <v>2619</v>
      </c>
      <c r="Q22" s="17">
        <v>650</v>
      </c>
      <c r="R22" s="17">
        <v>1558</v>
      </c>
      <c r="S22" s="17">
        <v>356</v>
      </c>
      <c r="T22" s="17">
        <v>55</v>
      </c>
      <c r="U22" s="17">
        <v>27</v>
      </c>
      <c r="V22" s="17">
        <v>160</v>
      </c>
      <c r="W22" s="19">
        <v>3329</v>
      </c>
    </row>
    <row r="23" spans="1:23" ht="12">
      <c r="A23" s="3" t="s">
        <v>160</v>
      </c>
      <c r="B23" s="17">
        <v>1189</v>
      </c>
      <c r="C23" s="17">
        <v>420</v>
      </c>
      <c r="D23" s="17">
        <v>45</v>
      </c>
      <c r="E23" s="17">
        <v>0</v>
      </c>
      <c r="F23" s="17">
        <v>7</v>
      </c>
      <c r="G23" s="17">
        <v>255</v>
      </c>
      <c r="H23" s="17">
        <v>387</v>
      </c>
      <c r="I23" s="17">
        <v>7</v>
      </c>
      <c r="J23" s="17">
        <v>66</v>
      </c>
      <c r="K23" s="17">
        <v>0</v>
      </c>
      <c r="L23" s="17">
        <v>0</v>
      </c>
      <c r="M23" s="17">
        <v>0</v>
      </c>
      <c r="N23" s="17">
        <v>0</v>
      </c>
      <c r="O23" s="17">
        <v>2</v>
      </c>
      <c r="P23" s="17">
        <v>4007</v>
      </c>
      <c r="Q23" s="17">
        <v>1599</v>
      </c>
      <c r="R23" s="17">
        <v>1194</v>
      </c>
      <c r="S23" s="17">
        <v>507</v>
      </c>
      <c r="T23" s="17">
        <v>707</v>
      </c>
      <c r="U23" s="17">
        <v>36</v>
      </c>
      <c r="V23" s="17">
        <v>57</v>
      </c>
      <c r="W23" s="19">
        <v>1497</v>
      </c>
    </row>
    <row r="24" spans="1:23" ht="12">
      <c r="A24" s="3" t="s">
        <v>161</v>
      </c>
      <c r="B24" s="17">
        <v>211</v>
      </c>
      <c r="C24" s="17">
        <v>90</v>
      </c>
      <c r="D24" s="17">
        <v>3</v>
      </c>
      <c r="E24" s="17">
        <v>0</v>
      </c>
      <c r="F24" s="17">
        <v>2</v>
      </c>
      <c r="G24" s="17">
        <v>55</v>
      </c>
      <c r="H24" s="17">
        <v>0</v>
      </c>
      <c r="I24" s="17">
        <v>14</v>
      </c>
      <c r="J24" s="17">
        <v>45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5931</v>
      </c>
      <c r="Q24" s="17">
        <v>1183</v>
      </c>
      <c r="R24" s="17">
        <v>3662</v>
      </c>
      <c r="S24" s="17">
        <v>228</v>
      </c>
      <c r="T24" s="17">
        <v>858</v>
      </c>
      <c r="U24" s="17"/>
      <c r="V24" s="17">
        <v>76</v>
      </c>
      <c r="W24" s="19">
        <v>2665</v>
      </c>
    </row>
    <row r="25" spans="1:23" ht="12">
      <c r="A25" s="3" t="s">
        <v>162</v>
      </c>
      <c r="B25" s="17">
        <v>141</v>
      </c>
      <c r="C25" s="17">
        <v>50</v>
      </c>
      <c r="D25" s="17">
        <v>23</v>
      </c>
      <c r="E25" s="17">
        <v>1</v>
      </c>
      <c r="F25" s="17">
        <v>1</v>
      </c>
      <c r="G25" s="17">
        <v>38</v>
      </c>
      <c r="H25" s="17">
        <v>4</v>
      </c>
      <c r="I25" s="17">
        <v>3</v>
      </c>
      <c r="J25" s="17">
        <v>17</v>
      </c>
      <c r="K25" s="17">
        <v>0</v>
      </c>
      <c r="L25" s="17">
        <v>0</v>
      </c>
      <c r="M25" s="17">
        <v>0</v>
      </c>
      <c r="N25" s="17">
        <v>1</v>
      </c>
      <c r="O25" s="17">
        <v>3</v>
      </c>
      <c r="P25" s="17">
        <v>1581</v>
      </c>
      <c r="Q25" s="17">
        <v>1008</v>
      </c>
      <c r="R25" s="17">
        <v>310</v>
      </c>
      <c r="S25" s="17">
        <v>110</v>
      </c>
      <c r="T25" s="17">
        <v>153</v>
      </c>
      <c r="U25" s="17"/>
      <c r="V25" s="17">
        <v>24</v>
      </c>
      <c r="W25" s="19">
        <v>717</v>
      </c>
    </row>
    <row r="26" spans="1:23" ht="12">
      <c r="A26" s="3" t="s">
        <v>163</v>
      </c>
      <c r="B26" s="17">
        <v>901</v>
      </c>
      <c r="C26" s="17">
        <v>257</v>
      </c>
      <c r="D26" s="17">
        <v>46</v>
      </c>
      <c r="E26" s="17">
        <v>1</v>
      </c>
      <c r="F26" s="17">
        <v>3</v>
      </c>
      <c r="G26" s="17">
        <v>425</v>
      </c>
      <c r="H26" s="17">
        <v>0</v>
      </c>
      <c r="I26" s="17">
        <v>45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2130</v>
      </c>
      <c r="Q26" s="17">
        <v>30</v>
      </c>
      <c r="R26" s="17">
        <v>1977</v>
      </c>
      <c r="S26" s="17">
        <v>123</v>
      </c>
      <c r="T26" s="17">
        <v>0</v>
      </c>
      <c r="U26" s="17"/>
      <c r="V26" s="17">
        <v>61</v>
      </c>
      <c r="W26" s="19">
        <v>4279</v>
      </c>
    </row>
    <row r="27" spans="1:23" ht="12">
      <c r="A27" s="3" t="s">
        <v>164</v>
      </c>
      <c r="B27" s="17">
        <v>633</v>
      </c>
      <c r="C27" s="17">
        <v>104</v>
      </c>
      <c r="D27" s="17">
        <v>29</v>
      </c>
      <c r="E27" s="17">
        <v>0</v>
      </c>
      <c r="F27" s="17">
        <v>1</v>
      </c>
      <c r="G27" s="17">
        <v>220</v>
      </c>
      <c r="H27" s="17">
        <v>0</v>
      </c>
      <c r="I27" s="17">
        <v>121</v>
      </c>
      <c r="J27" s="17">
        <v>157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4182</v>
      </c>
      <c r="Q27" s="17">
        <v>760</v>
      </c>
      <c r="R27" s="17">
        <v>2983</v>
      </c>
      <c r="S27" s="17">
        <v>439</v>
      </c>
      <c r="T27" s="17">
        <v>0</v>
      </c>
      <c r="U27" s="17"/>
      <c r="V27" s="17">
        <v>49</v>
      </c>
      <c r="W27" s="19">
        <v>4504</v>
      </c>
    </row>
    <row r="28" spans="1:23" ht="12">
      <c r="A28" s="3" t="s">
        <v>165</v>
      </c>
      <c r="B28" s="17">
        <v>3932</v>
      </c>
      <c r="C28" s="17">
        <v>1148</v>
      </c>
      <c r="D28" s="17">
        <v>199</v>
      </c>
      <c r="E28" s="17">
        <v>1</v>
      </c>
      <c r="F28" s="17">
        <v>8</v>
      </c>
      <c r="G28" s="17">
        <v>1128</v>
      </c>
      <c r="H28" s="17">
        <v>9</v>
      </c>
      <c r="I28" s="17">
        <v>1</v>
      </c>
      <c r="J28" s="17">
        <v>1429</v>
      </c>
      <c r="K28" s="17">
        <v>2</v>
      </c>
      <c r="L28" s="17">
        <v>1</v>
      </c>
      <c r="M28" s="17">
        <v>0</v>
      </c>
      <c r="N28" s="17">
        <v>0</v>
      </c>
      <c r="O28" s="17">
        <v>6</v>
      </c>
      <c r="P28" s="17">
        <v>4116</v>
      </c>
      <c r="Q28" s="17">
        <v>123</v>
      </c>
      <c r="R28" s="17">
        <v>3814</v>
      </c>
      <c r="S28" s="17">
        <v>179</v>
      </c>
      <c r="T28" s="17">
        <v>0</v>
      </c>
      <c r="U28" s="17">
        <v>5</v>
      </c>
      <c r="V28" s="17">
        <v>133</v>
      </c>
      <c r="W28" s="19">
        <v>23760</v>
      </c>
    </row>
    <row r="29" spans="1:23" ht="12">
      <c r="A29" s="3" t="s">
        <v>166</v>
      </c>
      <c r="B29" s="17">
        <v>743</v>
      </c>
      <c r="C29" s="17">
        <v>266</v>
      </c>
      <c r="D29" s="17">
        <v>84</v>
      </c>
      <c r="E29" s="17">
        <v>1</v>
      </c>
      <c r="F29" s="17">
        <v>0</v>
      </c>
      <c r="G29" s="17">
        <v>282</v>
      </c>
      <c r="H29" s="17">
        <v>0</v>
      </c>
      <c r="I29" s="17">
        <v>29</v>
      </c>
      <c r="J29" s="17">
        <v>63</v>
      </c>
      <c r="K29" s="17">
        <v>0</v>
      </c>
      <c r="L29" s="17">
        <v>0</v>
      </c>
      <c r="M29" s="17">
        <v>0</v>
      </c>
      <c r="N29" s="17">
        <v>0</v>
      </c>
      <c r="O29" s="17">
        <v>18</v>
      </c>
      <c r="P29" s="17">
        <v>2135</v>
      </c>
      <c r="Q29" s="17">
        <v>23</v>
      </c>
      <c r="R29" s="17">
        <v>2042</v>
      </c>
      <c r="S29" s="17">
        <v>70</v>
      </c>
      <c r="T29" s="17">
        <v>0</v>
      </c>
      <c r="U29" s="17"/>
      <c r="V29" s="17">
        <v>25</v>
      </c>
      <c r="W29" s="19">
        <v>2403</v>
      </c>
    </row>
    <row r="30" spans="1:23" ht="12">
      <c r="A30" s="3" t="s">
        <v>167</v>
      </c>
      <c r="B30" s="17">
        <v>1423</v>
      </c>
      <c r="C30" s="17">
        <v>182</v>
      </c>
      <c r="D30" s="17">
        <v>44</v>
      </c>
      <c r="E30" s="17">
        <v>0</v>
      </c>
      <c r="F30" s="17">
        <v>0</v>
      </c>
      <c r="G30" s="17">
        <v>378</v>
      </c>
      <c r="H30" s="17">
        <v>0</v>
      </c>
      <c r="I30" s="17">
        <v>17</v>
      </c>
      <c r="J30" s="17">
        <v>654</v>
      </c>
      <c r="K30" s="17">
        <v>0</v>
      </c>
      <c r="L30" s="17">
        <v>0</v>
      </c>
      <c r="M30" s="17">
        <v>0</v>
      </c>
      <c r="N30" s="17">
        <v>0</v>
      </c>
      <c r="O30" s="17">
        <v>148</v>
      </c>
      <c r="P30" s="17">
        <v>3730</v>
      </c>
      <c r="Q30" s="17">
        <v>1946</v>
      </c>
      <c r="R30" s="17">
        <v>750</v>
      </c>
      <c r="S30" s="17">
        <v>436</v>
      </c>
      <c r="T30" s="17">
        <v>598</v>
      </c>
      <c r="U30" s="17"/>
      <c r="V30" s="17">
        <v>86</v>
      </c>
      <c r="W30" s="19">
        <v>11663</v>
      </c>
    </row>
    <row r="31" spans="1:23" ht="12">
      <c r="A31" s="2" t="s">
        <v>168</v>
      </c>
      <c r="B31" s="17">
        <v>10360</v>
      </c>
      <c r="C31" s="17">
        <v>2786</v>
      </c>
      <c r="D31" s="17">
        <v>763</v>
      </c>
      <c r="E31" s="17">
        <v>0</v>
      </c>
      <c r="F31" s="17">
        <v>8</v>
      </c>
      <c r="G31" s="17">
        <v>3599</v>
      </c>
      <c r="H31" s="17">
        <v>10</v>
      </c>
      <c r="I31" s="17">
        <v>78</v>
      </c>
      <c r="J31" s="17">
        <v>3086</v>
      </c>
      <c r="K31" s="17">
        <v>1</v>
      </c>
      <c r="L31" s="17">
        <v>0</v>
      </c>
      <c r="M31" s="17">
        <v>2</v>
      </c>
      <c r="N31" s="17">
        <v>19</v>
      </c>
      <c r="O31" s="17">
        <v>8</v>
      </c>
      <c r="P31" s="17">
        <v>87609</v>
      </c>
      <c r="Q31" s="17">
        <v>3841</v>
      </c>
      <c r="R31" s="17">
        <v>80779</v>
      </c>
      <c r="S31" s="17">
        <v>921</v>
      </c>
      <c r="T31" s="17">
        <v>2068</v>
      </c>
      <c r="U31" s="17">
        <v>4423</v>
      </c>
      <c r="V31" s="17">
        <v>326</v>
      </c>
      <c r="W31" s="19">
        <v>17654</v>
      </c>
    </row>
    <row r="32" spans="1:23" ht="12">
      <c r="A32" s="2" t="s">
        <v>169</v>
      </c>
      <c r="B32" s="17">
        <v>4305</v>
      </c>
      <c r="C32" s="17">
        <v>1251</v>
      </c>
      <c r="D32" s="17">
        <v>241</v>
      </c>
      <c r="E32" s="17">
        <v>0</v>
      </c>
      <c r="F32" s="17">
        <v>6</v>
      </c>
      <c r="G32" s="17">
        <v>1356</v>
      </c>
      <c r="H32" s="17">
        <v>16</v>
      </c>
      <c r="I32" s="17">
        <v>71</v>
      </c>
      <c r="J32" s="17">
        <v>1355</v>
      </c>
      <c r="K32" s="17">
        <v>0</v>
      </c>
      <c r="L32" s="17">
        <v>0</v>
      </c>
      <c r="M32" s="17">
        <v>0</v>
      </c>
      <c r="N32" s="17">
        <v>0</v>
      </c>
      <c r="O32" s="17">
        <v>9</v>
      </c>
      <c r="P32" s="17">
        <v>4962</v>
      </c>
      <c r="Q32" s="17">
        <v>734</v>
      </c>
      <c r="R32" s="17">
        <v>3523</v>
      </c>
      <c r="S32" s="17">
        <v>656</v>
      </c>
      <c r="T32" s="17">
        <v>49</v>
      </c>
      <c r="U32" s="17"/>
      <c r="V32" s="17">
        <v>186</v>
      </c>
      <c r="W32" s="19">
        <v>22041</v>
      </c>
    </row>
    <row r="33" spans="1:23" ht="12">
      <c r="A33" s="2" t="s">
        <v>170</v>
      </c>
      <c r="B33" s="17">
        <v>231</v>
      </c>
      <c r="C33" s="17">
        <v>50</v>
      </c>
      <c r="D33" s="17">
        <v>48</v>
      </c>
      <c r="E33" s="17">
        <v>0</v>
      </c>
      <c r="F33" s="17">
        <v>1</v>
      </c>
      <c r="G33" s="17">
        <v>75</v>
      </c>
      <c r="H33" s="17">
        <v>3</v>
      </c>
      <c r="I33" s="17">
        <v>9</v>
      </c>
      <c r="J33" s="17">
        <v>44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1882</v>
      </c>
      <c r="Q33" s="17">
        <v>941</v>
      </c>
      <c r="R33" s="17">
        <v>690</v>
      </c>
      <c r="S33" s="17">
        <v>245</v>
      </c>
      <c r="T33" s="17">
        <v>6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197</v>
      </c>
      <c r="C34" s="17">
        <v>41</v>
      </c>
      <c r="D34" s="17">
        <v>41</v>
      </c>
      <c r="E34" s="17">
        <v>0</v>
      </c>
      <c r="F34" s="17">
        <v>1</v>
      </c>
      <c r="G34" s="17">
        <v>65</v>
      </c>
      <c r="H34" s="17">
        <v>3</v>
      </c>
      <c r="I34" s="17">
        <v>1</v>
      </c>
      <c r="J34" s="17">
        <v>44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720</v>
      </c>
      <c r="Q34" s="17">
        <v>168</v>
      </c>
      <c r="R34" s="17">
        <v>472</v>
      </c>
      <c r="S34" s="17">
        <v>80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172</v>
      </c>
      <c r="B35" s="17">
        <v>34</v>
      </c>
      <c r="C35" s="17">
        <v>9</v>
      </c>
      <c r="D35" s="17">
        <v>7</v>
      </c>
      <c r="E35" s="17">
        <v>0</v>
      </c>
      <c r="F35" s="17">
        <v>0</v>
      </c>
      <c r="G35" s="17">
        <v>10</v>
      </c>
      <c r="H35" s="17">
        <v>0</v>
      </c>
      <c r="I35" s="17">
        <v>8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1162</v>
      </c>
      <c r="Q35" s="17">
        <v>773</v>
      </c>
      <c r="R35" s="17">
        <v>218</v>
      </c>
      <c r="S35" s="17">
        <v>165</v>
      </c>
      <c r="T35" s="17">
        <v>6</v>
      </c>
      <c r="U35" s="17"/>
      <c r="V35" s="17">
        <v>6</v>
      </c>
      <c r="W35" s="19">
        <v>0</v>
      </c>
    </row>
    <row r="36" spans="1:13" ht="15.75" customHeight="1">
      <c r="A36" s="35" t="s">
        <v>173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174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8" width="9.375" style="13" customWidth="1"/>
    <col min="29" max="16384" width="9.00390625" style="13" customWidth="1"/>
  </cols>
  <sheetData>
    <row r="1" ht="16.5">
      <c r="A1" s="24" t="s">
        <v>217</v>
      </c>
    </row>
    <row r="2" ht="12">
      <c r="A2" s="4" t="s">
        <v>364</v>
      </c>
    </row>
    <row r="3" ht="12">
      <c r="A3" s="28" t="s">
        <v>55</v>
      </c>
    </row>
    <row r="4" spans="1:23" ht="12">
      <c r="A4" s="73" t="s">
        <v>126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</v>
      </c>
      <c r="W4" s="79" t="s">
        <v>51</v>
      </c>
    </row>
    <row r="5" spans="1:23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47488</v>
      </c>
      <c r="C7" s="17">
        <v>13136</v>
      </c>
      <c r="D7" s="17">
        <v>2815</v>
      </c>
      <c r="E7" s="30">
        <v>29</v>
      </c>
      <c r="F7" s="30">
        <v>103</v>
      </c>
      <c r="G7" s="17">
        <v>18712</v>
      </c>
      <c r="H7" s="18">
        <v>117</v>
      </c>
      <c r="I7" s="17">
        <v>747</v>
      </c>
      <c r="J7" s="17">
        <v>11368</v>
      </c>
      <c r="K7" s="18">
        <v>3</v>
      </c>
      <c r="L7" s="17">
        <v>9</v>
      </c>
      <c r="M7" s="17">
        <v>7</v>
      </c>
      <c r="N7" s="17">
        <v>49</v>
      </c>
      <c r="O7" s="17">
        <v>393</v>
      </c>
      <c r="P7" s="17">
        <v>215829</v>
      </c>
      <c r="Q7" s="17">
        <v>24258</v>
      </c>
      <c r="R7" s="17">
        <v>135439</v>
      </c>
      <c r="S7" s="17">
        <v>9040</v>
      </c>
      <c r="T7" s="18">
        <v>47092</v>
      </c>
      <c r="U7" s="17">
        <v>1353</v>
      </c>
      <c r="V7" s="17">
        <v>3164</v>
      </c>
      <c r="W7" s="19">
        <v>320215</v>
      </c>
    </row>
    <row r="8" spans="1:23" ht="12">
      <c r="A8" s="2" t="s">
        <v>91</v>
      </c>
      <c r="B8" s="17">
        <v>47292</v>
      </c>
      <c r="C8" s="17">
        <v>13084</v>
      </c>
      <c r="D8" s="17">
        <v>2775</v>
      </c>
      <c r="E8" s="30">
        <v>29</v>
      </c>
      <c r="F8" s="30">
        <v>101</v>
      </c>
      <c r="G8" s="17">
        <v>18637</v>
      </c>
      <c r="H8" s="18">
        <v>117</v>
      </c>
      <c r="I8" s="17">
        <v>741</v>
      </c>
      <c r="J8" s="17">
        <v>11349</v>
      </c>
      <c r="K8" s="18">
        <v>3</v>
      </c>
      <c r="L8" s="17">
        <v>9</v>
      </c>
      <c r="M8" s="17">
        <v>6</v>
      </c>
      <c r="N8" s="17">
        <v>49</v>
      </c>
      <c r="O8" s="17">
        <v>392</v>
      </c>
      <c r="P8" s="17">
        <v>214076</v>
      </c>
      <c r="Q8" s="17">
        <v>23340</v>
      </c>
      <c r="R8" s="17">
        <v>134894</v>
      </c>
      <c r="S8" s="17">
        <v>8750</v>
      </c>
      <c r="T8" s="18">
        <v>47092</v>
      </c>
      <c r="U8" s="17">
        <v>1353</v>
      </c>
      <c r="V8" s="17">
        <v>3143</v>
      </c>
      <c r="W8" s="19">
        <v>320211</v>
      </c>
    </row>
    <row r="9" spans="1:23" ht="12">
      <c r="A9" s="2" t="s">
        <v>92</v>
      </c>
      <c r="B9" s="17">
        <v>35494</v>
      </c>
      <c r="C9" s="17">
        <v>10065</v>
      </c>
      <c r="D9" s="17">
        <v>1953</v>
      </c>
      <c r="E9" s="30">
        <v>14</v>
      </c>
      <c r="F9" s="30">
        <v>85</v>
      </c>
      <c r="G9" s="17">
        <v>14126</v>
      </c>
      <c r="H9" s="18">
        <v>100</v>
      </c>
      <c r="I9" s="17">
        <v>675</v>
      </c>
      <c r="J9" s="17">
        <v>8054</v>
      </c>
      <c r="K9" s="18">
        <v>2</v>
      </c>
      <c r="L9" s="17">
        <v>9</v>
      </c>
      <c r="M9" s="17">
        <v>6</v>
      </c>
      <c r="N9" s="17">
        <v>29</v>
      </c>
      <c r="O9" s="17">
        <v>376</v>
      </c>
      <c r="P9" s="17">
        <v>143623</v>
      </c>
      <c r="Q9" s="17">
        <v>18161</v>
      </c>
      <c r="R9" s="17">
        <v>75036</v>
      </c>
      <c r="S9" s="17">
        <v>7170</v>
      </c>
      <c r="T9" s="18">
        <v>43256</v>
      </c>
      <c r="U9" s="17">
        <v>1298</v>
      </c>
      <c r="V9" s="17">
        <v>2609</v>
      </c>
      <c r="W9" s="19">
        <v>278594</v>
      </c>
    </row>
    <row r="10" spans="1:23" ht="12">
      <c r="A10" s="3" t="s">
        <v>93</v>
      </c>
      <c r="B10" s="17">
        <v>7995</v>
      </c>
      <c r="C10" s="17">
        <v>1203</v>
      </c>
      <c r="D10" s="17">
        <v>219</v>
      </c>
      <c r="E10" s="30"/>
      <c r="F10" s="30">
        <v>8</v>
      </c>
      <c r="G10" s="17">
        <v>3296</v>
      </c>
      <c r="H10" s="18">
        <v>1</v>
      </c>
      <c r="I10" s="17">
        <v>176</v>
      </c>
      <c r="J10" s="17">
        <v>3069</v>
      </c>
      <c r="K10" s="18"/>
      <c r="L10" s="17">
        <v>3</v>
      </c>
      <c r="M10" s="17">
        <v>2</v>
      </c>
      <c r="N10" s="17"/>
      <c r="O10" s="17">
        <v>18</v>
      </c>
      <c r="P10" s="17">
        <v>11342</v>
      </c>
      <c r="Q10" s="17">
        <v>1384</v>
      </c>
      <c r="R10" s="17">
        <v>8950</v>
      </c>
      <c r="S10" s="17">
        <v>995</v>
      </c>
      <c r="T10" s="18">
        <v>13</v>
      </c>
      <c r="U10" s="17">
        <v>50</v>
      </c>
      <c r="V10" s="17">
        <v>395</v>
      </c>
      <c r="W10" s="19">
        <v>62508</v>
      </c>
    </row>
    <row r="11" spans="1:23" ht="12">
      <c r="A11" s="3" t="s">
        <v>94</v>
      </c>
      <c r="B11" s="17">
        <v>839</v>
      </c>
      <c r="C11" s="17">
        <v>246</v>
      </c>
      <c r="D11" s="17">
        <v>85</v>
      </c>
      <c r="E11" s="30"/>
      <c r="F11" s="30"/>
      <c r="G11" s="17">
        <v>445</v>
      </c>
      <c r="H11" s="18">
        <v>2</v>
      </c>
      <c r="I11" s="17">
        <v>13</v>
      </c>
      <c r="J11" s="17">
        <v>44</v>
      </c>
      <c r="K11" s="18"/>
      <c r="L11" s="17">
        <v>1</v>
      </c>
      <c r="M11" s="17"/>
      <c r="N11" s="17"/>
      <c r="O11" s="17">
        <v>3</v>
      </c>
      <c r="P11" s="17">
        <v>2377</v>
      </c>
      <c r="Q11" s="17">
        <v>367</v>
      </c>
      <c r="R11" s="17">
        <v>1857</v>
      </c>
      <c r="S11" s="17">
        <v>112</v>
      </c>
      <c r="T11" s="18">
        <v>41</v>
      </c>
      <c r="U11" s="17"/>
      <c r="V11" s="17">
        <v>72</v>
      </c>
      <c r="W11" s="19">
        <v>3164</v>
      </c>
    </row>
    <row r="12" spans="1:23" ht="12">
      <c r="A12" s="3" t="s">
        <v>95</v>
      </c>
      <c r="B12" s="17">
        <v>3824</v>
      </c>
      <c r="C12" s="17">
        <v>714</v>
      </c>
      <c r="D12" s="17">
        <v>105</v>
      </c>
      <c r="E12" s="30"/>
      <c r="F12" s="30">
        <v>2</v>
      </c>
      <c r="G12" s="17">
        <v>1416</v>
      </c>
      <c r="H12" s="18">
        <v>1</v>
      </c>
      <c r="I12" s="17">
        <v>55</v>
      </c>
      <c r="J12" s="17">
        <v>1507</v>
      </c>
      <c r="K12" s="18"/>
      <c r="L12" s="17">
        <v>3</v>
      </c>
      <c r="M12" s="17">
        <v>2</v>
      </c>
      <c r="N12" s="17">
        <v>3</v>
      </c>
      <c r="O12" s="17">
        <v>16</v>
      </c>
      <c r="P12" s="17">
        <v>47101</v>
      </c>
      <c r="Q12" s="17">
        <v>438</v>
      </c>
      <c r="R12" s="17">
        <v>9921</v>
      </c>
      <c r="S12" s="17">
        <v>350</v>
      </c>
      <c r="T12" s="18">
        <v>36392</v>
      </c>
      <c r="U12" s="17">
        <v>14</v>
      </c>
      <c r="V12" s="17">
        <v>173</v>
      </c>
      <c r="W12" s="19">
        <v>43404</v>
      </c>
    </row>
    <row r="13" spans="1:23" ht="12">
      <c r="A13" s="3" t="s">
        <v>96</v>
      </c>
      <c r="B13" s="17">
        <v>710</v>
      </c>
      <c r="C13" s="17">
        <v>180</v>
      </c>
      <c r="D13" s="17">
        <v>55</v>
      </c>
      <c r="E13" s="30">
        <v>1</v>
      </c>
      <c r="F13" s="30">
        <v>2</v>
      </c>
      <c r="G13" s="17">
        <v>370</v>
      </c>
      <c r="H13" s="18">
        <v>2</v>
      </c>
      <c r="I13" s="17">
        <v>13</v>
      </c>
      <c r="J13" s="17">
        <v>75</v>
      </c>
      <c r="K13" s="18"/>
      <c r="L13" s="17"/>
      <c r="M13" s="17"/>
      <c r="N13" s="17"/>
      <c r="O13" s="17">
        <v>12</v>
      </c>
      <c r="P13" s="17">
        <v>6095</v>
      </c>
      <c r="Q13" s="17">
        <v>344</v>
      </c>
      <c r="R13" s="17">
        <v>2629</v>
      </c>
      <c r="S13" s="17">
        <v>120</v>
      </c>
      <c r="T13" s="18">
        <v>3002</v>
      </c>
      <c r="U13" s="17">
        <v>2</v>
      </c>
      <c r="V13" s="17">
        <v>80</v>
      </c>
      <c r="W13" s="19">
        <v>7234</v>
      </c>
    </row>
    <row r="14" spans="1:23" ht="12">
      <c r="A14" s="3" t="s">
        <v>97</v>
      </c>
      <c r="B14" s="17">
        <v>177</v>
      </c>
      <c r="C14" s="17">
        <v>47</v>
      </c>
      <c r="D14" s="17">
        <v>11</v>
      </c>
      <c r="E14" s="30"/>
      <c r="F14" s="30"/>
      <c r="G14" s="17">
        <v>92</v>
      </c>
      <c r="H14" s="18"/>
      <c r="I14" s="17">
        <v>3</v>
      </c>
      <c r="J14" s="17">
        <v>20</v>
      </c>
      <c r="K14" s="18"/>
      <c r="L14" s="17"/>
      <c r="M14" s="17"/>
      <c r="N14" s="17"/>
      <c r="O14" s="17">
        <v>4</v>
      </c>
      <c r="P14" s="17">
        <v>4172</v>
      </c>
      <c r="Q14" s="17">
        <v>1092</v>
      </c>
      <c r="R14" s="17">
        <v>2064</v>
      </c>
      <c r="S14" s="17">
        <v>247</v>
      </c>
      <c r="T14" s="18">
        <v>769</v>
      </c>
      <c r="U14" s="17">
        <v>1</v>
      </c>
      <c r="V14" s="17">
        <v>103</v>
      </c>
      <c r="W14" s="19">
        <v>3315</v>
      </c>
    </row>
    <row r="15" spans="1:23" ht="12">
      <c r="A15" s="3" t="s">
        <v>98</v>
      </c>
      <c r="B15" s="17">
        <v>3995</v>
      </c>
      <c r="C15" s="17">
        <v>1613</v>
      </c>
      <c r="D15" s="17">
        <v>261</v>
      </c>
      <c r="E15" s="17">
        <v>2</v>
      </c>
      <c r="F15" s="17">
        <v>19</v>
      </c>
      <c r="G15" s="17">
        <v>1439</v>
      </c>
      <c r="H15" s="17">
        <v>24</v>
      </c>
      <c r="I15" s="17">
        <v>83</v>
      </c>
      <c r="J15" s="17">
        <v>507</v>
      </c>
      <c r="K15" s="17"/>
      <c r="L15" s="17"/>
      <c r="M15" s="17"/>
      <c r="N15" s="17">
        <v>17</v>
      </c>
      <c r="O15" s="17">
        <v>30</v>
      </c>
      <c r="P15" s="17">
        <v>5358</v>
      </c>
      <c r="Q15" s="17">
        <v>598</v>
      </c>
      <c r="R15" s="17">
        <v>2766</v>
      </c>
      <c r="S15" s="17">
        <v>886</v>
      </c>
      <c r="T15" s="17">
        <v>1108</v>
      </c>
      <c r="U15" s="17">
        <v>5</v>
      </c>
      <c r="V15" s="17">
        <v>204</v>
      </c>
      <c r="W15" s="19">
        <v>25783</v>
      </c>
    </row>
    <row r="16" spans="1:23" ht="12">
      <c r="A16" s="3" t="s">
        <v>99</v>
      </c>
      <c r="B16" s="17">
        <v>2554</v>
      </c>
      <c r="C16" s="17">
        <v>1154</v>
      </c>
      <c r="D16" s="17">
        <v>213</v>
      </c>
      <c r="E16" s="17"/>
      <c r="F16" s="17">
        <v>3</v>
      </c>
      <c r="G16" s="17">
        <v>990</v>
      </c>
      <c r="H16" s="17">
        <v>7</v>
      </c>
      <c r="I16" s="17">
        <v>10</v>
      </c>
      <c r="J16" s="17">
        <v>171</v>
      </c>
      <c r="K16" s="17"/>
      <c r="L16" s="17"/>
      <c r="M16" s="17"/>
      <c r="N16" s="17"/>
      <c r="O16" s="17">
        <v>6</v>
      </c>
      <c r="P16" s="17">
        <v>5015</v>
      </c>
      <c r="Q16" s="17">
        <v>1390</v>
      </c>
      <c r="R16" s="17">
        <v>3213</v>
      </c>
      <c r="S16" s="17">
        <v>412</v>
      </c>
      <c r="T16" s="17"/>
      <c r="U16" s="17">
        <v>745</v>
      </c>
      <c r="V16" s="17">
        <v>187</v>
      </c>
      <c r="W16" s="19">
        <v>19272</v>
      </c>
    </row>
    <row r="17" spans="1:23" ht="12">
      <c r="A17" s="3" t="s">
        <v>100</v>
      </c>
      <c r="B17" s="17">
        <v>826</v>
      </c>
      <c r="C17" s="17">
        <v>312</v>
      </c>
      <c r="D17" s="17">
        <v>58</v>
      </c>
      <c r="E17" s="17"/>
      <c r="F17" s="17">
        <v>2</v>
      </c>
      <c r="G17" s="17">
        <v>346</v>
      </c>
      <c r="H17" s="17">
        <v>1</v>
      </c>
      <c r="I17" s="17">
        <v>21</v>
      </c>
      <c r="J17" s="17">
        <v>74</v>
      </c>
      <c r="K17" s="17"/>
      <c r="L17" s="17"/>
      <c r="M17" s="17"/>
      <c r="N17" s="17">
        <v>1</v>
      </c>
      <c r="O17" s="17">
        <v>11</v>
      </c>
      <c r="P17" s="17">
        <v>2238</v>
      </c>
      <c r="Q17" s="17">
        <v>575</v>
      </c>
      <c r="R17" s="17">
        <v>1503</v>
      </c>
      <c r="S17" s="17">
        <v>62</v>
      </c>
      <c r="T17" s="17">
        <v>98</v>
      </c>
      <c r="U17" s="17"/>
      <c r="V17" s="17">
        <v>96</v>
      </c>
      <c r="W17" s="19">
        <v>5270</v>
      </c>
    </row>
    <row r="18" spans="1:23" ht="12">
      <c r="A18" s="3" t="s">
        <v>101</v>
      </c>
      <c r="B18" s="17">
        <v>1341</v>
      </c>
      <c r="C18" s="17">
        <v>561</v>
      </c>
      <c r="D18" s="17">
        <v>107</v>
      </c>
      <c r="E18" s="17">
        <v>8</v>
      </c>
      <c r="F18" s="17">
        <v>8</v>
      </c>
      <c r="G18" s="17">
        <v>562</v>
      </c>
      <c r="H18" s="17">
        <v>6</v>
      </c>
      <c r="I18" s="17">
        <v>11</v>
      </c>
      <c r="J18" s="17">
        <v>75</v>
      </c>
      <c r="K18" s="17"/>
      <c r="L18" s="17"/>
      <c r="M18" s="17"/>
      <c r="N18" s="17"/>
      <c r="O18" s="17">
        <v>3</v>
      </c>
      <c r="P18" s="17">
        <v>3725</v>
      </c>
      <c r="Q18" s="17">
        <v>637</v>
      </c>
      <c r="R18" s="17">
        <v>2955</v>
      </c>
      <c r="S18" s="17">
        <v>133</v>
      </c>
      <c r="T18" s="17"/>
      <c r="U18" s="17"/>
      <c r="V18" s="17">
        <v>133</v>
      </c>
      <c r="W18" s="19">
        <v>2597</v>
      </c>
    </row>
    <row r="19" spans="1:23" ht="12">
      <c r="A19" s="3" t="s">
        <v>102</v>
      </c>
      <c r="B19" s="17">
        <v>871</v>
      </c>
      <c r="C19" s="17">
        <v>350</v>
      </c>
      <c r="D19" s="17">
        <v>84</v>
      </c>
      <c r="E19" s="17"/>
      <c r="F19" s="17">
        <v>4</v>
      </c>
      <c r="G19" s="17">
        <v>367</v>
      </c>
      <c r="H19" s="17">
        <v>4</v>
      </c>
      <c r="I19" s="17">
        <v>6</v>
      </c>
      <c r="J19" s="17">
        <v>33</v>
      </c>
      <c r="K19" s="17"/>
      <c r="L19" s="17"/>
      <c r="M19" s="17">
        <v>1</v>
      </c>
      <c r="N19" s="17">
        <v>1</v>
      </c>
      <c r="O19" s="17">
        <v>21</v>
      </c>
      <c r="P19" s="17">
        <v>2627</v>
      </c>
      <c r="Q19" s="17">
        <v>720</v>
      </c>
      <c r="R19" s="17">
        <v>1672</v>
      </c>
      <c r="S19" s="17">
        <v>189</v>
      </c>
      <c r="T19" s="17">
        <v>46</v>
      </c>
      <c r="U19" s="17">
        <v>386</v>
      </c>
      <c r="V19" s="17">
        <v>103</v>
      </c>
      <c r="W19" s="19">
        <v>3165</v>
      </c>
    </row>
    <row r="20" spans="1:23" ht="12">
      <c r="A20" s="3" t="s">
        <v>103</v>
      </c>
      <c r="B20" s="17">
        <v>1670</v>
      </c>
      <c r="C20" s="17">
        <v>458</v>
      </c>
      <c r="D20" s="17">
        <v>131</v>
      </c>
      <c r="E20" s="17">
        <v>1</v>
      </c>
      <c r="F20" s="17">
        <v>15</v>
      </c>
      <c r="G20" s="17">
        <v>710</v>
      </c>
      <c r="H20" s="17">
        <v>33</v>
      </c>
      <c r="I20" s="17">
        <v>12</v>
      </c>
      <c r="J20" s="17">
        <v>279</v>
      </c>
      <c r="K20" s="17"/>
      <c r="L20" s="17"/>
      <c r="M20" s="17"/>
      <c r="N20" s="17">
        <v>1</v>
      </c>
      <c r="O20" s="17">
        <v>30</v>
      </c>
      <c r="P20" s="17">
        <v>7865</v>
      </c>
      <c r="Q20" s="17">
        <v>1659</v>
      </c>
      <c r="R20" s="17">
        <v>5833</v>
      </c>
      <c r="S20" s="17">
        <v>285</v>
      </c>
      <c r="T20" s="17">
        <v>88</v>
      </c>
      <c r="U20" s="17">
        <v>5</v>
      </c>
      <c r="V20" s="17">
        <v>197</v>
      </c>
      <c r="W20" s="19">
        <v>16145</v>
      </c>
    </row>
    <row r="21" spans="1:23" ht="12">
      <c r="A21" s="3" t="s">
        <v>104</v>
      </c>
      <c r="B21" s="17">
        <v>1756</v>
      </c>
      <c r="C21" s="17">
        <v>501</v>
      </c>
      <c r="D21" s="17">
        <v>95</v>
      </c>
      <c r="E21" s="17"/>
      <c r="F21" s="17"/>
      <c r="G21" s="17">
        <v>751</v>
      </c>
      <c r="H21" s="17"/>
      <c r="I21" s="17">
        <v>4</v>
      </c>
      <c r="J21" s="17">
        <v>361</v>
      </c>
      <c r="K21" s="17">
        <v>2</v>
      </c>
      <c r="L21" s="17"/>
      <c r="M21" s="17"/>
      <c r="N21" s="17">
        <v>6</v>
      </c>
      <c r="O21" s="17">
        <v>36</v>
      </c>
      <c r="P21" s="17">
        <v>4210</v>
      </c>
      <c r="Q21" s="17">
        <v>1150</v>
      </c>
      <c r="R21" s="17">
        <v>2445</v>
      </c>
      <c r="S21" s="17">
        <v>562</v>
      </c>
      <c r="T21" s="17">
        <v>53</v>
      </c>
      <c r="U21" s="17">
        <v>12</v>
      </c>
      <c r="V21" s="17">
        <v>186</v>
      </c>
      <c r="W21" s="19">
        <v>21385</v>
      </c>
    </row>
    <row r="22" spans="1:23" ht="12">
      <c r="A22" s="3" t="s">
        <v>105</v>
      </c>
      <c r="B22" s="17">
        <v>1267</v>
      </c>
      <c r="C22" s="17">
        <v>478</v>
      </c>
      <c r="D22" s="17">
        <v>107</v>
      </c>
      <c r="E22" s="17">
        <v>1</v>
      </c>
      <c r="F22" s="17">
        <v>5</v>
      </c>
      <c r="G22" s="17">
        <v>539</v>
      </c>
      <c r="H22" s="17">
        <v>6</v>
      </c>
      <c r="I22" s="17">
        <v>10</v>
      </c>
      <c r="J22" s="17">
        <v>112</v>
      </c>
      <c r="K22" s="17"/>
      <c r="L22" s="17">
        <v>1</v>
      </c>
      <c r="M22" s="17">
        <v>1</v>
      </c>
      <c r="N22" s="17"/>
      <c r="O22" s="17">
        <v>7</v>
      </c>
      <c r="P22" s="17">
        <v>3514</v>
      </c>
      <c r="Q22" s="17">
        <v>739</v>
      </c>
      <c r="R22" s="17">
        <v>2402</v>
      </c>
      <c r="S22" s="17">
        <v>356</v>
      </c>
      <c r="T22" s="17">
        <v>17</v>
      </c>
      <c r="U22" s="17">
        <v>71</v>
      </c>
      <c r="V22" s="17">
        <v>161</v>
      </c>
      <c r="W22" s="19">
        <v>3664</v>
      </c>
    </row>
    <row r="23" spans="1:23" ht="12">
      <c r="A23" s="3" t="s">
        <v>106</v>
      </c>
      <c r="B23" s="17">
        <v>775</v>
      </c>
      <c r="C23" s="17">
        <v>418</v>
      </c>
      <c r="D23" s="17">
        <v>45</v>
      </c>
      <c r="E23" s="17"/>
      <c r="F23" s="17">
        <v>9</v>
      </c>
      <c r="G23" s="17">
        <v>263</v>
      </c>
      <c r="H23" s="17">
        <v>3</v>
      </c>
      <c r="I23" s="17">
        <v>4</v>
      </c>
      <c r="J23" s="17">
        <v>31</v>
      </c>
      <c r="K23" s="17"/>
      <c r="L23" s="17"/>
      <c r="M23" s="17"/>
      <c r="N23" s="17"/>
      <c r="O23" s="17">
        <v>2</v>
      </c>
      <c r="P23" s="17">
        <v>3891</v>
      </c>
      <c r="Q23" s="17">
        <v>1397</v>
      </c>
      <c r="R23" s="17">
        <v>1836</v>
      </c>
      <c r="S23" s="17">
        <v>419</v>
      </c>
      <c r="T23" s="17">
        <v>239</v>
      </c>
      <c r="U23" s="17"/>
      <c r="V23" s="17">
        <v>62</v>
      </c>
      <c r="W23" s="19">
        <v>1483</v>
      </c>
    </row>
    <row r="24" spans="1:23" ht="12">
      <c r="A24" s="3" t="s">
        <v>107</v>
      </c>
      <c r="B24" s="17">
        <v>233</v>
      </c>
      <c r="C24" s="17">
        <v>112</v>
      </c>
      <c r="D24" s="17">
        <v>8</v>
      </c>
      <c r="E24" s="17"/>
      <c r="F24" s="17">
        <v>1</v>
      </c>
      <c r="G24" s="17">
        <v>66</v>
      </c>
      <c r="H24" s="17"/>
      <c r="I24" s="17">
        <v>12</v>
      </c>
      <c r="J24" s="17">
        <v>34</v>
      </c>
      <c r="K24" s="17"/>
      <c r="L24" s="17"/>
      <c r="M24" s="17"/>
      <c r="N24" s="17"/>
      <c r="O24" s="17"/>
      <c r="P24" s="17">
        <v>6294</v>
      </c>
      <c r="Q24" s="17">
        <v>1507</v>
      </c>
      <c r="R24" s="17">
        <v>4110</v>
      </c>
      <c r="S24" s="17">
        <v>317</v>
      </c>
      <c r="T24" s="17">
        <v>360</v>
      </c>
      <c r="U24" s="17"/>
      <c r="V24" s="17">
        <v>74</v>
      </c>
      <c r="W24" s="19">
        <v>2798</v>
      </c>
    </row>
    <row r="25" spans="1:23" ht="12">
      <c r="A25" s="3" t="s">
        <v>108</v>
      </c>
      <c r="B25" s="17">
        <v>132</v>
      </c>
      <c r="C25" s="17">
        <v>45</v>
      </c>
      <c r="D25" s="17">
        <v>21</v>
      </c>
      <c r="E25" s="17"/>
      <c r="F25" s="17">
        <v>1</v>
      </c>
      <c r="G25" s="17">
        <v>44</v>
      </c>
      <c r="H25" s="17">
        <v>2</v>
      </c>
      <c r="I25" s="17">
        <v>2</v>
      </c>
      <c r="J25" s="17">
        <v>12</v>
      </c>
      <c r="K25" s="17"/>
      <c r="L25" s="17"/>
      <c r="M25" s="17"/>
      <c r="N25" s="17"/>
      <c r="O25" s="17">
        <v>5</v>
      </c>
      <c r="P25" s="17">
        <v>1562</v>
      </c>
      <c r="Q25" s="17">
        <v>829</v>
      </c>
      <c r="R25" s="17">
        <v>606</v>
      </c>
      <c r="S25" s="17">
        <v>123</v>
      </c>
      <c r="T25" s="17">
        <v>4</v>
      </c>
      <c r="U25" s="17"/>
      <c r="V25" s="17">
        <v>25</v>
      </c>
      <c r="W25" s="19">
        <v>519</v>
      </c>
    </row>
    <row r="26" spans="1:23" ht="12">
      <c r="A26" s="3" t="s">
        <v>109</v>
      </c>
      <c r="B26" s="17">
        <v>700</v>
      </c>
      <c r="C26" s="17">
        <v>186</v>
      </c>
      <c r="D26" s="17">
        <v>13</v>
      </c>
      <c r="E26" s="17"/>
      <c r="F26" s="17"/>
      <c r="G26" s="17">
        <v>378</v>
      </c>
      <c r="H26" s="17"/>
      <c r="I26" s="17">
        <v>68</v>
      </c>
      <c r="J26" s="17">
        <v>54</v>
      </c>
      <c r="K26" s="17"/>
      <c r="L26" s="17">
        <v>1</v>
      </c>
      <c r="M26" s="17"/>
      <c r="N26" s="17"/>
      <c r="O26" s="17"/>
      <c r="P26" s="17">
        <v>2975</v>
      </c>
      <c r="Q26" s="17">
        <v>36</v>
      </c>
      <c r="R26" s="17">
        <v>2811</v>
      </c>
      <c r="S26" s="17">
        <v>128</v>
      </c>
      <c r="T26" s="17"/>
      <c r="U26" s="17">
        <v>4</v>
      </c>
      <c r="V26" s="17">
        <v>61</v>
      </c>
      <c r="W26" s="19">
        <v>4063</v>
      </c>
    </row>
    <row r="27" spans="1:23" ht="12">
      <c r="A27" s="3" t="s">
        <v>110</v>
      </c>
      <c r="B27" s="17">
        <v>501</v>
      </c>
      <c r="C27" s="17">
        <v>72</v>
      </c>
      <c r="D27" s="17">
        <v>24</v>
      </c>
      <c r="E27" s="17"/>
      <c r="F27" s="17"/>
      <c r="G27" s="17">
        <v>208</v>
      </c>
      <c r="H27" s="17"/>
      <c r="I27" s="17">
        <v>95</v>
      </c>
      <c r="J27" s="17">
        <v>102</v>
      </c>
      <c r="K27" s="17"/>
      <c r="L27" s="17"/>
      <c r="M27" s="17"/>
      <c r="N27" s="17"/>
      <c r="O27" s="17"/>
      <c r="P27" s="17">
        <v>2885</v>
      </c>
      <c r="Q27" s="17">
        <v>617</v>
      </c>
      <c r="R27" s="17">
        <v>1565</v>
      </c>
      <c r="S27" s="17">
        <v>703</v>
      </c>
      <c r="T27" s="17"/>
      <c r="U27" s="17"/>
      <c r="V27" s="17">
        <v>50</v>
      </c>
      <c r="W27" s="19">
        <v>4402</v>
      </c>
    </row>
    <row r="28" spans="1:23" ht="12">
      <c r="A28" s="3" t="s">
        <v>111</v>
      </c>
      <c r="B28" s="17">
        <v>3552</v>
      </c>
      <c r="C28" s="17">
        <v>1045</v>
      </c>
      <c r="D28" s="17">
        <v>202</v>
      </c>
      <c r="E28" s="17"/>
      <c r="F28" s="17">
        <v>5</v>
      </c>
      <c r="G28" s="17">
        <v>1268</v>
      </c>
      <c r="H28" s="17">
        <v>3</v>
      </c>
      <c r="I28" s="17">
        <v>28</v>
      </c>
      <c r="J28" s="17">
        <v>981</v>
      </c>
      <c r="K28" s="17"/>
      <c r="L28" s="17"/>
      <c r="M28" s="17"/>
      <c r="N28" s="17"/>
      <c r="O28" s="17">
        <v>20</v>
      </c>
      <c r="P28" s="17">
        <v>6166</v>
      </c>
      <c r="Q28" s="17">
        <v>74</v>
      </c>
      <c r="R28" s="17">
        <v>5933</v>
      </c>
      <c r="S28" s="17">
        <v>159</v>
      </c>
      <c r="T28" s="17"/>
      <c r="U28" s="17">
        <v>3</v>
      </c>
      <c r="V28" s="17">
        <v>132</v>
      </c>
      <c r="W28" s="19">
        <v>30069</v>
      </c>
    </row>
    <row r="29" spans="1:23" ht="12">
      <c r="A29" s="3" t="s">
        <v>112</v>
      </c>
      <c r="B29" s="17">
        <v>619</v>
      </c>
      <c r="C29" s="17">
        <v>244</v>
      </c>
      <c r="D29" s="17">
        <v>83</v>
      </c>
      <c r="E29" s="17">
        <v>1</v>
      </c>
      <c r="F29" s="17"/>
      <c r="G29" s="17">
        <v>249</v>
      </c>
      <c r="H29" s="17"/>
      <c r="I29" s="17">
        <v>6</v>
      </c>
      <c r="J29" s="17">
        <v>22</v>
      </c>
      <c r="K29" s="17"/>
      <c r="L29" s="17"/>
      <c r="M29" s="17"/>
      <c r="N29" s="17"/>
      <c r="O29" s="17">
        <v>14</v>
      </c>
      <c r="P29" s="17">
        <v>7515</v>
      </c>
      <c r="Q29" s="17">
        <v>2</v>
      </c>
      <c r="R29" s="17">
        <v>7430</v>
      </c>
      <c r="S29" s="17">
        <v>83</v>
      </c>
      <c r="T29" s="17"/>
      <c r="U29" s="17"/>
      <c r="V29" s="17">
        <v>27</v>
      </c>
      <c r="W29" s="19">
        <v>1798</v>
      </c>
    </row>
    <row r="30" spans="1:23" ht="12">
      <c r="A30" s="3" t="s">
        <v>113</v>
      </c>
      <c r="B30" s="17">
        <v>1157</v>
      </c>
      <c r="C30" s="17">
        <v>126</v>
      </c>
      <c r="D30" s="17">
        <v>26</v>
      </c>
      <c r="E30" s="17"/>
      <c r="F30" s="17">
        <v>1</v>
      </c>
      <c r="G30" s="17">
        <v>327</v>
      </c>
      <c r="H30" s="17">
        <v>5</v>
      </c>
      <c r="I30" s="17">
        <v>43</v>
      </c>
      <c r="J30" s="17">
        <v>491</v>
      </c>
      <c r="K30" s="17"/>
      <c r="L30" s="17"/>
      <c r="M30" s="17"/>
      <c r="N30" s="17"/>
      <c r="O30" s="17">
        <v>138</v>
      </c>
      <c r="P30" s="17">
        <v>6696</v>
      </c>
      <c r="Q30" s="17">
        <v>2606</v>
      </c>
      <c r="R30" s="17">
        <v>2535</v>
      </c>
      <c r="S30" s="17">
        <v>529</v>
      </c>
      <c r="T30" s="17">
        <v>1026</v>
      </c>
      <c r="U30" s="17"/>
      <c r="V30" s="17">
        <v>88</v>
      </c>
      <c r="W30" s="19">
        <v>16556</v>
      </c>
    </row>
    <row r="31" spans="1:23" ht="12">
      <c r="A31" s="2" t="s">
        <v>114</v>
      </c>
      <c r="B31" s="17">
        <v>7971</v>
      </c>
      <c r="C31" s="17">
        <v>1878</v>
      </c>
      <c r="D31" s="17">
        <v>551</v>
      </c>
      <c r="E31" s="17">
        <v>15</v>
      </c>
      <c r="F31" s="17">
        <v>5</v>
      </c>
      <c r="G31" s="17">
        <v>3206</v>
      </c>
      <c r="H31" s="17">
        <v>4</v>
      </c>
      <c r="I31" s="17">
        <v>44</v>
      </c>
      <c r="J31" s="17">
        <v>2238</v>
      </c>
      <c r="K31" s="17">
        <v>1</v>
      </c>
      <c r="L31" s="17"/>
      <c r="M31" s="17"/>
      <c r="N31" s="17">
        <v>20</v>
      </c>
      <c r="O31" s="17">
        <v>9</v>
      </c>
      <c r="P31" s="17">
        <v>61221</v>
      </c>
      <c r="Q31" s="17">
        <v>4115</v>
      </c>
      <c r="R31" s="17">
        <v>55479</v>
      </c>
      <c r="S31" s="17">
        <v>911</v>
      </c>
      <c r="T31" s="17">
        <v>716</v>
      </c>
      <c r="U31" s="17">
        <v>55</v>
      </c>
      <c r="V31" s="17">
        <v>344</v>
      </c>
      <c r="W31" s="19">
        <v>16632</v>
      </c>
    </row>
    <row r="32" spans="1:23" ht="12">
      <c r="A32" s="2" t="s">
        <v>115</v>
      </c>
      <c r="B32" s="17">
        <v>3827</v>
      </c>
      <c r="C32" s="17">
        <v>1141</v>
      </c>
      <c r="D32" s="17">
        <v>271</v>
      </c>
      <c r="E32" s="17"/>
      <c r="F32" s="17">
        <v>11</v>
      </c>
      <c r="G32" s="17">
        <v>1305</v>
      </c>
      <c r="H32" s="17">
        <v>13</v>
      </c>
      <c r="I32" s="17">
        <v>22</v>
      </c>
      <c r="J32" s="17">
        <v>1057</v>
      </c>
      <c r="K32" s="17"/>
      <c r="L32" s="17"/>
      <c r="M32" s="17"/>
      <c r="N32" s="17"/>
      <c r="O32" s="17">
        <v>7</v>
      </c>
      <c r="P32" s="17">
        <v>9232</v>
      </c>
      <c r="Q32" s="17">
        <v>1064</v>
      </c>
      <c r="R32" s="17">
        <v>4379</v>
      </c>
      <c r="S32" s="17">
        <v>669</v>
      </c>
      <c r="T32" s="17">
        <v>3120</v>
      </c>
      <c r="U32" s="17"/>
      <c r="V32" s="17">
        <v>190</v>
      </c>
      <c r="W32" s="19">
        <v>24985</v>
      </c>
    </row>
    <row r="33" spans="1:23" ht="12">
      <c r="A33" s="2" t="s">
        <v>116</v>
      </c>
      <c r="B33" s="17">
        <v>196</v>
      </c>
      <c r="C33" s="17">
        <v>52</v>
      </c>
      <c r="D33" s="17">
        <v>40</v>
      </c>
      <c r="E33" s="17"/>
      <c r="F33" s="17">
        <v>2</v>
      </c>
      <c r="G33" s="17">
        <v>75</v>
      </c>
      <c r="H33" s="17"/>
      <c r="I33" s="17">
        <v>6</v>
      </c>
      <c r="J33" s="17">
        <v>19</v>
      </c>
      <c r="K33" s="17"/>
      <c r="L33" s="17"/>
      <c r="M33" s="17">
        <v>1</v>
      </c>
      <c r="N33" s="17"/>
      <c r="O33" s="17">
        <v>1</v>
      </c>
      <c r="P33" s="17">
        <v>1753</v>
      </c>
      <c r="Q33" s="17">
        <v>918</v>
      </c>
      <c r="R33" s="17">
        <v>545</v>
      </c>
      <c r="S33" s="17">
        <v>290</v>
      </c>
      <c r="T33" s="17"/>
      <c r="U33" s="17"/>
      <c r="V33" s="17">
        <v>21</v>
      </c>
      <c r="W33" s="19">
        <v>4</v>
      </c>
    </row>
    <row r="34" spans="1:23" ht="12">
      <c r="A34" s="3" t="s">
        <v>117</v>
      </c>
      <c r="B34" s="17">
        <v>170</v>
      </c>
      <c r="C34" s="17">
        <v>42</v>
      </c>
      <c r="D34" s="17">
        <v>37</v>
      </c>
      <c r="E34" s="17"/>
      <c r="F34" s="17">
        <v>2</v>
      </c>
      <c r="G34" s="17">
        <v>69</v>
      </c>
      <c r="H34" s="17"/>
      <c r="I34" s="17"/>
      <c r="J34" s="17">
        <v>19</v>
      </c>
      <c r="K34" s="17"/>
      <c r="L34" s="17"/>
      <c r="M34" s="17">
        <v>1</v>
      </c>
      <c r="N34" s="17"/>
      <c r="O34" s="17"/>
      <c r="P34" s="17">
        <v>566</v>
      </c>
      <c r="Q34" s="17">
        <v>193</v>
      </c>
      <c r="R34" s="17">
        <v>289</v>
      </c>
      <c r="S34" s="17">
        <v>84</v>
      </c>
      <c r="T34" s="17"/>
      <c r="U34" s="17"/>
      <c r="V34" s="17">
        <v>15</v>
      </c>
      <c r="W34" s="19">
        <v>2</v>
      </c>
    </row>
    <row r="35" spans="1:23" ht="12">
      <c r="A35" s="3" t="s">
        <v>118</v>
      </c>
      <c r="B35" s="17">
        <v>26</v>
      </c>
      <c r="C35" s="17">
        <v>10</v>
      </c>
      <c r="D35" s="17">
        <v>3</v>
      </c>
      <c r="E35" s="17"/>
      <c r="F35" s="17"/>
      <c r="G35" s="17">
        <v>6</v>
      </c>
      <c r="H35" s="17"/>
      <c r="I35" s="17">
        <v>6</v>
      </c>
      <c r="J35" s="17"/>
      <c r="K35" s="17"/>
      <c r="L35" s="17"/>
      <c r="M35" s="17"/>
      <c r="N35" s="17"/>
      <c r="O35" s="17">
        <v>1</v>
      </c>
      <c r="P35" s="17">
        <v>1187</v>
      </c>
      <c r="Q35" s="17">
        <v>725</v>
      </c>
      <c r="R35" s="17">
        <v>256</v>
      </c>
      <c r="S35" s="17">
        <v>206</v>
      </c>
      <c r="T35" s="17"/>
      <c r="U35" s="17"/>
      <c r="V35" s="17">
        <v>6</v>
      </c>
      <c r="W35" s="19">
        <v>2</v>
      </c>
    </row>
    <row r="36" spans="1:13" ht="15.75" customHeight="1">
      <c r="A36" s="35" t="s">
        <v>53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54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517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569913</v>
      </c>
      <c r="C8" s="21">
        <v>92</v>
      </c>
      <c r="D8" s="21">
        <v>2</v>
      </c>
      <c r="E8" s="21">
        <v>7</v>
      </c>
      <c r="F8" s="21">
        <v>0</v>
      </c>
      <c r="G8" s="21">
        <v>32</v>
      </c>
      <c r="H8" s="21">
        <v>569780</v>
      </c>
      <c r="I8" s="21">
        <v>2815947</v>
      </c>
      <c r="J8" s="21">
        <v>38259</v>
      </c>
      <c r="K8" s="21">
        <v>21661</v>
      </c>
      <c r="L8" s="21">
        <v>6049</v>
      </c>
      <c r="M8" s="21">
        <v>80927</v>
      </c>
      <c r="N8" s="21">
        <v>2669051</v>
      </c>
      <c r="O8" s="21">
        <v>38037</v>
      </c>
      <c r="P8" s="21">
        <v>420389</v>
      </c>
      <c r="Q8" s="21">
        <v>9340</v>
      </c>
      <c r="R8" s="21">
        <v>223145</v>
      </c>
      <c r="S8" s="21">
        <v>5862</v>
      </c>
      <c r="T8" s="21">
        <v>1878011</v>
      </c>
      <c r="U8" s="21">
        <v>94267</v>
      </c>
      <c r="V8" s="21">
        <v>216380</v>
      </c>
      <c r="W8" s="49">
        <v>205088</v>
      </c>
      <c r="X8" s="52">
        <v>11292</v>
      </c>
      <c r="Y8" s="53">
        <v>3123</v>
      </c>
    </row>
    <row r="9" spans="1:25" ht="12">
      <c r="A9" s="2" t="s">
        <v>305</v>
      </c>
      <c r="B9" s="17">
        <v>99313</v>
      </c>
      <c r="C9" s="17">
        <v>12</v>
      </c>
      <c r="D9" s="17">
        <v>0</v>
      </c>
      <c r="E9" s="30">
        <v>1</v>
      </c>
      <c r="F9" s="30">
        <v>0</v>
      </c>
      <c r="G9" s="17">
        <v>14</v>
      </c>
      <c r="H9" s="18">
        <v>99286</v>
      </c>
      <c r="I9" s="17">
        <v>511935</v>
      </c>
      <c r="J9" s="17">
        <v>8626</v>
      </c>
      <c r="K9" s="18">
        <v>675</v>
      </c>
      <c r="L9" s="17">
        <v>1797</v>
      </c>
      <c r="M9" s="17">
        <v>17656</v>
      </c>
      <c r="N9" s="17">
        <v>483181</v>
      </c>
      <c r="O9" s="17">
        <v>6659</v>
      </c>
      <c r="P9" s="17">
        <v>88400</v>
      </c>
      <c r="Q9" s="17">
        <v>1994</v>
      </c>
      <c r="R9" s="17">
        <v>39538</v>
      </c>
      <c r="S9" s="17">
        <v>343</v>
      </c>
      <c r="T9" s="18">
        <v>332583</v>
      </c>
      <c r="U9" s="17">
        <v>13664</v>
      </c>
      <c r="V9" s="17">
        <v>34583</v>
      </c>
      <c r="W9" s="17">
        <v>32364</v>
      </c>
      <c r="X9" s="54">
        <v>2219</v>
      </c>
      <c r="Y9" s="47">
        <v>391</v>
      </c>
    </row>
    <row r="10" spans="1:25" ht="12">
      <c r="A10" s="3" t="s">
        <v>284</v>
      </c>
      <c r="B10" s="17">
        <v>63166</v>
      </c>
      <c r="C10" s="17">
        <v>17</v>
      </c>
      <c r="D10" s="17">
        <v>2</v>
      </c>
      <c r="E10" s="30">
        <v>2</v>
      </c>
      <c r="F10" s="30">
        <v>0</v>
      </c>
      <c r="G10" s="17">
        <v>1</v>
      </c>
      <c r="H10" s="18">
        <v>63144</v>
      </c>
      <c r="I10" s="17">
        <v>410341</v>
      </c>
      <c r="J10" s="17">
        <v>6747</v>
      </c>
      <c r="K10" s="18">
        <v>4150</v>
      </c>
      <c r="L10" s="17">
        <v>319</v>
      </c>
      <c r="M10" s="17">
        <v>8953</v>
      </c>
      <c r="N10" s="17">
        <v>390172</v>
      </c>
      <c r="O10" s="17">
        <v>1513</v>
      </c>
      <c r="P10" s="17">
        <v>65516</v>
      </c>
      <c r="Q10" s="17">
        <v>2136</v>
      </c>
      <c r="R10" s="17">
        <v>22824</v>
      </c>
      <c r="S10" s="17">
        <v>305</v>
      </c>
      <c r="T10" s="18">
        <v>288957</v>
      </c>
      <c r="U10" s="17">
        <v>8921</v>
      </c>
      <c r="V10" s="17">
        <v>24396</v>
      </c>
      <c r="W10" s="17">
        <v>22376</v>
      </c>
      <c r="X10" s="54">
        <v>2020</v>
      </c>
      <c r="Y10" s="47">
        <v>313</v>
      </c>
    </row>
    <row r="11" spans="1:25" ht="12">
      <c r="A11" s="41" t="s">
        <v>368</v>
      </c>
      <c r="B11" s="17">
        <v>55025</v>
      </c>
      <c r="C11" s="17">
        <v>6</v>
      </c>
      <c r="D11" s="17">
        <v>0</v>
      </c>
      <c r="E11" s="17">
        <v>0</v>
      </c>
      <c r="F11" s="17">
        <v>0</v>
      </c>
      <c r="G11" s="17">
        <v>5</v>
      </c>
      <c r="H11" s="17">
        <v>55014</v>
      </c>
      <c r="I11" s="17">
        <v>364366</v>
      </c>
      <c r="J11" s="17">
        <v>6118</v>
      </c>
      <c r="K11" s="17">
        <v>3088</v>
      </c>
      <c r="L11" s="17">
        <v>234</v>
      </c>
      <c r="M11" s="17">
        <v>9931</v>
      </c>
      <c r="N11" s="17">
        <v>344995</v>
      </c>
      <c r="O11" s="17">
        <v>4839</v>
      </c>
      <c r="P11" s="17">
        <v>41868</v>
      </c>
      <c r="Q11" s="17">
        <v>896</v>
      </c>
      <c r="R11" s="17">
        <v>23005</v>
      </c>
      <c r="S11" s="17">
        <v>618</v>
      </c>
      <c r="T11" s="17">
        <v>272601</v>
      </c>
      <c r="U11" s="17">
        <v>1168</v>
      </c>
      <c r="V11" s="17">
        <v>32528</v>
      </c>
      <c r="W11" s="17">
        <v>31551</v>
      </c>
      <c r="X11" s="54">
        <v>977</v>
      </c>
      <c r="Y11" s="47">
        <v>218</v>
      </c>
    </row>
    <row r="12" spans="1:25" ht="12">
      <c r="A12" s="41" t="s">
        <v>306</v>
      </c>
      <c r="B12" s="17">
        <v>64125</v>
      </c>
      <c r="C12" s="17">
        <v>3</v>
      </c>
      <c r="D12" s="17">
        <v>0</v>
      </c>
      <c r="E12" s="30">
        <v>3</v>
      </c>
      <c r="F12" s="30">
        <v>0</v>
      </c>
      <c r="G12" s="17">
        <v>5</v>
      </c>
      <c r="H12" s="18">
        <v>64114</v>
      </c>
      <c r="I12" s="17">
        <v>364107</v>
      </c>
      <c r="J12" s="17">
        <v>1188</v>
      </c>
      <c r="K12" s="18">
        <v>2948</v>
      </c>
      <c r="L12" s="17">
        <v>455</v>
      </c>
      <c r="M12" s="17">
        <v>12876</v>
      </c>
      <c r="N12" s="17">
        <v>346640</v>
      </c>
      <c r="O12" s="17">
        <v>5187</v>
      </c>
      <c r="P12" s="17">
        <v>51432</v>
      </c>
      <c r="Q12" s="17">
        <v>1189</v>
      </c>
      <c r="R12" s="17">
        <v>25681</v>
      </c>
      <c r="S12" s="17">
        <v>809</v>
      </c>
      <c r="T12" s="18">
        <v>245992</v>
      </c>
      <c r="U12" s="17">
        <v>16350</v>
      </c>
      <c r="V12" s="17">
        <v>26546</v>
      </c>
      <c r="W12" s="17">
        <v>25555</v>
      </c>
      <c r="X12" s="54">
        <v>991</v>
      </c>
      <c r="Y12" s="47">
        <v>360</v>
      </c>
    </row>
    <row r="13" spans="1:25" ht="12">
      <c r="A13" s="41" t="s">
        <v>307</v>
      </c>
      <c r="B13" s="17">
        <v>39025</v>
      </c>
      <c r="C13" s="17">
        <v>13</v>
      </c>
      <c r="D13" s="17">
        <v>0</v>
      </c>
      <c r="E13" s="30">
        <v>1</v>
      </c>
      <c r="F13" s="30">
        <v>0</v>
      </c>
      <c r="G13" s="17">
        <v>1</v>
      </c>
      <c r="H13" s="18">
        <v>39010</v>
      </c>
      <c r="I13" s="17">
        <v>220863</v>
      </c>
      <c r="J13" s="17">
        <v>2357</v>
      </c>
      <c r="K13" s="18">
        <v>791</v>
      </c>
      <c r="L13" s="17">
        <v>374</v>
      </c>
      <c r="M13" s="17">
        <v>8355</v>
      </c>
      <c r="N13" s="17">
        <v>208986</v>
      </c>
      <c r="O13" s="17">
        <v>4123</v>
      </c>
      <c r="P13" s="17">
        <v>29786</v>
      </c>
      <c r="Q13" s="17">
        <v>379</v>
      </c>
      <c r="R13" s="17">
        <v>15225</v>
      </c>
      <c r="S13" s="17">
        <v>914</v>
      </c>
      <c r="T13" s="18">
        <v>151788</v>
      </c>
      <c r="U13" s="17">
        <v>6771</v>
      </c>
      <c r="V13" s="17">
        <v>14857</v>
      </c>
      <c r="W13" s="17">
        <v>14287</v>
      </c>
      <c r="X13" s="54">
        <v>570</v>
      </c>
      <c r="Y13" s="55">
        <v>263</v>
      </c>
    </row>
    <row r="14" spans="1:25" ht="12">
      <c r="A14" s="3" t="s">
        <v>285</v>
      </c>
      <c r="B14" s="17">
        <v>65567</v>
      </c>
      <c r="C14" s="17">
        <v>0</v>
      </c>
      <c r="D14" s="17">
        <v>0</v>
      </c>
      <c r="E14" s="30">
        <v>0</v>
      </c>
      <c r="F14" s="30">
        <v>0</v>
      </c>
      <c r="G14" s="17">
        <v>1</v>
      </c>
      <c r="H14" s="18">
        <v>65566</v>
      </c>
      <c r="I14" s="17">
        <v>321062</v>
      </c>
      <c r="J14" s="17">
        <v>2536</v>
      </c>
      <c r="K14" s="18">
        <v>2144</v>
      </c>
      <c r="L14" s="17">
        <v>628</v>
      </c>
      <c r="M14" s="17">
        <v>10341</v>
      </c>
      <c r="N14" s="17">
        <v>305413</v>
      </c>
      <c r="O14" s="17">
        <v>3279</v>
      </c>
      <c r="P14" s="17">
        <v>42104</v>
      </c>
      <c r="Q14" s="17">
        <v>1682</v>
      </c>
      <c r="R14" s="17">
        <v>25169</v>
      </c>
      <c r="S14" s="17">
        <v>1337</v>
      </c>
      <c r="T14" s="18">
        <v>218153</v>
      </c>
      <c r="U14" s="17">
        <v>13689</v>
      </c>
      <c r="V14" s="17">
        <v>22926</v>
      </c>
      <c r="W14" s="17">
        <v>21608</v>
      </c>
      <c r="X14" s="54">
        <v>1318</v>
      </c>
      <c r="Y14" s="47">
        <v>353</v>
      </c>
    </row>
    <row r="15" spans="1:25" ht="12">
      <c r="A15" s="3" t="s">
        <v>286</v>
      </c>
      <c r="B15" s="17">
        <v>177857</v>
      </c>
      <c r="C15" s="17">
        <v>41</v>
      </c>
      <c r="D15" s="17">
        <v>0</v>
      </c>
      <c r="E15" s="30">
        <v>0</v>
      </c>
      <c r="F15" s="30">
        <v>0</v>
      </c>
      <c r="G15" s="17">
        <v>5</v>
      </c>
      <c r="H15" s="18">
        <v>177811</v>
      </c>
      <c r="I15" s="17">
        <v>618621</v>
      </c>
      <c r="J15" s="17">
        <v>10548</v>
      </c>
      <c r="K15" s="18">
        <v>7821</v>
      </c>
      <c r="L15" s="17">
        <v>2036</v>
      </c>
      <c r="M15" s="17">
        <v>12786</v>
      </c>
      <c r="N15" s="17">
        <v>585430</v>
      </c>
      <c r="O15" s="17">
        <v>12299</v>
      </c>
      <c r="P15" s="17">
        <v>99633</v>
      </c>
      <c r="Q15" s="17">
        <v>1061</v>
      </c>
      <c r="R15" s="17">
        <v>70127</v>
      </c>
      <c r="S15" s="17">
        <v>1492</v>
      </c>
      <c r="T15" s="18">
        <v>367114</v>
      </c>
      <c r="U15" s="17">
        <v>33704</v>
      </c>
      <c r="V15" s="17">
        <v>60429</v>
      </c>
      <c r="W15" s="17">
        <v>57243</v>
      </c>
      <c r="X15" s="54">
        <v>3186</v>
      </c>
      <c r="Y15" s="55">
        <v>1193</v>
      </c>
    </row>
    <row r="16" spans="1:25" ht="12">
      <c r="A16" s="3" t="s">
        <v>287</v>
      </c>
      <c r="B16" s="17">
        <v>15374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15373</v>
      </c>
      <c r="I16" s="17">
        <v>27896</v>
      </c>
      <c r="J16" s="17">
        <v>1039</v>
      </c>
      <c r="K16" s="17">
        <v>166</v>
      </c>
      <c r="L16" s="17">
        <v>96</v>
      </c>
      <c r="M16" s="17">
        <v>237</v>
      </c>
      <c r="N16" s="17">
        <v>26358</v>
      </c>
      <c r="O16" s="17">
        <v>1003</v>
      </c>
      <c r="P16" s="17">
        <v>6687</v>
      </c>
      <c r="Q16" s="17">
        <v>2</v>
      </c>
      <c r="R16" s="17">
        <v>5479</v>
      </c>
      <c r="S16" s="17">
        <v>40</v>
      </c>
      <c r="T16" s="17">
        <v>11906</v>
      </c>
      <c r="U16" s="17">
        <v>1241</v>
      </c>
      <c r="V16" s="17">
        <v>3842</v>
      </c>
      <c r="W16" s="17">
        <v>3685</v>
      </c>
      <c r="X16" s="50">
        <v>157</v>
      </c>
      <c r="Y16" s="47">
        <v>73</v>
      </c>
    </row>
    <row r="17" spans="1:25" ht="12">
      <c r="A17" s="3" t="s">
        <v>289</v>
      </c>
      <c r="B17" s="17">
        <v>15808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15807</v>
      </c>
      <c r="I17" s="17">
        <v>37110</v>
      </c>
      <c r="J17" s="17">
        <v>369</v>
      </c>
      <c r="K17" s="17">
        <v>128</v>
      </c>
      <c r="L17" s="17">
        <v>60</v>
      </c>
      <c r="M17" s="17">
        <v>25</v>
      </c>
      <c r="N17" s="17">
        <v>36528</v>
      </c>
      <c r="O17" s="17">
        <v>1727</v>
      </c>
      <c r="P17" s="17">
        <v>11506</v>
      </c>
      <c r="Q17" s="17">
        <v>76</v>
      </c>
      <c r="R17" s="17">
        <v>5719</v>
      </c>
      <c r="S17" s="17">
        <v>45</v>
      </c>
      <c r="T17" s="17">
        <v>13761</v>
      </c>
      <c r="U17" s="17">
        <v>3694</v>
      </c>
      <c r="V17" s="17">
        <v>5530</v>
      </c>
      <c r="W17" s="17">
        <v>5340</v>
      </c>
      <c r="X17" s="50">
        <v>190</v>
      </c>
      <c r="Y17" s="47">
        <v>84</v>
      </c>
    </row>
    <row r="18" spans="1:25" ht="12">
      <c r="A18" s="3" t="s">
        <v>290</v>
      </c>
      <c r="B18" s="17">
        <v>19853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19852</v>
      </c>
      <c r="I18" s="17">
        <v>53374</v>
      </c>
      <c r="J18" s="17">
        <v>1256</v>
      </c>
      <c r="K18" s="17">
        <v>171</v>
      </c>
      <c r="L18" s="17">
        <v>139</v>
      </c>
      <c r="M18" s="17">
        <v>1669</v>
      </c>
      <c r="N18" s="17">
        <v>50139</v>
      </c>
      <c r="O18" s="17">
        <v>1077</v>
      </c>
      <c r="P18" s="17">
        <v>7414</v>
      </c>
      <c r="Q18" s="17">
        <v>63</v>
      </c>
      <c r="R18" s="17">
        <v>5886</v>
      </c>
      <c r="S18" s="17">
        <v>36</v>
      </c>
      <c r="T18" s="17">
        <v>32317</v>
      </c>
      <c r="U18" s="17">
        <v>3346</v>
      </c>
      <c r="V18" s="17">
        <v>4437</v>
      </c>
      <c r="W18" s="17">
        <v>4250</v>
      </c>
      <c r="X18" s="54">
        <v>187</v>
      </c>
      <c r="Y18" s="47">
        <v>101</v>
      </c>
    </row>
    <row r="19" spans="1:25" ht="12">
      <c r="A19" s="3" t="s">
        <v>291</v>
      </c>
      <c r="B19" s="17">
        <v>20691</v>
      </c>
      <c r="C19" s="17">
        <v>1</v>
      </c>
      <c r="D19" s="17">
        <v>0</v>
      </c>
      <c r="E19" s="17">
        <v>0</v>
      </c>
      <c r="F19" s="17">
        <v>0</v>
      </c>
      <c r="G19" s="17">
        <v>1</v>
      </c>
      <c r="H19" s="17">
        <v>20689</v>
      </c>
      <c r="I19" s="17">
        <v>82657</v>
      </c>
      <c r="J19" s="17">
        <v>303</v>
      </c>
      <c r="K19" s="17">
        <v>194</v>
      </c>
      <c r="L19" s="17">
        <v>255</v>
      </c>
      <c r="M19" s="17">
        <v>4447</v>
      </c>
      <c r="N19" s="17">
        <v>77458</v>
      </c>
      <c r="O19" s="17">
        <v>2341</v>
      </c>
      <c r="P19" s="17">
        <v>14331</v>
      </c>
      <c r="Q19" s="17">
        <v>274</v>
      </c>
      <c r="R19" s="17">
        <v>8949</v>
      </c>
      <c r="S19" s="17">
        <v>263</v>
      </c>
      <c r="T19" s="17">
        <v>42775</v>
      </c>
      <c r="U19" s="17">
        <v>8525</v>
      </c>
      <c r="V19" s="17">
        <v>10931</v>
      </c>
      <c r="W19" s="17">
        <v>10542</v>
      </c>
      <c r="X19" s="54">
        <v>389</v>
      </c>
      <c r="Y19" s="47">
        <v>180</v>
      </c>
    </row>
    <row r="20" spans="1:25" ht="12">
      <c r="A20" s="3" t="s">
        <v>292</v>
      </c>
      <c r="B20" s="17">
        <v>18733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18732</v>
      </c>
      <c r="I20" s="17">
        <v>29829</v>
      </c>
      <c r="J20" s="17">
        <v>871</v>
      </c>
      <c r="K20" s="17">
        <v>260</v>
      </c>
      <c r="L20" s="17">
        <v>120</v>
      </c>
      <c r="M20" s="17">
        <v>702</v>
      </c>
      <c r="N20" s="17">
        <v>27876</v>
      </c>
      <c r="O20" s="17">
        <v>799</v>
      </c>
      <c r="P20" s="17">
        <v>6944</v>
      </c>
      <c r="Q20" s="17">
        <v>14</v>
      </c>
      <c r="R20" s="17">
        <v>4190</v>
      </c>
      <c r="S20" s="17">
        <v>120</v>
      </c>
      <c r="T20" s="17">
        <v>12496</v>
      </c>
      <c r="U20" s="17">
        <v>3313</v>
      </c>
      <c r="V20" s="17">
        <v>3651</v>
      </c>
      <c r="W20" s="17">
        <v>3406</v>
      </c>
      <c r="X20" s="54">
        <v>245</v>
      </c>
      <c r="Y20" s="47">
        <v>94</v>
      </c>
    </row>
    <row r="21" spans="1:25" ht="12">
      <c r="A21" s="3" t="s">
        <v>293</v>
      </c>
      <c r="B21" s="17">
        <v>10471</v>
      </c>
      <c r="C21" s="17">
        <v>6</v>
      </c>
      <c r="D21" s="17">
        <v>0</v>
      </c>
      <c r="E21" s="17">
        <v>0</v>
      </c>
      <c r="F21" s="17">
        <v>0</v>
      </c>
      <c r="G21" s="17">
        <v>1</v>
      </c>
      <c r="H21" s="17">
        <v>10464</v>
      </c>
      <c r="I21" s="17">
        <v>61499</v>
      </c>
      <c r="J21" s="17">
        <v>458</v>
      </c>
      <c r="K21" s="17">
        <v>39</v>
      </c>
      <c r="L21" s="17">
        <v>148</v>
      </c>
      <c r="M21" s="17">
        <v>1971</v>
      </c>
      <c r="N21" s="17">
        <v>58883</v>
      </c>
      <c r="O21" s="17">
        <v>1281</v>
      </c>
      <c r="P21" s="17">
        <v>8548</v>
      </c>
      <c r="Q21" s="17">
        <v>28</v>
      </c>
      <c r="R21" s="17">
        <v>5339</v>
      </c>
      <c r="S21" s="17">
        <v>140</v>
      </c>
      <c r="T21" s="17">
        <v>40443</v>
      </c>
      <c r="U21" s="17">
        <v>3104</v>
      </c>
      <c r="V21" s="17">
        <v>5976</v>
      </c>
      <c r="W21" s="17">
        <v>5758</v>
      </c>
      <c r="X21" s="50">
        <v>218</v>
      </c>
      <c r="Y21" s="47">
        <v>118</v>
      </c>
    </row>
    <row r="22" spans="1:25" ht="12">
      <c r="A22" s="3" t="s">
        <v>294</v>
      </c>
      <c r="B22" s="17">
        <v>6746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6746</v>
      </c>
      <c r="I22" s="17">
        <v>51253</v>
      </c>
      <c r="J22" s="17">
        <v>554</v>
      </c>
      <c r="K22" s="17">
        <v>121</v>
      </c>
      <c r="L22" s="17">
        <v>46</v>
      </c>
      <c r="M22" s="17">
        <v>444</v>
      </c>
      <c r="N22" s="17">
        <v>50088</v>
      </c>
      <c r="O22" s="17">
        <v>444</v>
      </c>
      <c r="P22" s="17">
        <v>4978</v>
      </c>
      <c r="Q22" s="17">
        <v>43</v>
      </c>
      <c r="R22" s="17">
        <v>3953</v>
      </c>
      <c r="S22" s="17">
        <v>74</v>
      </c>
      <c r="T22" s="17">
        <v>39832</v>
      </c>
      <c r="U22" s="17">
        <v>764</v>
      </c>
      <c r="V22" s="17">
        <v>4624</v>
      </c>
      <c r="W22" s="17">
        <v>4439</v>
      </c>
      <c r="X22" s="50">
        <v>185</v>
      </c>
      <c r="Y22" s="47">
        <v>104</v>
      </c>
    </row>
    <row r="23" spans="1:25" ht="12">
      <c r="A23" s="3" t="s">
        <v>295</v>
      </c>
      <c r="B23" s="17">
        <v>19333</v>
      </c>
      <c r="C23" s="17">
        <v>5</v>
      </c>
      <c r="D23" s="17">
        <v>0</v>
      </c>
      <c r="E23" s="17">
        <v>0</v>
      </c>
      <c r="F23" s="17">
        <v>0</v>
      </c>
      <c r="G23" s="17">
        <v>0</v>
      </c>
      <c r="H23" s="17">
        <v>19328</v>
      </c>
      <c r="I23" s="17">
        <v>81764</v>
      </c>
      <c r="J23" s="17">
        <v>3586</v>
      </c>
      <c r="K23" s="17">
        <v>57</v>
      </c>
      <c r="L23" s="17">
        <v>353</v>
      </c>
      <c r="M23" s="17">
        <v>741</v>
      </c>
      <c r="N23" s="17">
        <v>77027</v>
      </c>
      <c r="O23" s="17">
        <v>1472</v>
      </c>
      <c r="P23" s="17">
        <v>9256</v>
      </c>
      <c r="Q23" s="17">
        <v>100</v>
      </c>
      <c r="R23" s="17">
        <v>7697</v>
      </c>
      <c r="S23" s="17">
        <v>273</v>
      </c>
      <c r="T23" s="17">
        <v>53670</v>
      </c>
      <c r="U23" s="17">
        <v>4559</v>
      </c>
      <c r="V23" s="17">
        <v>6161</v>
      </c>
      <c r="W23" s="17">
        <v>5767</v>
      </c>
      <c r="X23" s="50">
        <v>394</v>
      </c>
      <c r="Y23" s="47">
        <v>134</v>
      </c>
    </row>
    <row r="24" spans="1:25" ht="12">
      <c r="A24" s="3" t="s">
        <v>296</v>
      </c>
      <c r="B24" s="17">
        <v>5558</v>
      </c>
      <c r="C24" s="17">
        <v>6</v>
      </c>
      <c r="D24" s="17">
        <v>0</v>
      </c>
      <c r="E24" s="17">
        <v>0</v>
      </c>
      <c r="F24" s="17">
        <v>0</v>
      </c>
      <c r="G24" s="17">
        <v>0</v>
      </c>
      <c r="H24" s="17">
        <v>5552</v>
      </c>
      <c r="I24" s="17">
        <v>26507</v>
      </c>
      <c r="J24" s="17">
        <v>108</v>
      </c>
      <c r="K24" s="17">
        <v>206</v>
      </c>
      <c r="L24" s="17">
        <v>141</v>
      </c>
      <c r="M24" s="17">
        <v>254</v>
      </c>
      <c r="N24" s="17">
        <v>25798</v>
      </c>
      <c r="O24" s="17">
        <v>382</v>
      </c>
      <c r="P24" s="17">
        <v>3199</v>
      </c>
      <c r="Q24" s="17">
        <v>29</v>
      </c>
      <c r="R24" s="17">
        <v>2736</v>
      </c>
      <c r="S24" s="17">
        <v>44</v>
      </c>
      <c r="T24" s="17">
        <v>18196</v>
      </c>
      <c r="U24" s="17">
        <v>1212</v>
      </c>
      <c r="V24" s="17">
        <v>1863</v>
      </c>
      <c r="W24" s="17">
        <v>1568</v>
      </c>
      <c r="X24" s="50">
        <v>295</v>
      </c>
      <c r="Y24" s="47">
        <v>58</v>
      </c>
    </row>
    <row r="25" spans="1:25" ht="12">
      <c r="A25" s="3" t="s">
        <v>297</v>
      </c>
      <c r="B25" s="17">
        <v>16981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16981</v>
      </c>
      <c r="I25" s="17">
        <v>39630</v>
      </c>
      <c r="J25" s="17">
        <v>557</v>
      </c>
      <c r="K25" s="17">
        <v>4192</v>
      </c>
      <c r="L25" s="17">
        <v>142</v>
      </c>
      <c r="M25" s="17">
        <v>377</v>
      </c>
      <c r="N25" s="17">
        <v>34362</v>
      </c>
      <c r="O25" s="17">
        <v>151</v>
      </c>
      <c r="P25" s="17">
        <v>5510</v>
      </c>
      <c r="Q25" s="17">
        <v>16</v>
      </c>
      <c r="R25" s="17">
        <v>4371</v>
      </c>
      <c r="S25" s="17">
        <v>227</v>
      </c>
      <c r="T25" s="17">
        <v>22538</v>
      </c>
      <c r="U25" s="17">
        <v>1549</v>
      </c>
      <c r="V25" s="17">
        <v>2888</v>
      </c>
      <c r="W25" s="17">
        <v>2637</v>
      </c>
      <c r="X25" s="54">
        <v>251</v>
      </c>
      <c r="Y25" s="47">
        <v>80</v>
      </c>
    </row>
    <row r="26" spans="1:25" ht="12">
      <c r="A26" s="3" t="s">
        <v>298</v>
      </c>
      <c r="B26" s="17">
        <v>4362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4356</v>
      </c>
      <c r="I26" s="17">
        <v>4855</v>
      </c>
      <c r="J26" s="17">
        <v>363</v>
      </c>
      <c r="K26" s="17">
        <v>1</v>
      </c>
      <c r="L26" s="17">
        <v>59</v>
      </c>
      <c r="M26" s="17">
        <v>499</v>
      </c>
      <c r="N26" s="17">
        <v>3933</v>
      </c>
      <c r="O26" s="17">
        <v>143</v>
      </c>
      <c r="P26" s="17">
        <v>1129</v>
      </c>
      <c r="Q26" s="17">
        <v>67</v>
      </c>
      <c r="R26" s="17">
        <v>875</v>
      </c>
      <c r="S26" s="17">
        <v>36</v>
      </c>
      <c r="T26" s="17">
        <v>1683</v>
      </c>
      <c r="U26" s="17">
        <v>0</v>
      </c>
      <c r="V26" s="17">
        <v>44</v>
      </c>
      <c r="W26" s="17">
        <v>35</v>
      </c>
      <c r="X26" s="50">
        <v>9</v>
      </c>
      <c r="Y26" s="47">
        <v>24</v>
      </c>
    </row>
    <row r="27" spans="1:25" ht="12">
      <c r="A27" s="3" t="s">
        <v>299</v>
      </c>
      <c r="B27" s="17">
        <v>9748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9747</v>
      </c>
      <c r="I27" s="17">
        <v>40529</v>
      </c>
      <c r="J27" s="17">
        <v>221</v>
      </c>
      <c r="K27" s="17">
        <v>734</v>
      </c>
      <c r="L27" s="17">
        <v>327</v>
      </c>
      <c r="M27" s="17">
        <v>220</v>
      </c>
      <c r="N27" s="17">
        <v>39027</v>
      </c>
      <c r="O27" s="17">
        <v>469</v>
      </c>
      <c r="P27" s="17">
        <v>5203</v>
      </c>
      <c r="Q27" s="17">
        <v>241</v>
      </c>
      <c r="R27" s="17">
        <v>6150</v>
      </c>
      <c r="S27" s="17">
        <v>77</v>
      </c>
      <c r="T27" s="17">
        <v>26554</v>
      </c>
      <c r="U27" s="17">
        <v>333</v>
      </c>
      <c r="V27" s="17">
        <v>2742</v>
      </c>
      <c r="W27" s="17">
        <v>2426</v>
      </c>
      <c r="X27" s="50">
        <v>316</v>
      </c>
      <c r="Y27" s="47">
        <v>54</v>
      </c>
    </row>
    <row r="28" spans="1:25" ht="12">
      <c r="A28" s="3" t="s">
        <v>300</v>
      </c>
      <c r="B28" s="17">
        <v>8320</v>
      </c>
      <c r="C28" s="17">
        <v>14</v>
      </c>
      <c r="D28" s="17">
        <v>0</v>
      </c>
      <c r="E28" s="17">
        <v>0</v>
      </c>
      <c r="F28" s="17">
        <v>0</v>
      </c>
      <c r="G28" s="17">
        <v>0</v>
      </c>
      <c r="H28" s="17">
        <v>8306</v>
      </c>
      <c r="I28" s="17">
        <v>42919</v>
      </c>
      <c r="J28" s="17">
        <v>856</v>
      </c>
      <c r="K28" s="17">
        <v>977</v>
      </c>
      <c r="L28" s="17">
        <v>78</v>
      </c>
      <c r="M28" s="17">
        <v>425</v>
      </c>
      <c r="N28" s="17">
        <v>40583</v>
      </c>
      <c r="O28" s="17">
        <v>938</v>
      </c>
      <c r="P28" s="17">
        <v>11004</v>
      </c>
      <c r="Q28" s="17">
        <v>57</v>
      </c>
      <c r="R28" s="17">
        <v>4602</v>
      </c>
      <c r="S28" s="17">
        <v>39</v>
      </c>
      <c r="T28" s="17">
        <v>21879</v>
      </c>
      <c r="U28" s="17">
        <v>2064</v>
      </c>
      <c r="V28" s="17">
        <v>4986</v>
      </c>
      <c r="W28" s="17">
        <v>4720</v>
      </c>
      <c r="X28" s="50">
        <v>266</v>
      </c>
      <c r="Y28" s="47">
        <v>50</v>
      </c>
    </row>
    <row r="29" spans="1:25" ht="12">
      <c r="A29" s="3" t="s">
        <v>301</v>
      </c>
      <c r="B29" s="17">
        <v>5879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5878</v>
      </c>
      <c r="I29" s="17">
        <v>38799</v>
      </c>
      <c r="J29" s="17">
        <v>7</v>
      </c>
      <c r="K29" s="17">
        <v>575</v>
      </c>
      <c r="L29" s="17">
        <v>72</v>
      </c>
      <c r="M29" s="17">
        <v>775</v>
      </c>
      <c r="N29" s="17">
        <v>37370</v>
      </c>
      <c r="O29" s="17">
        <v>72</v>
      </c>
      <c r="P29" s="17">
        <v>3924</v>
      </c>
      <c r="Q29" s="17">
        <v>51</v>
      </c>
      <c r="R29" s="17">
        <v>4181</v>
      </c>
      <c r="S29" s="17">
        <v>78</v>
      </c>
      <c r="T29" s="17">
        <v>29064</v>
      </c>
      <c r="U29" s="17">
        <v>0</v>
      </c>
      <c r="V29" s="17">
        <v>2754</v>
      </c>
      <c r="W29" s="17">
        <v>2670</v>
      </c>
      <c r="X29" s="50">
        <v>84</v>
      </c>
      <c r="Y29" s="47">
        <v>39</v>
      </c>
    </row>
    <row r="30" spans="1:25" ht="12">
      <c r="A30" s="3" t="s">
        <v>302</v>
      </c>
      <c r="B30" s="17">
        <v>5835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5835</v>
      </c>
      <c r="I30" s="17">
        <v>4652</v>
      </c>
      <c r="J30" s="17">
        <v>139</v>
      </c>
      <c r="K30" s="17">
        <v>44</v>
      </c>
      <c r="L30" s="17">
        <v>206</v>
      </c>
      <c r="M30" s="17">
        <v>29</v>
      </c>
      <c r="N30" s="17">
        <v>4234</v>
      </c>
      <c r="O30" s="17">
        <v>138</v>
      </c>
      <c r="P30" s="17">
        <v>1650</v>
      </c>
      <c r="Q30" s="17">
        <v>3</v>
      </c>
      <c r="R30" s="17">
        <v>1576</v>
      </c>
      <c r="S30" s="17">
        <v>44</v>
      </c>
      <c r="T30" s="17">
        <v>823</v>
      </c>
      <c r="U30" s="17">
        <v>0</v>
      </c>
      <c r="V30" s="17">
        <v>115</v>
      </c>
      <c r="W30" s="17">
        <v>104</v>
      </c>
      <c r="X30" s="50">
        <v>11</v>
      </c>
      <c r="Y30" s="47">
        <v>32</v>
      </c>
    </row>
    <row r="31" spans="1:25" ht="12">
      <c r="A31" s="2" t="s">
        <v>303</v>
      </c>
      <c r="B31" s="17">
        <v>4574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4574</v>
      </c>
      <c r="I31" s="17">
        <v>4028</v>
      </c>
      <c r="J31" s="17">
        <v>97</v>
      </c>
      <c r="K31" s="17">
        <v>8</v>
      </c>
      <c r="L31" s="17">
        <v>164</v>
      </c>
      <c r="M31" s="17">
        <v>29</v>
      </c>
      <c r="N31" s="17">
        <v>3730</v>
      </c>
      <c r="O31" s="17">
        <v>129</v>
      </c>
      <c r="P31" s="17">
        <v>1301</v>
      </c>
      <c r="Q31" s="17">
        <v>3</v>
      </c>
      <c r="R31" s="17">
        <v>1483</v>
      </c>
      <c r="S31" s="17">
        <v>8</v>
      </c>
      <c r="T31" s="17">
        <v>806</v>
      </c>
      <c r="U31" s="17">
        <v>0</v>
      </c>
      <c r="V31" s="17">
        <v>111</v>
      </c>
      <c r="W31" s="17">
        <v>104</v>
      </c>
      <c r="X31" s="50">
        <v>7</v>
      </c>
      <c r="Y31" s="47">
        <v>25</v>
      </c>
    </row>
    <row r="32" spans="1:25" ht="12">
      <c r="A32" s="2" t="s">
        <v>304</v>
      </c>
      <c r="B32" s="17">
        <v>1261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1261</v>
      </c>
      <c r="I32" s="17">
        <v>624</v>
      </c>
      <c r="J32" s="17">
        <v>42</v>
      </c>
      <c r="K32" s="17">
        <v>36</v>
      </c>
      <c r="L32" s="17">
        <v>42</v>
      </c>
      <c r="M32" s="17">
        <v>0</v>
      </c>
      <c r="N32" s="17">
        <v>504</v>
      </c>
      <c r="O32" s="17">
        <v>9</v>
      </c>
      <c r="P32" s="17">
        <v>349</v>
      </c>
      <c r="Q32" s="17">
        <v>0</v>
      </c>
      <c r="R32" s="17">
        <v>93</v>
      </c>
      <c r="S32" s="17">
        <v>36</v>
      </c>
      <c r="T32" s="17">
        <v>17</v>
      </c>
      <c r="U32" s="17">
        <v>0</v>
      </c>
      <c r="V32" s="17">
        <v>4</v>
      </c>
      <c r="W32" s="17">
        <v>0</v>
      </c>
      <c r="X32" s="50">
        <v>4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-622024</v>
      </c>
      <c r="C39" s="39">
        <f>C8-'年月monthly (2015~)'!C236</f>
        <v>-52</v>
      </c>
      <c r="D39" s="39">
        <f>D8-'年月monthly (2015~)'!D236</f>
        <v>-9</v>
      </c>
      <c r="E39" s="39">
        <f>E8-'年月monthly (2015~)'!E236</f>
        <v>-14</v>
      </c>
      <c r="F39" s="39">
        <f>F8-'年月monthly (2015~)'!F236</f>
        <v>0</v>
      </c>
      <c r="G39" s="39">
        <f>G8-'年月monthly (2015~)'!G236</f>
        <v>-28</v>
      </c>
      <c r="H39" s="39">
        <f>H8-'年月monthly (2015~)'!H236</f>
        <v>-621921</v>
      </c>
      <c r="I39" s="39">
        <f>I8-'年月monthly (2015~)'!I236</f>
        <v>-2916942</v>
      </c>
      <c r="J39" s="39">
        <f>J8-'年月monthly (2015~)'!J236</f>
        <v>-40953</v>
      </c>
      <c r="K39" s="39">
        <f>K8-'年月monthly (2015~)'!K236</f>
        <v>-23847</v>
      </c>
      <c r="L39" s="39">
        <f>L8-'年月monthly (2015~)'!L236</f>
        <v>-11315</v>
      </c>
      <c r="M39" s="39">
        <f>M8-'年月monthly (2015~)'!M236</f>
        <v>-94235</v>
      </c>
      <c r="N39" s="39">
        <f>N8-'年月monthly (2015~)'!N236</f>
        <v>-2746592</v>
      </c>
      <c r="O39" s="39">
        <f>O8-'年月monthly (2015~)'!O236</f>
        <v>-328377</v>
      </c>
      <c r="P39" s="39">
        <f>P8-'年月monthly (2015~)'!P236</f>
        <v>-175887</v>
      </c>
      <c r="Q39" s="39">
        <f>Q8-'年月monthly (2015~)'!Q236</f>
        <v>-8067</v>
      </c>
      <c r="R39" s="39">
        <f>R8-'年月monthly (2015~)'!R236</f>
        <v>-247081</v>
      </c>
      <c r="S39" s="39">
        <f>S8-'年月monthly (2015~)'!S236</f>
        <v>-6467</v>
      </c>
      <c r="T39" s="39">
        <f>T8-'年月monthly (2015~)'!T236</f>
        <v>-1938796</v>
      </c>
      <c r="U39" s="39">
        <f>U8-'年月monthly (2015~)'!U236</f>
        <v>-41917</v>
      </c>
      <c r="V39" s="39">
        <f>V8-'年月monthly (2015~)'!V236</f>
        <v>-31522</v>
      </c>
      <c r="W39" s="39">
        <f>W8-'年月monthly (2015~)'!W236</f>
        <v>-30957</v>
      </c>
      <c r="X39" s="39">
        <f>X8-'年月monthly (2015~)'!X236</f>
        <v>-565</v>
      </c>
      <c r="Y39" s="39">
        <f>Y8-'年月monthly (2015~)'!Y236</f>
        <v>-13</v>
      </c>
    </row>
  </sheetData>
  <sheetProtection/>
  <mergeCells count="21">
    <mergeCell ref="B5:B6"/>
    <mergeCell ref="C5:C6"/>
    <mergeCell ref="D5:D6"/>
    <mergeCell ref="E5:E6"/>
    <mergeCell ref="M5:M6"/>
    <mergeCell ref="W5:W6"/>
    <mergeCell ref="J5:J6"/>
    <mergeCell ref="K5:K6"/>
    <mergeCell ref="F5:F6"/>
    <mergeCell ref="V5:V6"/>
    <mergeCell ref="Y4:Y6"/>
    <mergeCell ref="I5:I6"/>
    <mergeCell ref="N5:U5"/>
    <mergeCell ref="H5:H6"/>
    <mergeCell ref="X5:X6"/>
    <mergeCell ref="L5:L6"/>
    <mergeCell ref="A4:A6"/>
    <mergeCell ref="B4:H4"/>
    <mergeCell ref="I4:U4"/>
    <mergeCell ref="V4:X4"/>
    <mergeCell ref="G5:G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625" style="13" customWidth="1"/>
    <col min="2" max="2" width="9.75390625" style="13" bestFit="1" customWidth="1"/>
    <col min="3" max="3" width="9.125" style="13" bestFit="1" customWidth="1"/>
    <col min="4" max="4" width="11.75390625" style="13" customWidth="1"/>
    <col min="5" max="5" width="10.50390625" style="13" customWidth="1"/>
    <col min="6" max="6" width="12.375" style="13" customWidth="1"/>
    <col min="7" max="7" width="10.50390625" style="13" customWidth="1"/>
    <col min="8" max="8" width="8.75390625" style="13" customWidth="1"/>
    <col min="9" max="9" width="9.125" style="13" bestFit="1" customWidth="1"/>
    <col min="10" max="10" width="11.25390625" style="13" customWidth="1"/>
    <col min="11" max="11" width="10.50390625" style="13" customWidth="1"/>
    <col min="12" max="14" width="9.00390625" style="13" customWidth="1"/>
    <col min="15" max="15" width="11.125" style="13" customWidth="1"/>
    <col min="16" max="20" width="9.00390625" style="13" customWidth="1"/>
    <col min="21" max="21" width="11.125" style="13" customWidth="1"/>
    <col min="22" max="22" width="10.625" style="13" customWidth="1"/>
    <col min="23" max="16384" width="9.00390625" style="13" customWidth="1"/>
  </cols>
  <sheetData>
    <row r="1" s="31" customFormat="1" ht="16.5" customHeight="1">
      <c r="A1" s="32" t="s">
        <v>217</v>
      </c>
    </row>
    <row r="2" s="31" customFormat="1" ht="12">
      <c r="A2" s="33" t="s">
        <v>365</v>
      </c>
    </row>
    <row r="3" s="31" customFormat="1" ht="12">
      <c r="A3" s="34" t="s">
        <v>55</v>
      </c>
    </row>
    <row r="4" spans="1:23" s="31" customFormat="1" ht="12">
      <c r="A4" s="73" t="s">
        <v>126</v>
      </c>
      <c r="B4" s="88" t="s">
        <v>119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 t="s">
        <v>120</v>
      </c>
      <c r="Q4" s="89"/>
      <c r="R4" s="89"/>
      <c r="S4" s="89"/>
      <c r="T4" s="90"/>
      <c r="U4" s="61" t="s">
        <v>50</v>
      </c>
      <c r="V4" s="61" t="s">
        <v>1</v>
      </c>
      <c r="W4" s="79" t="s">
        <v>51</v>
      </c>
    </row>
    <row r="5" spans="1:23" s="31" customFormat="1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36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40274</v>
      </c>
      <c r="C7" s="17">
        <v>10648</v>
      </c>
      <c r="D7" s="17">
        <v>2429</v>
      </c>
      <c r="E7" s="30">
        <v>23</v>
      </c>
      <c r="F7" s="30">
        <v>86</v>
      </c>
      <c r="G7" s="17">
        <v>17353</v>
      </c>
      <c r="H7" s="18">
        <v>114</v>
      </c>
      <c r="I7" s="17">
        <v>1280</v>
      </c>
      <c r="J7" s="17">
        <v>7713</v>
      </c>
      <c r="K7" s="18">
        <v>6</v>
      </c>
      <c r="L7" s="17">
        <v>12</v>
      </c>
      <c r="M7" s="17">
        <v>9</v>
      </c>
      <c r="N7" s="17">
        <v>93</v>
      </c>
      <c r="O7" s="17">
        <v>508</v>
      </c>
      <c r="P7" s="17">
        <v>175921</v>
      </c>
      <c r="Q7" s="17">
        <v>25454</v>
      </c>
      <c r="R7" s="17">
        <v>129442</v>
      </c>
      <c r="S7" s="17">
        <v>8768</v>
      </c>
      <c r="T7" s="18">
        <v>12257</v>
      </c>
      <c r="U7" s="17">
        <v>987</v>
      </c>
      <c r="V7" s="17">
        <v>3164</v>
      </c>
      <c r="W7" s="19">
        <v>344649</v>
      </c>
    </row>
    <row r="8" spans="1:23" ht="12">
      <c r="A8" s="2" t="s">
        <v>91</v>
      </c>
      <c r="B8" s="17">
        <v>40128</v>
      </c>
      <c r="C8" s="17">
        <v>10616</v>
      </c>
      <c r="D8" s="17">
        <v>2401</v>
      </c>
      <c r="E8" s="30">
        <v>23</v>
      </c>
      <c r="F8" s="30">
        <v>86</v>
      </c>
      <c r="G8" s="17">
        <v>17277</v>
      </c>
      <c r="H8" s="18">
        <v>113</v>
      </c>
      <c r="I8" s="17">
        <v>1278</v>
      </c>
      <c r="J8" s="17">
        <v>7707</v>
      </c>
      <c r="K8" s="18">
        <v>6</v>
      </c>
      <c r="L8" s="17">
        <v>12</v>
      </c>
      <c r="M8" s="17">
        <v>9</v>
      </c>
      <c r="N8" s="17">
        <v>93</v>
      </c>
      <c r="O8" s="17">
        <v>507</v>
      </c>
      <c r="P8" s="17">
        <v>174046</v>
      </c>
      <c r="Q8" s="17">
        <v>24529</v>
      </c>
      <c r="R8" s="17">
        <v>128723</v>
      </c>
      <c r="S8" s="17">
        <v>8537</v>
      </c>
      <c r="T8" s="18">
        <v>12257</v>
      </c>
      <c r="U8" s="17">
        <v>987</v>
      </c>
      <c r="V8" s="17">
        <v>3144</v>
      </c>
      <c r="W8" s="19">
        <v>344649</v>
      </c>
    </row>
    <row r="9" spans="1:23" ht="12">
      <c r="A9" s="2" t="s">
        <v>92</v>
      </c>
      <c r="B9" s="17">
        <v>30256</v>
      </c>
      <c r="C9" s="17">
        <v>8254</v>
      </c>
      <c r="D9" s="17">
        <v>1717</v>
      </c>
      <c r="E9" s="30">
        <v>22</v>
      </c>
      <c r="F9" s="30">
        <v>77</v>
      </c>
      <c r="G9" s="17">
        <v>13020</v>
      </c>
      <c r="H9" s="18">
        <v>94</v>
      </c>
      <c r="I9" s="17">
        <v>868</v>
      </c>
      <c r="J9" s="17">
        <v>5641</v>
      </c>
      <c r="K9" s="18">
        <v>6</v>
      </c>
      <c r="L9" s="17">
        <v>12</v>
      </c>
      <c r="M9" s="17">
        <v>8</v>
      </c>
      <c r="N9" s="17">
        <v>90</v>
      </c>
      <c r="O9" s="17">
        <v>447</v>
      </c>
      <c r="P9" s="17">
        <v>121023</v>
      </c>
      <c r="Q9" s="17">
        <v>20231</v>
      </c>
      <c r="R9" s="17">
        <v>82375</v>
      </c>
      <c r="S9" s="17">
        <v>6885</v>
      </c>
      <c r="T9" s="18">
        <v>11532</v>
      </c>
      <c r="U9" s="17">
        <v>920</v>
      </c>
      <c r="V9" s="17">
        <v>2624</v>
      </c>
      <c r="W9" s="19">
        <v>297837</v>
      </c>
    </row>
    <row r="10" spans="1:23" ht="12">
      <c r="A10" s="3" t="s">
        <v>93</v>
      </c>
      <c r="B10" s="17">
        <v>6182</v>
      </c>
      <c r="C10" s="17">
        <v>783</v>
      </c>
      <c r="D10" s="17">
        <v>206</v>
      </c>
      <c r="E10" s="30">
        <v>0</v>
      </c>
      <c r="F10" s="30">
        <v>3</v>
      </c>
      <c r="G10" s="17">
        <v>2872</v>
      </c>
      <c r="H10" s="18">
        <v>3</v>
      </c>
      <c r="I10" s="17">
        <v>247</v>
      </c>
      <c r="J10" s="17">
        <v>1985</v>
      </c>
      <c r="K10" s="18">
        <v>0</v>
      </c>
      <c r="L10" s="17">
        <v>0</v>
      </c>
      <c r="M10" s="17">
        <v>1</v>
      </c>
      <c r="N10" s="17">
        <v>0</v>
      </c>
      <c r="O10" s="17">
        <v>82</v>
      </c>
      <c r="P10" s="17">
        <v>16179</v>
      </c>
      <c r="Q10" s="17">
        <v>1994</v>
      </c>
      <c r="R10" s="17">
        <v>12144</v>
      </c>
      <c r="S10" s="17">
        <v>1050</v>
      </c>
      <c r="T10" s="18">
        <v>991</v>
      </c>
      <c r="U10" s="17">
        <v>63</v>
      </c>
      <c r="V10" s="17">
        <v>388</v>
      </c>
      <c r="W10" s="19">
        <v>64497</v>
      </c>
    </row>
    <row r="11" spans="1:23" ht="12">
      <c r="A11" s="3" t="s">
        <v>94</v>
      </c>
      <c r="B11" s="17">
        <v>728</v>
      </c>
      <c r="C11" s="17">
        <v>212</v>
      </c>
      <c r="D11" s="17">
        <v>61</v>
      </c>
      <c r="E11" s="30">
        <v>0</v>
      </c>
      <c r="F11" s="30">
        <v>4</v>
      </c>
      <c r="G11" s="17">
        <v>398</v>
      </c>
      <c r="H11" s="18">
        <v>6</v>
      </c>
      <c r="I11" s="17">
        <v>8</v>
      </c>
      <c r="J11" s="17">
        <v>39</v>
      </c>
      <c r="K11" s="18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2593</v>
      </c>
      <c r="Q11" s="17">
        <v>293</v>
      </c>
      <c r="R11" s="17">
        <v>2163</v>
      </c>
      <c r="S11" s="17">
        <v>137</v>
      </c>
      <c r="T11" s="18">
        <v>0</v>
      </c>
      <c r="U11" s="17"/>
      <c r="V11" s="17">
        <v>77</v>
      </c>
      <c r="W11" s="19">
        <v>3089</v>
      </c>
    </row>
    <row r="12" spans="1:23" ht="12">
      <c r="A12" s="3" t="s">
        <v>95</v>
      </c>
      <c r="B12" s="17">
        <v>3136</v>
      </c>
      <c r="C12" s="17">
        <v>590</v>
      </c>
      <c r="D12" s="17">
        <v>98</v>
      </c>
      <c r="E12" s="30">
        <v>0</v>
      </c>
      <c r="F12" s="30">
        <v>1</v>
      </c>
      <c r="G12" s="17">
        <v>1266</v>
      </c>
      <c r="H12" s="18">
        <v>1</v>
      </c>
      <c r="I12" s="17">
        <v>101</v>
      </c>
      <c r="J12" s="17">
        <v>1047</v>
      </c>
      <c r="K12" s="18">
        <v>0</v>
      </c>
      <c r="L12" s="17">
        <v>4</v>
      </c>
      <c r="M12" s="17">
        <v>4</v>
      </c>
      <c r="N12" s="17">
        <v>12</v>
      </c>
      <c r="O12" s="17">
        <v>12</v>
      </c>
      <c r="P12" s="17">
        <v>21504</v>
      </c>
      <c r="Q12" s="17">
        <v>407</v>
      </c>
      <c r="R12" s="17">
        <v>13165</v>
      </c>
      <c r="S12" s="17">
        <v>201</v>
      </c>
      <c r="T12" s="18">
        <v>7731</v>
      </c>
      <c r="U12" s="17">
        <v>50</v>
      </c>
      <c r="V12" s="17">
        <v>177</v>
      </c>
      <c r="W12" s="19">
        <v>56138</v>
      </c>
    </row>
    <row r="13" spans="1:23" ht="12">
      <c r="A13" s="3" t="s">
        <v>96</v>
      </c>
      <c r="B13" s="17">
        <v>578</v>
      </c>
      <c r="C13" s="17">
        <v>136</v>
      </c>
      <c r="D13" s="17">
        <v>63</v>
      </c>
      <c r="E13" s="30">
        <v>2</v>
      </c>
      <c r="F13" s="30">
        <v>2</v>
      </c>
      <c r="G13" s="17">
        <v>291</v>
      </c>
      <c r="H13" s="18">
        <v>7</v>
      </c>
      <c r="I13" s="17">
        <v>8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4</v>
      </c>
      <c r="P13" s="17">
        <v>1840</v>
      </c>
      <c r="Q13" s="17">
        <v>493</v>
      </c>
      <c r="R13" s="17">
        <v>1225</v>
      </c>
      <c r="S13" s="17">
        <v>122</v>
      </c>
      <c r="T13" s="18">
        <v>0</v>
      </c>
      <c r="U13" s="17">
        <v>24</v>
      </c>
      <c r="V13" s="17">
        <v>80</v>
      </c>
      <c r="W13" s="19">
        <v>7698</v>
      </c>
    </row>
    <row r="14" spans="1:23" ht="12">
      <c r="A14" s="3" t="s">
        <v>97</v>
      </c>
      <c r="B14" s="17">
        <v>188</v>
      </c>
      <c r="C14" s="17">
        <v>47</v>
      </c>
      <c r="D14" s="17">
        <v>8</v>
      </c>
      <c r="E14" s="30">
        <v>0</v>
      </c>
      <c r="F14" s="30">
        <v>0</v>
      </c>
      <c r="G14" s="17">
        <v>105</v>
      </c>
      <c r="H14" s="18">
        <v>12</v>
      </c>
      <c r="I14" s="17">
        <v>1</v>
      </c>
      <c r="J14" s="17">
        <v>12</v>
      </c>
      <c r="K14" s="18">
        <v>1</v>
      </c>
      <c r="L14" s="17">
        <v>0</v>
      </c>
      <c r="M14" s="17">
        <v>0</v>
      </c>
      <c r="N14" s="17">
        <v>0</v>
      </c>
      <c r="O14" s="17">
        <v>2</v>
      </c>
      <c r="P14" s="17">
        <v>5226</v>
      </c>
      <c r="Q14" s="17">
        <v>1454</v>
      </c>
      <c r="R14" s="17">
        <v>2544</v>
      </c>
      <c r="S14" s="17">
        <v>261</v>
      </c>
      <c r="T14" s="18">
        <v>967</v>
      </c>
      <c r="U14" s="17"/>
      <c r="V14" s="17">
        <v>100</v>
      </c>
      <c r="W14" s="19">
        <v>4439</v>
      </c>
    </row>
    <row r="15" spans="1:23" ht="12">
      <c r="A15" s="3" t="s">
        <v>98</v>
      </c>
      <c r="B15" s="17">
        <v>3551</v>
      </c>
      <c r="C15" s="17">
        <v>1346</v>
      </c>
      <c r="D15" s="17">
        <v>228</v>
      </c>
      <c r="E15" s="17">
        <v>10</v>
      </c>
      <c r="F15" s="17">
        <v>18</v>
      </c>
      <c r="G15" s="17">
        <v>1352</v>
      </c>
      <c r="H15" s="17">
        <v>21</v>
      </c>
      <c r="I15" s="17">
        <v>22</v>
      </c>
      <c r="J15" s="17">
        <v>463</v>
      </c>
      <c r="K15" s="17">
        <v>0</v>
      </c>
      <c r="L15" s="17">
        <v>1</v>
      </c>
      <c r="M15" s="17">
        <v>0</v>
      </c>
      <c r="N15" s="17">
        <v>62</v>
      </c>
      <c r="O15" s="17">
        <v>28</v>
      </c>
      <c r="P15" s="17">
        <v>4936</v>
      </c>
      <c r="Q15" s="17">
        <v>597</v>
      </c>
      <c r="R15" s="17">
        <v>3296</v>
      </c>
      <c r="S15" s="17">
        <v>716</v>
      </c>
      <c r="T15" s="17">
        <v>327</v>
      </c>
      <c r="U15" s="17">
        <v>3</v>
      </c>
      <c r="V15" s="17">
        <v>206</v>
      </c>
      <c r="W15" s="19">
        <v>27159</v>
      </c>
    </row>
    <row r="16" spans="1:23" ht="12">
      <c r="A16" s="3" t="s">
        <v>99</v>
      </c>
      <c r="B16" s="17">
        <v>2219</v>
      </c>
      <c r="C16" s="17">
        <v>905</v>
      </c>
      <c r="D16" s="17">
        <v>159</v>
      </c>
      <c r="E16" s="17">
        <v>6</v>
      </c>
      <c r="F16" s="17">
        <v>8</v>
      </c>
      <c r="G16" s="17">
        <v>983</v>
      </c>
      <c r="H16" s="17">
        <v>5</v>
      </c>
      <c r="I16" s="17">
        <v>18</v>
      </c>
      <c r="J16" s="17">
        <v>119</v>
      </c>
      <c r="K16" s="17">
        <v>0</v>
      </c>
      <c r="L16" s="17">
        <v>0</v>
      </c>
      <c r="M16" s="17">
        <v>2</v>
      </c>
      <c r="N16" s="17">
        <v>2</v>
      </c>
      <c r="O16" s="17">
        <v>12</v>
      </c>
      <c r="P16" s="17">
        <v>4981</v>
      </c>
      <c r="Q16" s="17">
        <v>1591</v>
      </c>
      <c r="R16" s="17">
        <v>2879</v>
      </c>
      <c r="S16" s="17">
        <v>511</v>
      </c>
      <c r="T16" s="17">
        <v>0</v>
      </c>
      <c r="U16" s="17">
        <v>602</v>
      </c>
      <c r="V16" s="17">
        <v>193</v>
      </c>
      <c r="W16" s="19">
        <v>23477</v>
      </c>
    </row>
    <row r="17" spans="1:23" ht="12">
      <c r="A17" s="3" t="s">
        <v>100</v>
      </c>
      <c r="B17" s="17">
        <v>670</v>
      </c>
      <c r="C17" s="17">
        <v>249</v>
      </c>
      <c r="D17" s="17">
        <v>40</v>
      </c>
      <c r="E17" s="17">
        <v>1</v>
      </c>
      <c r="F17" s="17">
        <v>2</v>
      </c>
      <c r="G17" s="17">
        <v>277</v>
      </c>
      <c r="H17" s="17">
        <v>0</v>
      </c>
      <c r="I17" s="17">
        <v>28</v>
      </c>
      <c r="J17" s="17">
        <v>42</v>
      </c>
      <c r="K17" s="17">
        <v>0</v>
      </c>
      <c r="L17" s="17">
        <v>0</v>
      </c>
      <c r="M17" s="17">
        <v>0</v>
      </c>
      <c r="N17" s="17">
        <v>0</v>
      </c>
      <c r="O17" s="17">
        <v>31</v>
      </c>
      <c r="P17" s="17">
        <v>2303</v>
      </c>
      <c r="Q17" s="17">
        <v>614</v>
      </c>
      <c r="R17" s="17">
        <v>1619</v>
      </c>
      <c r="S17" s="17">
        <v>64</v>
      </c>
      <c r="T17" s="17">
        <v>6</v>
      </c>
      <c r="U17" s="17"/>
      <c r="V17" s="17">
        <v>93</v>
      </c>
      <c r="W17" s="19">
        <v>4493</v>
      </c>
    </row>
    <row r="18" spans="1:23" ht="12">
      <c r="A18" s="3" t="s">
        <v>101</v>
      </c>
      <c r="B18" s="17">
        <v>1301</v>
      </c>
      <c r="C18" s="17">
        <v>507</v>
      </c>
      <c r="D18" s="17">
        <v>104</v>
      </c>
      <c r="E18" s="17">
        <v>0</v>
      </c>
      <c r="F18" s="17">
        <v>5</v>
      </c>
      <c r="G18" s="17">
        <v>633</v>
      </c>
      <c r="H18" s="17">
        <v>1</v>
      </c>
      <c r="I18" s="17">
        <v>21</v>
      </c>
      <c r="J18" s="17">
        <v>24</v>
      </c>
      <c r="K18" s="17">
        <v>1</v>
      </c>
      <c r="L18" s="17">
        <v>0</v>
      </c>
      <c r="M18" s="17">
        <v>0</v>
      </c>
      <c r="N18" s="17">
        <v>0</v>
      </c>
      <c r="O18" s="17">
        <v>5</v>
      </c>
      <c r="P18" s="17">
        <v>3942</v>
      </c>
      <c r="Q18" s="17">
        <v>686</v>
      </c>
      <c r="R18" s="17">
        <v>3091</v>
      </c>
      <c r="S18" s="17">
        <v>165</v>
      </c>
      <c r="T18" s="17">
        <v>0</v>
      </c>
      <c r="U18" s="17"/>
      <c r="V18" s="17">
        <v>146</v>
      </c>
      <c r="W18" s="19">
        <v>2871</v>
      </c>
    </row>
    <row r="19" spans="1:23" ht="12">
      <c r="A19" s="3" t="s">
        <v>102</v>
      </c>
      <c r="B19" s="17">
        <v>908</v>
      </c>
      <c r="C19" s="17">
        <v>367</v>
      </c>
      <c r="D19" s="17">
        <v>87</v>
      </c>
      <c r="E19" s="17">
        <v>1</v>
      </c>
      <c r="F19" s="17">
        <v>6</v>
      </c>
      <c r="G19" s="17">
        <v>353</v>
      </c>
      <c r="H19" s="17">
        <v>7</v>
      </c>
      <c r="I19" s="17">
        <v>9</v>
      </c>
      <c r="J19" s="17">
        <v>44</v>
      </c>
      <c r="K19" s="17">
        <v>0</v>
      </c>
      <c r="L19" s="17">
        <v>0</v>
      </c>
      <c r="M19" s="17">
        <v>0</v>
      </c>
      <c r="N19" s="17">
        <v>4</v>
      </c>
      <c r="O19" s="17">
        <v>30</v>
      </c>
      <c r="P19" s="17">
        <v>3055</v>
      </c>
      <c r="Q19" s="17">
        <v>1016</v>
      </c>
      <c r="R19" s="17">
        <v>1822</v>
      </c>
      <c r="S19" s="17">
        <v>217</v>
      </c>
      <c r="T19" s="17">
        <v>0</v>
      </c>
      <c r="U19" s="17">
        <v>85</v>
      </c>
      <c r="V19" s="17">
        <v>98</v>
      </c>
      <c r="W19" s="19">
        <v>4014</v>
      </c>
    </row>
    <row r="20" spans="1:23" ht="12">
      <c r="A20" s="3" t="s">
        <v>103</v>
      </c>
      <c r="B20" s="17">
        <v>1446</v>
      </c>
      <c r="C20" s="17">
        <v>417</v>
      </c>
      <c r="D20" s="17">
        <v>125</v>
      </c>
      <c r="E20" s="17">
        <v>0</v>
      </c>
      <c r="F20" s="17">
        <v>7</v>
      </c>
      <c r="G20" s="17">
        <v>657</v>
      </c>
      <c r="H20" s="17">
        <v>12</v>
      </c>
      <c r="I20" s="17">
        <v>19</v>
      </c>
      <c r="J20" s="17">
        <v>179</v>
      </c>
      <c r="K20" s="17">
        <v>0</v>
      </c>
      <c r="L20" s="17">
        <v>0</v>
      </c>
      <c r="M20" s="17">
        <v>0</v>
      </c>
      <c r="N20" s="17">
        <v>1</v>
      </c>
      <c r="O20" s="17">
        <v>29</v>
      </c>
      <c r="P20" s="17">
        <v>8075</v>
      </c>
      <c r="Q20" s="17">
        <v>1760</v>
      </c>
      <c r="R20" s="17">
        <v>5902</v>
      </c>
      <c r="S20" s="17">
        <v>411</v>
      </c>
      <c r="T20" s="17">
        <v>2</v>
      </c>
      <c r="U20" s="17">
        <v>4</v>
      </c>
      <c r="V20" s="17">
        <v>198</v>
      </c>
      <c r="W20" s="19">
        <v>13859</v>
      </c>
    </row>
    <row r="21" spans="1:23" ht="12">
      <c r="A21" s="3" t="s">
        <v>104</v>
      </c>
      <c r="B21" s="17">
        <v>1548</v>
      </c>
      <c r="C21" s="17">
        <v>435</v>
      </c>
      <c r="D21" s="17">
        <v>105</v>
      </c>
      <c r="E21" s="17">
        <v>0</v>
      </c>
      <c r="F21" s="17">
        <v>1</v>
      </c>
      <c r="G21" s="17">
        <v>697</v>
      </c>
      <c r="H21" s="17">
        <v>1</v>
      </c>
      <c r="I21" s="17">
        <v>17</v>
      </c>
      <c r="J21" s="17">
        <v>263</v>
      </c>
      <c r="K21" s="17">
        <v>0</v>
      </c>
      <c r="L21" s="17">
        <v>1</v>
      </c>
      <c r="M21" s="17">
        <v>0</v>
      </c>
      <c r="N21" s="17">
        <v>3</v>
      </c>
      <c r="O21" s="17">
        <v>25</v>
      </c>
      <c r="P21" s="17">
        <v>5761</v>
      </c>
      <c r="Q21" s="17">
        <v>1407</v>
      </c>
      <c r="R21" s="17">
        <v>3697</v>
      </c>
      <c r="S21" s="17">
        <v>584</v>
      </c>
      <c r="T21" s="17">
        <v>73</v>
      </c>
      <c r="U21" s="17">
        <v>1</v>
      </c>
      <c r="V21" s="17">
        <v>190</v>
      </c>
      <c r="W21" s="19">
        <v>18397</v>
      </c>
    </row>
    <row r="22" spans="1:23" ht="12">
      <c r="A22" s="3" t="s">
        <v>105</v>
      </c>
      <c r="B22" s="17">
        <v>1121</v>
      </c>
      <c r="C22" s="17">
        <v>386</v>
      </c>
      <c r="D22" s="17">
        <v>97</v>
      </c>
      <c r="E22" s="17">
        <v>0</v>
      </c>
      <c r="F22" s="17">
        <v>2</v>
      </c>
      <c r="G22" s="17">
        <v>529</v>
      </c>
      <c r="H22" s="17">
        <v>5</v>
      </c>
      <c r="I22" s="17">
        <v>14</v>
      </c>
      <c r="J22" s="17">
        <v>82</v>
      </c>
      <c r="K22" s="17">
        <v>0</v>
      </c>
      <c r="L22" s="17">
        <v>1</v>
      </c>
      <c r="M22" s="17">
        <v>0</v>
      </c>
      <c r="N22" s="17">
        <v>2</v>
      </c>
      <c r="O22" s="17">
        <v>3</v>
      </c>
      <c r="P22" s="17">
        <v>4086</v>
      </c>
      <c r="Q22" s="17">
        <v>719</v>
      </c>
      <c r="R22" s="17">
        <v>2754</v>
      </c>
      <c r="S22" s="17">
        <v>331</v>
      </c>
      <c r="T22" s="17">
        <v>282</v>
      </c>
      <c r="U22" s="17">
        <v>86</v>
      </c>
      <c r="V22" s="17">
        <v>157</v>
      </c>
      <c r="W22" s="19">
        <v>3997</v>
      </c>
    </row>
    <row r="23" spans="1:23" ht="12">
      <c r="A23" s="3" t="s">
        <v>106</v>
      </c>
      <c r="B23" s="17">
        <v>779</v>
      </c>
      <c r="C23" s="17">
        <v>399</v>
      </c>
      <c r="D23" s="17">
        <v>40</v>
      </c>
      <c r="E23" s="17">
        <v>0</v>
      </c>
      <c r="F23" s="17">
        <v>10</v>
      </c>
      <c r="G23" s="17">
        <v>293</v>
      </c>
      <c r="H23" s="17">
        <v>5</v>
      </c>
      <c r="I23" s="17">
        <v>6</v>
      </c>
      <c r="J23" s="17">
        <v>20</v>
      </c>
      <c r="K23" s="17">
        <v>0</v>
      </c>
      <c r="L23" s="17">
        <v>0</v>
      </c>
      <c r="M23" s="17">
        <v>0</v>
      </c>
      <c r="N23" s="17">
        <v>0</v>
      </c>
      <c r="O23" s="17">
        <v>6</v>
      </c>
      <c r="P23" s="17">
        <v>4419</v>
      </c>
      <c r="Q23" s="17">
        <v>1581</v>
      </c>
      <c r="R23" s="17">
        <v>2198</v>
      </c>
      <c r="S23" s="17">
        <v>462</v>
      </c>
      <c r="T23" s="17">
        <v>178</v>
      </c>
      <c r="U23" s="17"/>
      <c r="V23" s="17">
        <v>66</v>
      </c>
      <c r="W23" s="19">
        <v>1667</v>
      </c>
    </row>
    <row r="24" spans="1:23" ht="12">
      <c r="A24" s="3" t="s">
        <v>107</v>
      </c>
      <c r="B24" s="17">
        <v>202</v>
      </c>
      <c r="C24" s="17">
        <v>110</v>
      </c>
      <c r="D24" s="17">
        <v>8</v>
      </c>
      <c r="E24" s="17">
        <v>1</v>
      </c>
      <c r="F24" s="17">
        <v>0</v>
      </c>
      <c r="G24" s="17">
        <v>55</v>
      </c>
      <c r="H24" s="17">
        <v>0</v>
      </c>
      <c r="I24" s="17">
        <v>8</v>
      </c>
      <c r="J24" s="17">
        <v>18</v>
      </c>
      <c r="K24" s="17">
        <v>0</v>
      </c>
      <c r="L24" s="17">
        <v>0</v>
      </c>
      <c r="M24" s="17">
        <v>0</v>
      </c>
      <c r="N24" s="17">
        <v>1</v>
      </c>
      <c r="O24" s="17">
        <v>1</v>
      </c>
      <c r="P24" s="17">
        <v>8109</v>
      </c>
      <c r="Q24" s="17">
        <v>1518</v>
      </c>
      <c r="R24" s="17">
        <v>5874</v>
      </c>
      <c r="S24" s="17">
        <v>365</v>
      </c>
      <c r="T24" s="17">
        <v>352</v>
      </c>
      <c r="U24" s="17">
        <v>2</v>
      </c>
      <c r="V24" s="17">
        <v>74</v>
      </c>
      <c r="W24" s="19">
        <v>2403</v>
      </c>
    </row>
    <row r="25" spans="1:23" ht="12">
      <c r="A25" s="3" t="s">
        <v>108</v>
      </c>
      <c r="B25" s="17">
        <v>130</v>
      </c>
      <c r="C25" s="17">
        <v>36</v>
      </c>
      <c r="D25" s="17">
        <v>12</v>
      </c>
      <c r="E25" s="17">
        <v>0</v>
      </c>
      <c r="F25" s="17">
        <v>2</v>
      </c>
      <c r="G25" s="17">
        <v>59</v>
      </c>
      <c r="H25" s="17">
        <v>0</v>
      </c>
      <c r="I25" s="17">
        <v>6</v>
      </c>
      <c r="J25" s="17">
        <v>10</v>
      </c>
      <c r="K25" s="17">
        <v>0</v>
      </c>
      <c r="L25" s="17">
        <v>0</v>
      </c>
      <c r="M25" s="17">
        <v>0</v>
      </c>
      <c r="N25" s="17">
        <v>3</v>
      </c>
      <c r="O25" s="17">
        <v>2</v>
      </c>
      <c r="P25" s="17">
        <v>1606</v>
      </c>
      <c r="Q25" s="17">
        <v>873</v>
      </c>
      <c r="R25" s="17">
        <v>566</v>
      </c>
      <c r="S25" s="17">
        <v>165</v>
      </c>
      <c r="T25" s="17">
        <v>2</v>
      </c>
      <c r="U25" s="17"/>
      <c r="V25" s="17">
        <v>25</v>
      </c>
      <c r="W25" s="19">
        <v>651</v>
      </c>
    </row>
    <row r="26" spans="1:23" ht="12">
      <c r="A26" s="3" t="s">
        <v>109</v>
      </c>
      <c r="B26" s="17">
        <v>572</v>
      </c>
      <c r="C26" s="17">
        <v>134</v>
      </c>
      <c r="D26" s="17">
        <v>20</v>
      </c>
      <c r="E26" s="17">
        <v>0</v>
      </c>
      <c r="F26" s="17">
        <v>0</v>
      </c>
      <c r="G26" s="17">
        <v>351</v>
      </c>
      <c r="H26" s="17">
        <v>5</v>
      </c>
      <c r="I26" s="17">
        <v>37</v>
      </c>
      <c r="J26" s="17">
        <v>24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4333</v>
      </c>
      <c r="Q26" s="17">
        <v>181</v>
      </c>
      <c r="R26" s="17">
        <v>4031</v>
      </c>
      <c r="S26" s="17">
        <v>121</v>
      </c>
      <c r="T26" s="17">
        <v>0</v>
      </c>
      <c r="U26" s="17"/>
      <c r="V26" s="17">
        <v>61</v>
      </c>
      <c r="W26" s="19">
        <v>3967</v>
      </c>
    </row>
    <row r="27" spans="1:23" ht="12">
      <c r="A27" s="3" t="s">
        <v>110</v>
      </c>
      <c r="B27" s="17">
        <v>418</v>
      </c>
      <c r="C27" s="17">
        <v>38</v>
      </c>
      <c r="D27" s="17">
        <v>19</v>
      </c>
      <c r="E27" s="17">
        <v>0</v>
      </c>
      <c r="F27" s="17">
        <v>1</v>
      </c>
      <c r="G27" s="17">
        <v>195</v>
      </c>
      <c r="H27" s="17">
        <v>0</v>
      </c>
      <c r="I27" s="17">
        <v>76</v>
      </c>
      <c r="J27" s="17">
        <v>89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2665</v>
      </c>
      <c r="Q27" s="17">
        <v>299</v>
      </c>
      <c r="R27" s="17">
        <v>2052</v>
      </c>
      <c r="S27" s="17">
        <v>314</v>
      </c>
      <c r="T27" s="17">
        <v>0</v>
      </c>
      <c r="U27" s="17"/>
      <c r="V27" s="17">
        <v>49</v>
      </c>
      <c r="W27" s="19">
        <v>4377</v>
      </c>
    </row>
    <row r="28" spans="1:23" ht="12">
      <c r="A28" s="3" t="s">
        <v>111</v>
      </c>
      <c r="B28" s="17">
        <v>2850</v>
      </c>
      <c r="C28" s="17">
        <v>800</v>
      </c>
      <c r="D28" s="17">
        <v>171</v>
      </c>
      <c r="E28" s="17">
        <v>0</v>
      </c>
      <c r="F28" s="17">
        <v>3</v>
      </c>
      <c r="G28" s="17">
        <v>1127</v>
      </c>
      <c r="H28" s="17">
        <v>1</v>
      </c>
      <c r="I28" s="17">
        <v>149</v>
      </c>
      <c r="J28" s="17">
        <v>558</v>
      </c>
      <c r="K28" s="17">
        <v>1</v>
      </c>
      <c r="L28" s="17">
        <v>5</v>
      </c>
      <c r="M28" s="17">
        <v>0</v>
      </c>
      <c r="N28" s="17">
        <v>0</v>
      </c>
      <c r="O28" s="17">
        <v>35</v>
      </c>
      <c r="P28" s="17">
        <v>7103</v>
      </c>
      <c r="Q28" s="17">
        <v>141</v>
      </c>
      <c r="R28" s="17">
        <v>6811</v>
      </c>
      <c r="S28" s="17">
        <v>151</v>
      </c>
      <c r="T28" s="17">
        <v>0</v>
      </c>
      <c r="U28" s="17"/>
      <c r="V28" s="17">
        <v>127</v>
      </c>
      <c r="W28" s="19">
        <v>34824</v>
      </c>
    </row>
    <row r="29" spans="1:23" ht="12">
      <c r="A29" s="3" t="s">
        <v>112</v>
      </c>
      <c r="B29" s="17">
        <v>563</v>
      </c>
      <c r="C29" s="17">
        <v>230</v>
      </c>
      <c r="D29" s="17">
        <v>51</v>
      </c>
      <c r="E29" s="17">
        <v>0</v>
      </c>
      <c r="F29" s="17">
        <v>2</v>
      </c>
      <c r="G29" s="17">
        <v>252</v>
      </c>
      <c r="H29" s="17">
        <v>2</v>
      </c>
      <c r="I29" s="17">
        <v>6</v>
      </c>
      <c r="J29" s="17">
        <v>11</v>
      </c>
      <c r="K29" s="17">
        <v>0</v>
      </c>
      <c r="L29" s="17">
        <v>0</v>
      </c>
      <c r="M29" s="17">
        <v>0</v>
      </c>
      <c r="N29" s="17">
        <v>0</v>
      </c>
      <c r="O29" s="17">
        <v>9</v>
      </c>
      <c r="P29" s="17">
        <v>2445</v>
      </c>
      <c r="Q29" s="17">
        <v>0</v>
      </c>
      <c r="R29" s="17">
        <v>2376</v>
      </c>
      <c r="S29" s="17">
        <v>69</v>
      </c>
      <c r="T29" s="17">
        <v>0</v>
      </c>
      <c r="U29" s="17"/>
      <c r="V29" s="17">
        <v>28</v>
      </c>
      <c r="W29" s="19">
        <v>2216</v>
      </c>
    </row>
    <row r="30" spans="1:23" ht="12">
      <c r="A30" s="3" t="s">
        <v>113</v>
      </c>
      <c r="B30" s="17">
        <v>1166</v>
      </c>
      <c r="C30" s="17">
        <v>127</v>
      </c>
      <c r="D30" s="17">
        <v>15</v>
      </c>
      <c r="E30" s="17">
        <v>1</v>
      </c>
      <c r="F30" s="17">
        <v>0</v>
      </c>
      <c r="G30" s="17">
        <v>275</v>
      </c>
      <c r="H30" s="17">
        <v>0</v>
      </c>
      <c r="I30" s="17">
        <v>67</v>
      </c>
      <c r="J30" s="17">
        <v>547</v>
      </c>
      <c r="K30" s="17">
        <v>2</v>
      </c>
      <c r="L30" s="17">
        <v>0</v>
      </c>
      <c r="M30" s="17">
        <v>1</v>
      </c>
      <c r="N30" s="17">
        <v>0</v>
      </c>
      <c r="O30" s="17">
        <v>131</v>
      </c>
      <c r="P30" s="17">
        <v>5862</v>
      </c>
      <c r="Q30" s="17">
        <v>2607</v>
      </c>
      <c r="R30" s="17">
        <v>2166</v>
      </c>
      <c r="S30" s="17">
        <v>468</v>
      </c>
      <c r="T30" s="17">
        <v>621</v>
      </c>
      <c r="U30" s="17"/>
      <c r="V30" s="17">
        <v>91</v>
      </c>
      <c r="W30" s="19">
        <v>13604</v>
      </c>
    </row>
    <row r="31" spans="1:23" ht="12">
      <c r="A31" s="2" t="s">
        <v>114</v>
      </c>
      <c r="B31" s="17">
        <v>6525</v>
      </c>
      <c r="C31" s="17">
        <v>1412</v>
      </c>
      <c r="D31" s="17">
        <v>487</v>
      </c>
      <c r="E31" s="17">
        <v>0</v>
      </c>
      <c r="F31" s="17">
        <v>2</v>
      </c>
      <c r="G31" s="17">
        <v>2924</v>
      </c>
      <c r="H31" s="17">
        <v>1</v>
      </c>
      <c r="I31" s="17">
        <v>53</v>
      </c>
      <c r="J31" s="17">
        <v>1597</v>
      </c>
      <c r="K31" s="17">
        <v>0</v>
      </c>
      <c r="L31" s="17">
        <v>0</v>
      </c>
      <c r="M31" s="17">
        <v>1</v>
      </c>
      <c r="N31" s="17">
        <v>3</v>
      </c>
      <c r="O31" s="17">
        <v>45</v>
      </c>
      <c r="P31" s="17">
        <v>44892</v>
      </c>
      <c r="Q31" s="17">
        <v>3386</v>
      </c>
      <c r="R31" s="17">
        <v>39955</v>
      </c>
      <c r="S31" s="17">
        <v>905</v>
      </c>
      <c r="T31" s="17">
        <v>646</v>
      </c>
      <c r="U31" s="17">
        <v>67</v>
      </c>
      <c r="V31" s="17">
        <v>329</v>
      </c>
      <c r="W31" s="19">
        <v>19155</v>
      </c>
    </row>
    <row r="32" spans="1:23" ht="12">
      <c r="A32" s="2" t="s">
        <v>115</v>
      </c>
      <c r="B32" s="17">
        <v>3347</v>
      </c>
      <c r="C32" s="17">
        <v>950</v>
      </c>
      <c r="D32" s="17">
        <v>197</v>
      </c>
      <c r="E32" s="17">
        <v>1</v>
      </c>
      <c r="F32" s="17">
        <v>7</v>
      </c>
      <c r="G32" s="17">
        <v>1333</v>
      </c>
      <c r="H32" s="17">
        <v>18</v>
      </c>
      <c r="I32" s="17">
        <v>357</v>
      </c>
      <c r="J32" s="17">
        <v>469</v>
      </c>
      <c r="K32" s="17">
        <v>0</v>
      </c>
      <c r="L32" s="17">
        <v>0</v>
      </c>
      <c r="M32" s="17">
        <v>0</v>
      </c>
      <c r="N32" s="17">
        <v>0</v>
      </c>
      <c r="O32" s="17">
        <v>15</v>
      </c>
      <c r="P32" s="17">
        <v>8131</v>
      </c>
      <c r="Q32" s="17">
        <v>912</v>
      </c>
      <c r="R32" s="17">
        <v>6393</v>
      </c>
      <c r="S32" s="17">
        <v>747</v>
      </c>
      <c r="T32" s="17">
        <v>79</v>
      </c>
      <c r="U32" s="17"/>
      <c r="V32" s="17">
        <v>191</v>
      </c>
      <c r="W32" s="19">
        <v>27657</v>
      </c>
    </row>
    <row r="33" spans="1:23" ht="12">
      <c r="A33" s="2" t="s">
        <v>116</v>
      </c>
      <c r="B33" s="17">
        <v>146</v>
      </c>
      <c r="C33" s="17">
        <v>32</v>
      </c>
      <c r="D33" s="17">
        <v>28</v>
      </c>
      <c r="E33" s="17">
        <v>0</v>
      </c>
      <c r="F33" s="17">
        <v>0</v>
      </c>
      <c r="G33" s="17">
        <v>76</v>
      </c>
      <c r="H33" s="17">
        <v>1</v>
      </c>
      <c r="I33" s="17">
        <v>2</v>
      </c>
      <c r="J33" s="17">
        <v>6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1875</v>
      </c>
      <c r="Q33" s="17">
        <v>925</v>
      </c>
      <c r="R33" s="17">
        <v>719</v>
      </c>
      <c r="S33" s="17">
        <v>231</v>
      </c>
      <c r="T33" s="17">
        <v>0</v>
      </c>
      <c r="U33" s="17"/>
      <c r="V33" s="17">
        <v>20</v>
      </c>
      <c r="W33" s="19">
        <v>0</v>
      </c>
    </row>
    <row r="34" spans="1:23" ht="12">
      <c r="A34" s="3" t="s">
        <v>117</v>
      </c>
      <c r="B34" s="17">
        <v>120</v>
      </c>
      <c r="C34" s="17">
        <v>22</v>
      </c>
      <c r="D34" s="17">
        <v>24</v>
      </c>
      <c r="E34" s="17">
        <v>0</v>
      </c>
      <c r="F34" s="17">
        <v>0</v>
      </c>
      <c r="G34" s="17">
        <v>66</v>
      </c>
      <c r="H34" s="17">
        <v>1</v>
      </c>
      <c r="I34" s="17">
        <v>0</v>
      </c>
      <c r="J34" s="17">
        <v>6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557</v>
      </c>
      <c r="Q34" s="17">
        <v>223</v>
      </c>
      <c r="R34" s="17">
        <v>296</v>
      </c>
      <c r="S34" s="17">
        <v>38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118</v>
      </c>
      <c r="B35" s="17">
        <v>26</v>
      </c>
      <c r="C35" s="17">
        <v>10</v>
      </c>
      <c r="D35" s="17">
        <v>4</v>
      </c>
      <c r="E35" s="17">
        <v>0</v>
      </c>
      <c r="F35" s="17">
        <v>0</v>
      </c>
      <c r="G35" s="17">
        <v>10</v>
      </c>
      <c r="H35" s="17">
        <v>0</v>
      </c>
      <c r="I35" s="17">
        <v>2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1318</v>
      </c>
      <c r="Q35" s="17">
        <v>702</v>
      </c>
      <c r="R35" s="17">
        <v>423</v>
      </c>
      <c r="S35" s="17">
        <v>193</v>
      </c>
      <c r="T35" s="17">
        <v>0</v>
      </c>
      <c r="U35" s="17"/>
      <c r="V35" s="17">
        <v>5</v>
      </c>
      <c r="W35" s="19">
        <v>0</v>
      </c>
    </row>
    <row r="36" spans="1:13" ht="15.75" customHeight="1">
      <c r="A36" s="37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2">
      <c r="C40" s="27"/>
      <c r="D40" s="27"/>
      <c r="G40" s="27"/>
      <c r="I40" s="27"/>
      <c r="J40" s="27"/>
      <c r="P40" s="27"/>
      <c r="Q40" s="27"/>
      <c r="R40" s="27"/>
      <c r="S40" s="27"/>
      <c r="T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875" style="4" customWidth="1"/>
    <col min="2" max="32" width="8.625" style="4" customWidth="1"/>
    <col min="33" max="16384" width="9.00390625" style="4" customWidth="1"/>
  </cols>
  <sheetData>
    <row r="1" s="31" customFormat="1" ht="16.5" customHeight="1">
      <c r="A1" s="32" t="s">
        <v>217</v>
      </c>
    </row>
    <row r="2" s="31" customFormat="1" ht="12">
      <c r="A2" s="33" t="s">
        <v>366</v>
      </c>
    </row>
    <row r="3" s="31" customFormat="1" ht="12">
      <c r="A3" s="34" t="s">
        <v>55</v>
      </c>
    </row>
    <row r="4" spans="1:23" s="31" customFormat="1" ht="12">
      <c r="A4" s="73" t="s">
        <v>126</v>
      </c>
      <c r="B4" s="88" t="s">
        <v>119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 t="s">
        <v>120</v>
      </c>
      <c r="Q4" s="89"/>
      <c r="R4" s="89"/>
      <c r="S4" s="89"/>
      <c r="T4" s="90"/>
      <c r="U4" s="61" t="s">
        <v>50</v>
      </c>
      <c r="V4" s="61" t="s">
        <v>1</v>
      </c>
      <c r="W4" s="79" t="s">
        <v>51</v>
      </c>
    </row>
    <row r="5" spans="1:23" s="31" customFormat="1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0">
        <v>41492</v>
      </c>
      <c r="C7" s="10">
        <v>11764</v>
      </c>
      <c r="D7" s="10">
        <v>2303</v>
      </c>
      <c r="E7" s="29">
        <v>15</v>
      </c>
      <c r="F7" s="29">
        <v>118</v>
      </c>
      <c r="G7" s="10">
        <v>18791</v>
      </c>
      <c r="H7" s="11">
        <v>108</v>
      </c>
      <c r="I7" s="10">
        <v>2779</v>
      </c>
      <c r="J7" s="10">
        <v>4906</v>
      </c>
      <c r="K7" s="11">
        <v>8</v>
      </c>
      <c r="L7" s="10">
        <v>4</v>
      </c>
      <c r="M7" s="10">
        <v>16</v>
      </c>
      <c r="N7" s="10">
        <v>180</v>
      </c>
      <c r="O7" s="10">
        <v>500</v>
      </c>
      <c r="P7" s="10">
        <v>182851</v>
      </c>
      <c r="Q7" s="10">
        <v>27660</v>
      </c>
      <c r="R7" s="10">
        <v>142034</v>
      </c>
      <c r="S7" s="10">
        <v>9869</v>
      </c>
      <c r="T7" s="11">
        <v>3288</v>
      </c>
      <c r="U7" s="10">
        <v>1852</v>
      </c>
      <c r="V7" s="10">
        <v>3612</v>
      </c>
      <c r="W7" s="12">
        <v>352807</v>
      </c>
    </row>
    <row r="8" spans="1:23" ht="12">
      <c r="A8" s="2" t="s">
        <v>91</v>
      </c>
      <c r="B8" s="10">
        <v>41331</v>
      </c>
      <c r="C8" s="10">
        <v>11730</v>
      </c>
      <c r="D8" s="10">
        <v>2278</v>
      </c>
      <c r="E8" s="29">
        <v>15</v>
      </c>
      <c r="F8" s="29">
        <v>118</v>
      </c>
      <c r="G8" s="10">
        <v>18719</v>
      </c>
      <c r="H8" s="11">
        <v>108</v>
      </c>
      <c r="I8" s="10">
        <v>2755</v>
      </c>
      <c r="J8" s="10">
        <v>4902</v>
      </c>
      <c r="K8" s="11">
        <v>8</v>
      </c>
      <c r="L8" s="10">
        <v>4</v>
      </c>
      <c r="M8" s="10">
        <v>16</v>
      </c>
      <c r="N8" s="10">
        <v>178</v>
      </c>
      <c r="O8" s="10">
        <v>500</v>
      </c>
      <c r="P8" s="10">
        <v>180776</v>
      </c>
      <c r="Q8" s="10">
        <v>26648</v>
      </c>
      <c r="R8" s="10">
        <v>141298</v>
      </c>
      <c r="S8" s="10">
        <v>9542</v>
      </c>
      <c r="T8" s="11">
        <v>3288</v>
      </c>
      <c r="U8" s="10">
        <v>1852</v>
      </c>
      <c r="V8" s="10">
        <v>3591</v>
      </c>
      <c r="W8" s="12">
        <v>352807</v>
      </c>
    </row>
    <row r="9" spans="1:23" ht="12">
      <c r="A9" s="2" t="s">
        <v>92</v>
      </c>
      <c r="B9" s="10">
        <v>31387</v>
      </c>
      <c r="C9" s="10">
        <v>8944</v>
      </c>
      <c r="D9" s="10">
        <v>1528</v>
      </c>
      <c r="E9" s="29">
        <v>14</v>
      </c>
      <c r="F9" s="29">
        <v>97</v>
      </c>
      <c r="G9" s="10">
        <v>13824</v>
      </c>
      <c r="H9" s="11">
        <v>82</v>
      </c>
      <c r="I9" s="10">
        <v>2430</v>
      </c>
      <c r="J9" s="10">
        <v>3849</v>
      </c>
      <c r="K9" s="11">
        <v>8</v>
      </c>
      <c r="L9" s="10">
        <v>4</v>
      </c>
      <c r="M9" s="10">
        <v>16</v>
      </c>
      <c r="N9" s="10">
        <v>178</v>
      </c>
      <c r="O9" s="10">
        <v>413</v>
      </c>
      <c r="P9" s="10">
        <v>123739</v>
      </c>
      <c r="Q9" s="10">
        <v>22562</v>
      </c>
      <c r="R9" s="10">
        <v>90964</v>
      </c>
      <c r="S9" s="10">
        <v>7190</v>
      </c>
      <c r="T9" s="11">
        <v>3023</v>
      </c>
      <c r="U9" s="10">
        <v>1770</v>
      </c>
      <c r="V9" s="10">
        <v>3008</v>
      </c>
      <c r="W9" s="12">
        <v>303130</v>
      </c>
    </row>
    <row r="10" spans="1:23" ht="12">
      <c r="A10" s="3" t="s">
        <v>93</v>
      </c>
      <c r="B10" s="10">
        <v>5486</v>
      </c>
      <c r="C10" s="10">
        <v>851</v>
      </c>
      <c r="D10" s="10">
        <v>162</v>
      </c>
      <c r="E10" s="29">
        <v>0</v>
      </c>
      <c r="F10" s="29">
        <v>3</v>
      </c>
      <c r="G10" s="10">
        <v>2925</v>
      </c>
      <c r="H10" s="11">
        <v>6</v>
      </c>
      <c r="I10" s="10">
        <v>257</v>
      </c>
      <c r="J10" s="10">
        <v>1215</v>
      </c>
      <c r="K10" s="11">
        <v>0</v>
      </c>
      <c r="L10" s="10">
        <v>1</v>
      </c>
      <c r="M10" s="10">
        <v>2</v>
      </c>
      <c r="N10" s="10">
        <v>1</v>
      </c>
      <c r="O10" s="10">
        <v>63</v>
      </c>
      <c r="P10" s="10">
        <v>19757</v>
      </c>
      <c r="Q10" s="10">
        <v>2020</v>
      </c>
      <c r="R10" s="10">
        <v>16087</v>
      </c>
      <c r="S10" s="10">
        <v>1246</v>
      </c>
      <c r="T10" s="11">
        <v>404</v>
      </c>
      <c r="U10" s="10">
        <v>16</v>
      </c>
      <c r="V10" s="10">
        <v>391</v>
      </c>
      <c r="W10" s="12">
        <v>73626</v>
      </c>
    </row>
    <row r="11" spans="1:23" ht="12">
      <c r="A11" s="3" t="s">
        <v>94</v>
      </c>
      <c r="B11" s="10">
        <v>633</v>
      </c>
      <c r="C11" s="10">
        <v>173</v>
      </c>
      <c r="D11" s="10">
        <v>18</v>
      </c>
      <c r="E11" s="29">
        <v>0</v>
      </c>
      <c r="F11" s="29">
        <v>1</v>
      </c>
      <c r="G11" s="10">
        <v>389</v>
      </c>
      <c r="H11" s="11">
        <v>0</v>
      </c>
      <c r="I11" s="10">
        <v>12</v>
      </c>
      <c r="J11" s="10">
        <v>38</v>
      </c>
      <c r="K11" s="11">
        <v>0</v>
      </c>
      <c r="L11" s="10">
        <v>0</v>
      </c>
      <c r="M11" s="10">
        <v>0</v>
      </c>
      <c r="N11" s="10">
        <v>0</v>
      </c>
      <c r="O11" s="10">
        <v>2</v>
      </c>
      <c r="P11" s="10">
        <v>2547</v>
      </c>
      <c r="Q11" s="10">
        <v>519</v>
      </c>
      <c r="R11" s="10">
        <v>1894</v>
      </c>
      <c r="S11" s="10">
        <v>134</v>
      </c>
      <c r="T11" s="11">
        <v>0</v>
      </c>
      <c r="U11" s="10"/>
      <c r="V11" s="10">
        <v>77</v>
      </c>
      <c r="W11" s="12">
        <v>3448</v>
      </c>
    </row>
    <row r="12" spans="1:23" ht="12">
      <c r="A12" s="3" t="s">
        <v>95</v>
      </c>
      <c r="B12" s="10">
        <v>2930</v>
      </c>
      <c r="C12" s="10">
        <v>625</v>
      </c>
      <c r="D12" s="10">
        <v>67</v>
      </c>
      <c r="E12" s="29">
        <v>1</v>
      </c>
      <c r="F12" s="29">
        <v>6</v>
      </c>
      <c r="G12" s="10">
        <v>1258</v>
      </c>
      <c r="H12" s="11">
        <v>4</v>
      </c>
      <c r="I12" s="10">
        <v>214</v>
      </c>
      <c r="J12" s="10">
        <v>692</v>
      </c>
      <c r="K12" s="11">
        <v>3</v>
      </c>
      <c r="L12" s="10">
        <v>0</v>
      </c>
      <c r="M12" s="10">
        <v>6</v>
      </c>
      <c r="N12" s="10">
        <v>40</v>
      </c>
      <c r="O12" s="10">
        <v>14</v>
      </c>
      <c r="P12" s="10">
        <v>11879</v>
      </c>
      <c r="Q12" s="10">
        <v>394</v>
      </c>
      <c r="R12" s="10">
        <v>9555</v>
      </c>
      <c r="S12" s="10">
        <v>324</v>
      </c>
      <c r="T12" s="11">
        <v>1606</v>
      </c>
      <c r="U12" s="10">
        <v>20</v>
      </c>
      <c r="V12" s="10">
        <v>189</v>
      </c>
      <c r="W12" s="12">
        <v>60022</v>
      </c>
    </row>
    <row r="13" spans="1:23" ht="12">
      <c r="A13" s="3" t="s">
        <v>96</v>
      </c>
      <c r="B13" s="10">
        <v>541</v>
      </c>
      <c r="C13" s="10">
        <v>109</v>
      </c>
      <c r="D13" s="10">
        <v>34</v>
      </c>
      <c r="E13" s="29">
        <v>0</v>
      </c>
      <c r="F13" s="29">
        <v>1</v>
      </c>
      <c r="G13" s="10">
        <v>257</v>
      </c>
      <c r="H13" s="11">
        <v>0</v>
      </c>
      <c r="I13" s="10">
        <v>104</v>
      </c>
      <c r="J13" s="10">
        <v>27</v>
      </c>
      <c r="K13" s="11">
        <v>0</v>
      </c>
      <c r="L13" s="10">
        <v>0</v>
      </c>
      <c r="M13" s="10">
        <v>0</v>
      </c>
      <c r="N13" s="10">
        <v>0</v>
      </c>
      <c r="O13" s="10">
        <v>9</v>
      </c>
      <c r="P13" s="10">
        <v>1900</v>
      </c>
      <c r="Q13" s="10">
        <v>477</v>
      </c>
      <c r="R13" s="10">
        <v>1297</v>
      </c>
      <c r="S13" s="10">
        <v>126</v>
      </c>
      <c r="T13" s="11">
        <v>0</v>
      </c>
      <c r="U13" s="10">
        <v>1</v>
      </c>
      <c r="V13" s="10">
        <v>78</v>
      </c>
      <c r="W13" s="12">
        <v>8448</v>
      </c>
    </row>
    <row r="14" spans="1:23" ht="12">
      <c r="A14" s="3" t="s">
        <v>97</v>
      </c>
      <c r="B14" s="10">
        <v>176</v>
      </c>
      <c r="C14" s="10">
        <v>36</v>
      </c>
      <c r="D14" s="10">
        <v>8</v>
      </c>
      <c r="E14" s="29">
        <v>0</v>
      </c>
      <c r="F14" s="29">
        <v>0</v>
      </c>
      <c r="G14" s="10">
        <v>99</v>
      </c>
      <c r="H14" s="11">
        <v>0</v>
      </c>
      <c r="I14" s="10">
        <v>13</v>
      </c>
      <c r="J14" s="10">
        <v>12</v>
      </c>
      <c r="K14" s="11">
        <v>0</v>
      </c>
      <c r="L14" s="10">
        <v>0</v>
      </c>
      <c r="M14" s="10">
        <v>0</v>
      </c>
      <c r="N14" s="10">
        <v>6</v>
      </c>
      <c r="O14" s="10">
        <v>2</v>
      </c>
      <c r="P14" s="10">
        <v>4204</v>
      </c>
      <c r="Q14" s="10">
        <v>1410</v>
      </c>
      <c r="R14" s="10">
        <v>2426</v>
      </c>
      <c r="S14" s="10">
        <v>280</v>
      </c>
      <c r="T14" s="11">
        <v>88</v>
      </c>
      <c r="U14" s="10"/>
      <c r="V14" s="10">
        <v>105</v>
      </c>
      <c r="W14" s="12">
        <v>2556</v>
      </c>
    </row>
    <row r="15" spans="1:23" ht="12">
      <c r="A15" s="3" t="s">
        <v>98</v>
      </c>
      <c r="B15" s="10">
        <v>3750</v>
      </c>
      <c r="C15" s="10">
        <v>1500</v>
      </c>
      <c r="D15" s="10">
        <v>223</v>
      </c>
      <c r="E15" s="10">
        <v>4</v>
      </c>
      <c r="F15" s="10">
        <v>16</v>
      </c>
      <c r="G15" s="10">
        <v>1567</v>
      </c>
      <c r="H15" s="10">
        <v>19</v>
      </c>
      <c r="I15" s="10">
        <v>35</v>
      </c>
      <c r="J15" s="10">
        <v>250</v>
      </c>
      <c r="K15" s="10">
        <v>2</v>
      </c>
      <c r="L15" s="10">
        <v>1</v>
      </c>
      <c r="M15" s="10">
        <v>0</v>
      </c>
      <c r="N15" s="10">
        <v>87</v>
      </c>
      <c r="O15" s="10">
        <v>46</v>
      </c>
      <c r="P15" s="10">
        <v>5976</v>
      </c>
      <c r="Q15" s="10">
        <v>522</v>
      </c>
      <c r="R15" s="10">
        <v>4595</v>
      </c>
      <c r="S15" s="10">
        <v>748</v>
      </c>
      <c r="T15" s="10">
        <v>111</v>
      </c>
      <c r="U15" s="10">
        <v>38</v>
      </c>
      <c r="V15" s="10">
        <v>567</v>
      </c>
      <c r="W15" s="12">
        <v>19068</v>
      </c>
    </row>
    <row r="16" spans="1:23" ht="12">
      <c r="A16" s="3" t="s">
        <v>99</v>
      </c>
      <c r="B16" s="10">
        <v>2354</v>
      </c>
      <c r="C16" s="10">
        <v>997</v>
      </c>
      <c r="D16" s="10">
        <v>159</v>
      </c>
      <c r="E16" s="10">
        <v>0</v>
      </c>
      <c r="F16" s="10">
        <v>6</v>
      </c>
      <c r="G16" s="10">
        <v>1075</v>
      </c>
      <c r="H16" s="10">
        <v>7</v>
      </c>
      <c r="I16" s="10">
        <v>25</v>
      </c>
      <c r="J16" s="10">
        <v>74</v>
      </c>
      <c r="K16" s="10">
        <v>2</v>
      </c>
      <c r="L16" s="10">
        <v>0</v>
      </c>
      <c r="M16" s="10">
        <v>0</v>
      </c>
      <c r="N16" s="10">
        <v>1</v>
      </c>
      <c r="O16" s="10">
        <v>8</v>
      </c>
      <c r="P16" s="10">
        <v>6002</v>
      </c>
      <c r="Q16" s="10">
        <v>1709</v>
      </c>
      <c r="R16" s="10">
        <v>3326</v>
      </c>
      <c r="S16" s="10">
        <v>532</v>
      </c>
      <c r="T16" s="10">
        <v>435</v>
      </c>
      <c r="U16" s="10">
        <v>1451</v>
      </c>
      <c r="V16" s="10">
        <v>194</v>
      </c>
      <c r="W16" s="12">
        <v>25413</v>
      </c>
    </row>
    <row r="17" spans="1:23" ht="12">
      <c r="A17" s="3" t="s">
        <v>100</v>
      </c>
      <c r="B17" s="10">
        <v>813</v>
      </c>
      <c r="C17" s="10">
        <v>261</v>
      </c>
      <c r="D17" s="10">
        <v>44</v>
      </c>
      <c r="E17" s="10">
        <v>0</v>
      </c>
      <c r="F17" s="10">
        <v>3</v>
      </c>
      <c r="G17" s="10">
        <v>350</v>
      </c>
      <c r="H17" s="10">
        <v>1</v>
      </c>
      <c r="I17" s="10">
        <v>107</v>
      </c>
      <c r="J17" s="10">
        <v>25</v>
      </c>
      <c r="K17" s="10">
        <v>0</v>
      </c>
      <c r="L17" s="10">
        <v>0</v>
      </c>
      <c r="M17" s="10">
        <v>0</v>
      </c>
      <c r="N17" s="10">
        <v>2</v>
      </c>
      <c r="O17" s="10">
        <v>20</v>
      </c>
      <c r="P17" s="10">
        <v>2294</v>
      </c>
      <c r="Q17" s="10">
        <v>687</v>
      </c>
      <c r="R17" s="10">
        <v>1558</v>
      </c>
      <c r="S17" s="10">
        <v>49</v>
      </c>
      <c r="T17" s="10">
        <v>0</v>
      </c>
      <c r="U17" s="10"/>
      <c r="V17" s="10">
        <v>91</v>
      </c>
      <c r="W17" s="12">
        <v>5384</v>
      </c>
    </row>
    <row r="18" spans="1:23" ht="12">
      <c r="A18" s="3" t="s">
        <v>101</v>
      </c>
      <c r="B18" s="10">
        <v>1460</v>
      </c>
      <c r="C18" s="10">
        <v>663</v>
      </c>
      <c r="D18" s="10">
        <v>90</v>
      </c>
      <c r="E18" s="10">
        <v>0</v>
      </c>
      <c r="F18" s="10">
        <v>3</v>
      </c>
      <c r="G18" s="10">
        <v>647</v>
      </c>
      <c r="H18" s="10">
        <v>1</v>
      </c>
      <c r="I18" s="10">
        <v>15</v>
      </c>
      <c r="J18" s="10">
        <v>28</v>
      </c>
      <c r="K18" s="10">
        <v>0</v>
      </c>
      <c r="L18" s="10">
        <v>0</v>
      </c>
      <c r="M18" s="10">
        <v>0</v>
      </c>
      <c r="N18" s="10">
        <v>4</v>
      </c>
      <c r="O18" s="10">
        <v>9</v>
      </c>
      <c r="P18" s="10">
        <v>4606</v>
      </c>
      <c r="Q18" s="10">
        <v>1287</v>
      </c>
      <c r="R18" s="10">
        <v>3140</v>
      </c>
      <c r="S18" s="10">
        <v>179</v>
      </c>
      <c r="T18" s="10">
        <v>0</v>
      </c>
      <c r="U18" s="10"/>
      <c r="V18" s="10">
        <v>146</v>
      </c>
      <c r="W18" s="12">
        <v>3176</v>
      </c>
    </row>
    <row r="19" spans="1:23" ht="12">
      <c r="A19" s="3" t="s">
        <v>102</v>
      </c>
      <c r="B19" s="10">
        <v>1228</v>
      </c>
      <c r="C19" s="10">
        <v>391</v>
      </c>
      <c r="D19" s="10">
        <v>70</v>
      </c>
      <c r="E19" s="10">
        <v>2</v>
      </c>
      <c r="F19" s="10">
        <v>3</v>
      </c>
      <c r="G19" s="10">
        <v>431</v>
      </c>
      <c r="H19" s="10">
        <v>6</v>
      </c>
      <c r="I19" s="10">
        <v>219</v>
      </c>
      <c r="J19" s="10">
        <v>63</v>
      </c>
      <c r="K19" s="10">
        <v>0</v>
      </c>
      <c r="L19" s="10">
        <v>0</v>
      </c>
      <c r="M19" s="10">
        <v>1</v>
      </c>
      <c r="N19" s="10">
        <v>6</v>
      </c>
      <c r="O19" s="10">
        <v>36</v>
      </c>
      <c r="P19" s="10">
        <v>3226</v>
      </c>
      <c r="Q19" s="10">
        <v>926</v>
      </c>
      <c r="R19" s="10">
        <v>2160</v>
      </c>
      <c r="S19" s="10">
        <v>126</v>
      </c>
      <c r="T19" s="10">
        <v>14</v>
      </c>
      <c r="U19" s="10">
        <v>152</v>
      </c>
      <c r="V19" s="10">
        <v>99</v>
      </c>
      <c r="W19" s="12">
        <v>2620</v>
      </c>
    </row>
    <row r="20" spans="1:23" ht="12">
      <c r="A20" s="3" t="s">
        <v>103</v>
      </c>
      <c r="B20" s="10">
        <v>1637</v>
      </c>
      <c r="C20" s="10">
        <v>509</v>
      </c>
      <c r="D20" s="10">
        <v>116</v>
      </c>
      <c r="E20" s="10">
        <v>2</v>
      </c>
      <c r="F20" s="10">
        <v>6</v>
      </c>
      <c r="G20" s="10">
        <v>723</v>
      </c>
      <c r="H20" s="10">
        <v>13</v>
      </c>
      <c r="I20" s="10">
        <v>102</v>
      </c>
      <c r="J20" s="10">
        <v>137</v>
      </c>
      <c r="K20" s="10">
        <v>0</v>
      </c>
      <c r="L20" s="10">
        <v>1</v>
      </c>
      <c r="M20" s="10">
        <v>0</v>
      </c>
      <c r="N20" s="10">
        <v>1</v>
      </c>
      <c r="O20" s="10">
        <v>27</v>
      </c>
      <c r="P20" s="10">
        <v>8697</v>
      </c>
      <c r="Q20" s="10">
        <v>1427</v>
      </c>
      <c r="R20" s="10">
        <v>6849</v>
      </c>
      <c r="S20" s="10">
        <v>421</v>
      </c>
      <c r="T20" s="10">
        <v>0</v>
      </c>
      <c r="U20" s="10">
        <v>8</v>
      </c>
      <c r="V20" s="10">
        <v>205</v>
      </c>
      <c r="W20" s="12">
        <v>11136</v>
      </c>
    </row>
    <row r="21" spans="1:23" ht="12">
      <c r="A21" s="3" t="s">
        <v>104</v>
      </c>
      <c r="B21" s="10">
        <v>1741</v>
      </c>
      <c r="C21" s="10">
        <v>403</v>
      </c>
      <c r="D21" s="10">
        <v>65</v>
      </c>
      <c r="E21" s="10">
        <v>0</v>
      </c>
      <c r="F21" s="10">
        <v>6</v>
      </c>
      <c r="G21" s="10">
        <v>735</v>
      </c>
      <c r="H21" s="10">
        <v>0</v>
      </c>
      <c r="I21" s="10">
        <v>383</v>
      </c>
      <c r="J21" s="10">
        <v>123</v>
      </c>
      <c r="K21" s="10">
        <v>0</v>
      </c>
      <c r="L21" s="10">
        <v>0</v>
      </c>
      <c r="M21" s="10">
        <v>2</v>
      </c>
      <c r="N21" s="10">
        <v>15</v>
      </c>
      <c r="O21" s="10">
        <v>9</v>
      </c>
      <c r="P21" s="10">
        <v>5014</v>
      </c>
      <c r="Q21" s="10">
        <v>1814</v>
      </c>
      <c r="R21" s="10">
        <v>2550</v>
      </c>
      <c r="S21" s="10">
        <v>577</v>
      </c>
      <c r="T21" s="10">
        <v>73</v>
      </c>
      <c r="U21" s="10"/>
      <c r="V21" s="10">
        <v>190</v>
      </c>
      <c r="W21" s="12">
        <v>13532</v>
      </c>
    </row>
    <row r="22" spans="1:23" ht="12">
      <c r="A22" s="3" t="s">
        <v>105</v>
      </c>
      <c r="B22" s="10">
        <v>1238</v>
      </c>
      <c r="C22" s="10">
        <v>424</v>
      </c>
      <c r="D22" s="10">
        <v>113</v>
      </c>
      <c r="E22" s="10">
        <v>0</v>
      </c>
      <c r="F22" s="10">
        <v>17</v>
      </c>
      <c r="G22" s="10">
        <v>585</v>
      </c>
      <c r="H22" s="10">
        <v>4</v>
      </c>
      <c r="I22" s="10">
        <v>23</v>
      </c>
      <c r="J22" s="10">
        <v>66</v>
      </c>
      <c r="K22" s="10">
        <v>0</v>
      </c>
      <c r="L22" s="10">
        <v>0</v>
      </c>
      <c r="M22" s="10">
        <v>1</v>
      </c>
      <c r="N22" s="10">
        <v>0</v>
      </c>
      <c r="O22" s="10">
        <v>5</v>
      </c>
      <c r="P22" s="10">
        <v>4253</v>
      </c>
      <c r="Q22" s="10">
        <v>1070</v>
      </c>
      <c r="R22" s="10">
        <v>2655</v>
      </c>
      <c r="S22" s="10">
        <v>393</v>
      </c>
      <c r="T22" s="10">
        <v>135</v>
      </c>
      <c r="U22" s="10">
        <v>75</v>
      </c>
      <c r="V22" s="10">
        <v>158</v>
      </c>
      <c r="W22" s="12">
        <v>4810</v>
      </c>
    </row>
    <row r="23" spans="1:23" ht="12">
      <c r="A23" s="3" t="s">
        <v>106</v>
      </c>
      <c r="B23" s="10">
        <v>1128</v>
      </c>
      <c r="C23" s="10">
        <v>454</v>
      </c>
      <c r="D23" s="10">
        <v>53</v>
      </c>
      <c r="E23" s="10">
        <v>2</v>
      </c>
      <c r="F23" s="10">
        <v>11</v>
      </c>
      <c r="G23" s="10">
        <v>316</v>
      </c>
      <c r="H23" s="10">
        <v>5</v>
      </c>
      <c r="I23" s="10">
        <v>244</v>
      </c>
      <c r="J23" s="10">
        <v>27</v>
      </c>
      <c r="K23" s="10">
        <v>0</v>
      </c>
      <c r="L23" s="10">
        <v>0</v>
      </c>
      <c r="M23" s="10">
        <v>0</v>
      </c>
      <c r="N23" s="10">
        <v>1</v>
      </c>
      <c r="O23" s="10">
        <v>15</v>
      </c>
      <c r="P23" s="10">
        <v>3998</v>
      </c>
      <c r="Q23" s="10">
        <v>1716</v>
      </c>
      <c r="R23" s="10">
        <v>1828</v>
      </c>
      <c r="S23" s="10">
        <v>454</v>
      </c>
      <c r="T23" s="10">
        <v>0</v>
      </c>
      <c r="U23" s="10"/>
      <c r="V23" s="10">
        <v>64</v>
      </c>
      <c r="W23" s="12">
        <v>1925</v>
      </c>
    </row>
    <row r="24" spans="1:23" ht="12">
      <c r="A24" s="3" t="s">
        <v>107</v>
      </c>
      <c r="B24" s="10">
        <v>208</v>
      </c>
      <c r="C24" s="10">
        <v>84</v>
      </c>
      <c r="D24" s="10">
        <v>5</v>
      </c>
      <c r="E24" s="10">
        <v>1</v>
      </c>
      <c r="F24" s="10">
        <v>1</v>
      </c>
      <c r="G24" s="10">
        <v>59</v>
      </c>
      <c r="H24" s="10">
        <v>1</v>
      </c>
      <c r="I24" s="10">
        <v>43</v>
      </c>
      <c r="J24" s="10">
        <v>9</v>
      </c>
      <c r="K24" s="10">
        <v>0</v>
      </c>
      <c r="L24" s="10">
        <v>1</v>
      </c>
      <c r="M24" s="10">
        <v>4</v>
      </c>
      <c r="N24" s="10">
        <v>0</v>
      </c>
      <c r="O24" s="10">
        <v>0</v>
      </c>
      <c r="P24" s="10">
        <v>9281</v>
      </c>
      <c r="Q24" s="10">
        <v>1736</v>
      </c>
      <c r="R24" s="10">
        <v>7227</v>
      </c>
      <c r="S24" s="10">
        <v>318</v>
      </c>
      <c r="T24" s="10">
        <v>0</v>
      </c>
      <c r="U24" s="10">
        <v>1</v>
      </c>
      <c r="V24" s="10">
        <v>78</v>
      </c>
      <c r="W24" s="12">
        <v>2451</v>
      </c>
    </row>
    <row r="25" spans="1:23" ht="12">
      <c r="A25" s="3" t="s">
        <v>108</v>
      </c>
      <c r="B25" s="10">
        <v>227</v>
      </c>
      <c r="C25" s="10">
        <v>38</v>
      </c>
      <c r="D25" s="10">
        <v>19</v>
      </c>
      <c r="E25" s="10">
        <v>0</v>
      </c>
      <c r="F25" s="10">
        <v>1</v>
      </c>
      <c r="G25" s="10">
        <v>60</v>
      </c>
      <c r="H25" s="10">
        <v>2</v>
      </c>
      <c r="I25" s="10">
        <v>83</v>
      </c>
      <c r="J25" s="10">
        <v>2</v>
      </c>
      <c r="K25" s="10">
        <v>0</v>
      </c>
      <c r="L25" s="10">
        <v>0</v>
      </c>
      <c r="M25" s="10">
        <v>0</v>
      </c>
      <c r="N25" s="10">
        <v>14</v>
      </c>
      <c r="O25" s="10">
        <v>8</v>
      </c>
      <c r="P25" s="10">
        <v>1732</v>
      </c>
      <c r="Q25" s="10">
        <v>989</v>
      </c>
      <c r="R25" s="10">
        <v>578</v>
      </c>
      <c r="S25" s="10">
        <v>159</v>
      </c>
      <c r="T25" s="10">
        <v>6</v>
      </c>
      <c r="U25" s="10"/>
      <c r="V25" s="10">
        <v>25</v>
      </c>
      <c r="W25" s="12">
        <v>635</v>
      </c>
    </row>
    <row r="26" spans="1:23" ht="12">
      <c r="A26" s="3" t="s">
        <v>109</v>
      </c>
      <c r="B26" s="10">
        <v>572</v>
      </c>
      <c r="C26" s="10">
        <v>150</v>
      </c>
      <c r="D26" s="10">
        <v>30</v>
      </c>
      <c r="E26" s="10">
        <v>0</v>
      </c>
      <c r="F26" s="10">
        <v>2</v>
      </c>
      <c r="G26" s="10">
        <v>370</v>
      </c>
      <c r="H26" s="10">
        <v>2</v>
      </c>
      <c r="I26" s="10">
        <v>7</v>
      </c>
      <c r="J26" s="10">
        <v>10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3963</v>
      </c>
      <c r="Q26" s="10">
        <v>140</v>
      </c>
      <c r="R26" s="10">
        <v>3656</v>
      </c>
      <c r="S26" s="10">
        <v>167</v>
      </c>
      <c r="T26" s="10">
        <v>0</v>
      </c>
      <c r="U26" s="10"/>
      <c r="V26" s="10">
        <v>62</v>
      </c>
      <c r="W26" s="12">
        <v>4449</v>
      </c>
    </row>
    <row r="27" spans="1:23" ht="12">
      <c r="A27" s="3" t="s">
        <v>110</v>
      </c>
      <c r="B27" s="10">
        <v>301</v>
      </c>
      <c r="C27" s="10">
        <v>34</v>
      </c>
      <c r="D27" s="10">
        <v>9</v>
      </c>
      <c r="E27" s="10">
        <v>0</v>
      </c>
      <c r="F27" s="10">
        <v>3</v>
      </c>
      <c r="G27" s="10">
        <v>141</v>
      </c>
      <c r="H27" s="10">
        <v>6</v>
      </c>
      <c r="I27" s="10">
        <v>55</v>
      </c>
      <c r="J27" s="10">
        <v>52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2635</v>
      </c>
      <c r="Q27" s="10">
        <v>174</v>
      </c>
      <c r="R27" s="10">
        <v>2347</v>
      </c>
      <c r="S27" s="10">
        <v>114</v>
      </c>
      <c r="T27" s="10">
        <v>0</v>
      </c>
      <c r="U27" s="10"/>
      <c r="V27" s="10">
        <v>48</v>
      </c>
      <c r="W27" s="12">
        <v>4609</v>
      </c>
    </row>
    <row r="28" spans="1:23" ht="12">
      <c r="A28" s="3" t="s">
        <v>111</v>
      </c>
      <c r="B28" s="10">
        <v>2647</v>
      </c>
      <c r="C28" s="10">
        <v>861</v>
      </c>
      <c r="D28" s="10">
        <v>141</v>
      </c>
      <c r="E28" s="10">
        <v>0</v>
      </c>
      <c r="F28" s="10">
        <v>7</v>
      </c>
      <c r="G28" s="10">
        <v>1233</v>
      </c>
      <c r="H28" s="10">
        <v>4</v>
      </c>
      <c r="I28" s="10">
        <v>122</v>
      </c>
      <c r="J28" s="10">
        <v>254</v>
      </c>
      <c r="K28" s="10">
        <v>1</v>
      </c>
      <c r="L28" s="10">
        <v>0</v>
      </c>
      <c r="M28" s="10">
        <v>0</v>
      </c>
      <c r="N28" s="10">
        <v>0</v>
      </c>
      <c r="O28" s="10">
        <v>24</v>
      </c>
      <c r="P28" s="10">
        <v>14146</v>
      </c>
      <c r="Q28" s="10">
        <v>101</v>
      </c>
      <c r="R28" s="10">
        <v>13817</v>
      </c>
      <c r="S28" s="10">
        <v>226</v>
      </c>
      <c r="T28" s="10">
        <v>2</v>
      </c>
      <c r="U28" s="10">
        <v>8</v>
      </c>
      <c r="V28" s="10">
        <v>117</v>
      </c>
      <c r="W28" s="12">
        <v>32205</v>
      </c>
    </row>
    <row r="29" spans="1:23" ht="12">
      <c r="A29" s="3" t="s">
        <v>112</v>
      </c>
      <c r="B29" s="10">
        <v>629</v>
      </c>
      <c r="C29" s="10">
        <v>245</v>
      </c>
      <c r="D29" s="10">
        <v>73</v>
      </c>
      <c r="E29" s="10">
        <v>2</v>
      </c>
      <c r="F29" s="10">
        <v>1</v>
      </c>
      <c r="G29" s="10">
        <v>253</v>
      </c>
      <c r="H29" s="10">
        <v>1</v>
      </c>
      <c r="I29" s="10">
        <v>28</v>
      </c>
      <c r="J29" s="10">
        <v>16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2755</v>
      </c>
      <c r="Q29" s="10">
        <v>802</v>
      </c>
      <c r="R29" s="10">
        <v>1889</v>
      </c>
      <c r="S29" s="10">
        <v>64</v>
      </c>
      <c r="T29" s="10">
        <v>0</v>
      </c>
      <c r="U29" s="10"/>
      <c r="V29" s="10">
        <v>27</v>
      </c>
      <c r="W29" s="12">
        <v>2893</v>
      </c>
    </row>
    <row r="30" spans="1:23" ht="12">
      <c r="A30" s="3" t="s">
        <v>113</v>
      </c>
      <c r="B30" s="10">
        <v>1688</v>
      </c>
      <c r="C30" s="10">
        <v>136</v>
      </c>
      <c r="D30" s="10">
        <v>29</v>
      </c>
      <c r="E30" s="10">
        <v>0</v>
      </c>
      <c r="F30" s="10">
        <v>0</v>
      </c>
      <c r="G30" s="10">
        <v>351</v>
      </c>
      <c r="H30" s="10">
        <v>0</v>
      </c>
      <c r="I30" s="10">
        <v>339</v>
      </c>
      <c r="J30" s="10">
        <v>729</v>
      </c>
      <c r="K30" s="10">
        <v>0</v>
      </c>
      <c r="L30" s="10">
        <v>0</v>
      </c>
      <c r="M30" s="10">
        <v>0</v>
      </c>
      <c r="N30" s="10">
        <v>0</v>
      </c>
      <c r="O30" s="10">
        <v>104</v>
      </c>
      <c r="P30" s="10">
        <v>4874</v>
      </c>
      <c r="Q30" s="10">
        <v>2642</v>
      </c>
      <c r="R30" s="10">
        <v>1530</v>
      </c>
      <c r="S30" s="10">
        <v>553</v>
      </c>
      <c r="T30" s="10">
        <v>149</v>
      </c>
      <c r="U30" s="10"/>
      <c r="V30" s="10">
        <v>97</v>
      </c>
      <c r="W30" s="12">
        <v>20724</v>
      </c>
    </row>
    <row r="31" spans="1:23" ht="12">
      <c r="A31" s="2" t="s">
        <v>114</v>
      </c>
      <c r="B31" s="10">
        <v>6664</v>
      </c>
      <c r="C31" s="10">
        <v>1708</v>
      </c>
      <c r="D31" s="10">
        <v>564</v>
      </c>
      <c r="E31" s="10">
        <v>1</v>
      </c>
      <c r="F31" s="10">
        <v>13</v>
      </c>
      <c r="G31" s="10">
        <v>3459</v>
      </c>
      <c r="H31" s="10">
        <v>21</v>
      </c>
      <c r="I31" s="10">
        <v>80</v>
      </c>
      <c r="J31" s="10">
        <v>752</v>
      </c>
      <c r="K31" s="10">
        <v>0</v>
      </c>
      <c r="L31" s="10">
        <v>0</v>
      </c>
      <c r="M31" s="10">
        <v>0</v>
      </c>
      <c r="N31" s="10">
        <v>0</v>
      </c>
      <c r="O31" s="10">
        <v>66</v>
      </c>
      <c r="P31" s="10">
        <v>51076</v>
      </c>
      <c r="Q31" s="10">
        <v>2685</v>
      </c>
      <c r="R31" s="10">
        <v>46862</v>
      </c>
      <c r="S31" s="10">
        <v>1324</v>
      </c>
      <c r="T31" s="10">
        <v>205</v>
      </c>
      <c r="U31" s="10">
        <v>82</v>
      </c>
      <c r="V31" s="10">
        <v>388</v>
      </c>
      <c r="W31" s="12">
        <v>18340</v>
      </c>
    </row>
    <row r="32" spans="1:23" ht="12">
      <c r="A32" s="2" t="s">
        <v>115</v>
      </c>
      <c r="B32" s="10">
        <v>3280</v>
      </c>
      <c r="C32" s="10">
        <v>1078</v>
      </c>
      <c r="D32" s="10">
        <v>186</v>
      </c>
      <c r="E32" s="10">
        <v>0</v>
      </c>
      <c r="F32" s="10">
        <v>8</v>
      </c>
      <c r="G32" s="10">
        <v>1436</v>
      </c>
      <c r="H32" s="10">
        <v>5</v>
      </c>
      <c r="I32" s="10">
        <v>245</v>
      </c>
      <c r="J32" s="10">
        <v>301</v>
      </c>
      <c r="K32" s="10">
        <v>0</v>
      </c>
      <c r="L32" s="10">
        <v>0</v>
      </c>
      <c r="M32" s="10">
        <v>0</v>
      </c>
      <c r="N32" s="10">
        <v>0</v>
      </c>
      <c r="O32" s="10">
        <v>21</v>
      </c>
      <c r="P32" s="10">
        <v>5961</v>
      </c>
      <c r="Q32" s="10">
        <v>1401</v>
      </c>
      <c r="R32" s="10">
        <v>3472</v>
      </c>
      <c r="S32" s="10">
        <v>1028</v>
      </c>
      <c r="T32" s="10">
        <v>60</v>
      </c>
      <c r="U32" s="10"/>
      <c r="V32" s="10">
        <v>195</v>
      </c>
      <c r="W32" s="12">
        <v>31337</v>
      </c>
    </row>
    <row r="33" spans="1:23" ht="12">
      <c r="A33" s="2" t="s">
        <v>116</v>
      </c>
      <c r="B33" s="10">
        <v>161</v>
      </c>
      <c r="C33" s="10">
        <v>34</v>
      </c>
      <c r="D33" s="10">
        <v>25</v>
      </c>
      <c r="E33" s="10">
        <v>0</v>
      </c>
      <c r="F33" s="10">
        <v>0</v>
      </c>
      <c r="G33" s="10">
        <v>72</v>
      </c>
      <c r="H33" s="10">
        <v>0</v>
      </c>
      <c r="I33" s="10">
        <v>24</v>
      </c>
      <c r="J33" s="10">
        <v>4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2075</v>
      </c>
      <c r="Q33" s="10">
        <v>1012</v>
      </c>
      <c r="R33" s="10">
        <v>736</v>
      </c>
      <c r="S33" s="10">
        <v>327</v>
      </c>
      <c r="T33" s="10">
        <v>0</v>
      </c>
      <c r="U33" s="10"/>
      <c r="V33" s="10">
        <v>21</v>
      </c>
      <c r="W33" s="12">
        <v>0</v>
      </c>
    </row>
    <row r="34" spans="1:23" ht="12">
      <c r="A34" s="3" t="s">
        <v>117</v>
      </c>
      <c r="B34" s="10">
        <v>124</v>
      </c>
      <c r="C34" s="10">
        <v>30</v>
      </c>
      <c r="D34" s="10">
        <v>23</v>
      </c>
      <c r="E34" s="10">
        <v>0</v>
      </c>
      <c r="F34" s="10">
        <v>0</v>
      </c>
      <c r="G34" s="10">
        <v>68</v>
      </c>
      <c r="H34" s="10">
        <v>0</v>
      </c>
      <c r="I34" s="10">
        <v>0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502</v>
      </c>
      <c r="Q34" s="10">
        <v>215</v>
      </c>
      <c r="R34" s="10">
        <v>220</v>
      </c>
      <c r="S34" s="10">
        <v>67</v>
      </c>
      <c r="T34" s="10">
        <v>0</v>
      </c>
      <c r="U34" s="10"/>
      <c r="V34" s="10">
        <v>15</v>
      </c>
      <c r="W34" s="12">
        <v>0</v>
      </c>
    </row>
    <row r="35" spans="1:23" ht="12">
      <c r="A35" s="3" t="s">
        <v>118</v>
      </c>
      <c r="B35" s="10">
        <v>37</v>
      </c>
      <c r="C35" s="10">
        <v>4</v>
      </c>
      <c r="D35" s="10">
        <v>2</v>
      </c>
      <c r="E35" s="10">
        <v>0</v>
      </c>
      <c r="F35" s="10">
        <v>0</v>
      </c>
      <c r="G35" s="10">
        <v>4</v>
      </c>
      <c r="H35" s="10">
        <v>0</v>
      </c>
      <c r="I35" s="10">
        <v>24</v>
      </c>
      <c r="J35" s="10">
        <v>1</v>
      </c>
      <c r="K35" s="10">
        <v>0</v>
      </c>
      <c r="L35" s="10">
        <v>0</v>
      </c>
      <c r="M35" s="10">
        <v>0</v>
      </c>
      <c r="N35" s="10">
        <v>2</v>
      </c>
      <c r="O35" s="10">
        <v>0</v>
      </c>
      <c r="P35" s="10">
        <v>1573</v>
      </c>
      <c r="Q35" s="10">
        <v>797</v>
      </c>
      <c r="R35" s="10">
        <v>516</v>
      </c>
      <c r="S35" s="10">
        <v>260</v>
      </c>
      <c r="T35" s="10">
        <v>0</v>
      </c>
      <c r="U35" s="10"/>
      <c r="V35" s="10">
        <v>6</v>
      </c>
      <c r="W35" s="12">
        <v>0</v>
      </c>
    </row>
    <row r="36" spans="1:13" s="13" customFormat="1" ht="15.75" customHeight="1">
      <c r="A36" s="35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13" customFormat="1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1.25">
      <c r="C40" s="45"/>
      <c r="D40" s="45"/>
      <c r="G40" s="45"/>
      <c r="I40" s="45"/>
      <c r="J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2:24" ht="11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514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1191937</v>
      </c>
      <c r="C8" s="21">
        <v>144</v>
      </c>
      <c r="D8" s="21">
        <v>11</v>
      </c>
      <c r="E8" s="21">
        <v>21</v>
      </c>
      <c r="F8" s="21"/>
      <c r="G8" s="21">
        <v>60</v>
      </c>
      <c r="H8" s="21">
        <v>1191701</v>
      </c>
      <c r="I8" s="21">
        <v>5732889</v>
      </c>
      <c r="J8" s="21">
        <v>79212</v>
      </c>
      <c r="K8" s="21">
        <v>45508</v>
      </c>
      <c r="L8" s="21">
        <v>17364</v>
      </c>
      <c r="M8" s="21">
        <v>175162</v>
      </c>
      <c r="N8" s="21">
        <v>5415643</v>
      </c>
      <c r="O8" s="21">
        <v>366414</v>
      </c>
      <c r="P8" s="21">
        <v>596276</v>
      </c>
      <c r="Q8" s="21">
        <v>17407</v>
      </c>
      <c r="R8" s="21">
        <v>470226</v>
      </c>
      <c r="S8" s="21">
        <v>12329</v>
      </c>
      <c r="T8" s="21">
        <v>3816807</v>
      </c>
      <c r="U8" s="21">
        <v>136184</v>
      </c>
      <c r="V8" s="21">
        <v>247902</v>
      </c>
      <c r="W8" s="49">
        <v>236045</v>
      </c>
      <c r="X8" s="52">
        <v>11857</v>
      </c>
      <c r="Y8" s="53">
        <v>3136</v>
      </c>
    </row>
    <row r="9" spans="1:25" ht="12">
      <c r="A9" s="2" t="s">
        <v>305</v>
      </c>
      <c r="B9" s="17">
        <v>202313</v>
      </c>
      <c r="C9" s="17">
        <v>26</v>
      </c>
      <c r="D9" s="17">
        <v>1</v>
      </c>
      <c r="E9" s="30">
        <v>1</v>
      </c>
      <c r="F9" s="30"/>
      <c r="G9" s="17">
        <v>18</v>
      </c>
      <c r="H9" s="18">
        <v>202267</v>
      </c>
      <c r="I9" s="17">
        <v>1015343</v>
      </c>
      <c r="J9" s="17">
        <v>16324</v>
      </c>
      <c r="K9" s="18">
        <v>1352</v>
      </c>
      <c r="L9" s="17">
        <v>5471</v>
      </c>
      <c r="M9" s="17">
        <v>39166</v>
      </c>
      <c r="N9" s="17">
        <v>953030</v>
      </c>
      <c r="O9" s="17">
        <v>63565</v>
      </c>
      <c r="P9" s="17">
        <v>125352</v>
      </c>
      <c r="Q9" s="17">
        <v>3235</v>
      </c>
      <c r="R9" s="17">
        <v>82730</v>
      </c>
      <c r="S9" s="17">
        <v>1330</v>
      </c>
      <c r="T9" s="18">
        <v>657349</v>
      </c>
      <c r="U9" s="17">
        <v>19469</v>
      </c>
      <c r="V9" s="17">
        <v>37522</v>
      </c>
      <c r="W9" s="17">
        <v>35198</v>
      </c>
      <c r="X9" s="54">
        <v>2324</v>
      </c>
      <c r="Y9" s="47">
        <v>396</v>
      </c>
    </row>
    <row r="10" spans="1:25" ht="12">
      <c r="A10" s="3" t="s">
        <v>284</v>
      </c>
      <c r="B10" s="17">
        <v>132120</v>
      </c>
      <c r="C10" s="17">
        <v>23</v>
      </c>
      <c r="D10" s="17">
        <v>7</v>
      </c>
      <c r="E10" s="30">
        <v>6</v>
      </c>
      <c r="F10" s="30"/>
      <c r="G10" s="17">
        <v>3</v>
      </c>
      <c r="H10" s="18">
        <v>132081</v>
      </c>
      <c r="I10" s="17">
        <v>895446</v>
      </c>
      <c r="J10" s="17">
        <v>16813</v>
      </c>
      <c r="K10" s="18">
        <v>8704</v>
      </c>
      <c r="L10" s="17">
        <v>1362</v>
      </c>
      <c r="M10" s="17">
        <v>22111</v>
      </c>
      <c r="N10" s="17">
        <v>846456</v>
      </c>
      <c r="O10" s="17">
        <v>15305</v>
      </c>
      <c r="P10" s="17">
        <v>103064</v>
      </c>
      <c r="Q10" s="17">
        <v>5040</v>
      </c>
      <c r="R10" s="17">
        <v>50504</v>
      </c>
      <c r="S10" s="17">
        <v>731</v>
      </c>
      <c r="T10" s="18">
        <v>655004</v>
      </c>
      <c r="U10" s="17">
        <v>16808</v>
      </c>
      <c r="V10" s="17">
        <v>24182</v>
      </c>
      <c r="W10" s="17">
        <v>22075</v>
      </c>
      <c r="X10" s="54">
        <v>2107</v>
      </c>
      <c r="Y10" s="47">
        <v>313</v>
      </c>
    </row>
    <row r="11" spans="1:25" ht="12">
      <c r="A11" s="41" t="s">
        <v>368</v>
      </c>
      <c r="B11" s="17">
        <v>112230</v>
      </c>
      <c r="C11" s="17">
        <v>13</v>
      </c>
      <c r="D11" s="17"/>
      <c r="E11" s="17">
        <v>2</v>
      </c>
      <c r="F11" s="17"/>
      <c r="G11" s="17">
        <v>4</v>
      </c>
      <c r="H11" s="17">
        <v>112211</v>
      </c>
      <c r="I11" s="17">
        <v>710204</v>
      </c>
      <c r="J11" s="17">
        <v>10861</v>
      </c>
      <c r="K11" s="17">
        <v>6780</v>
      </c>
      <c r="L11" s="17">
        <v>1087</v>
      </c>
      <c r="M11" s="17">
        <v>19522</v>
      </c>
      <c r="N11" s="17">
        <v>671954</v>
      </c>
      <c r="O11" s="17">
        <v>45665</v>
      </c>
      <c r="P11" s="17">
        <v>59168</v>
      </c>
      <c r="Q11" s="17">
        <v>1748</v>
      </c>
      <c r="R11" s="17">
        <v>48238</v>
      </c>
      <c r="S11" s="17">
        <v>1231</v>
      </c>
      <c r="T11" s="17">
        <v>498393</v>
      </c>
      <c r="U11" s="17">
        <v>17511</v>
      </c>
      <c r="V11" s="17">
        <v>27749</v>
      </c>
      <c r="W11" s="17">
        <v>26725</v>
      </c>
      <c r="X11" s="54">
        <v>1024</v>
      </c>
      <c r="Y11" s="47">
        <v>218</v>
      </c>
    </row>
    <row r="12" spans="1:25" ht="12">
      <c r="A12" s="41" t="s">
        <v>306</v>
      </c>
      <c r="B12" s="17">
        <v>132587</v>
      </c>
      <c r="C12" s="17">
        <v>18</v>
      </c>
      <c r="D12" s="17">
        <v>1</v>
      </c>
      <c r="E12" s="30">
        <v>7</v>
      </c>
      <c r="F12" s="30"/>
      <c r="G12" s="17">
        <v>16</v>
      </c>
      <c r="H12" s="18">
        <v>132545</v>
      </c>
      <c r="I12" s="17">
        <v>715887</v>
      </c>
      <c r="J12" s="17">
        <v>2402</v>
      </c>
      <c r="K12" s="18">
        <v>4851</v>
      </c>
      <c r="L12" s="17">
        <v>1044</v>
      </c>
      <c r="M12" s="17">
        <v>26020</v>
      </c>
      <c r="N12" s="17">
        <v>681570</v>
      </c>
      <c r="O12" s="17">
        <v>43033</v>
      </c>
      <c r="P12" s="17">
        <v>71474</v>
      </c>
      <c r="Q12" s="17">
        <v>1696</v>
      </c>
      <c r="R12" s="17">
        <v>53616</v>
      </c>
      <c r="S12" s="17">
        <v>1501</v>
      </c>
      <c r="T12" s="18">
        <v>492691</v>
      </c>
      <c r="U12" s="17">
        <v>17559</v>
      </c>
      <c r="V12" s="17">
        <v>35535</v>
      </c>
      <c r="W12" s="17">
        <v>34490</v>
      </c>
      <c r="X12" s="54">
        <v>1045</v>
      </c>
      <c r="Y12" s="47">
        <v>360</v>
      </c>
    </row>
    <row r="13" spans="1:25" ht="12">
      <c r="A13" s="41" t="s">
        <v>307</v>
      </c>
      <c r="B13" s="17">
        <v>81672</v>
      </c>
      <c r="C13" s="17">
        <v>15</v>
      </c>
      <c r="D13" s="17">
        <v>1</v>
      </c>
      <c r="E13" s="30"/>
      <c r="F13" s="30"/>
      <c r="G13" s="17">
        <v>1</v>
      </c>
      <c r="H13" s="18">
        <v>81655</v>
      </c>
      <c r="I13" s="17">
        <v>460337</v>
      </c>
      <c r="J13" s="17">
        <v>4011</v>
      </c>
      <c r="K13" s="18">
        <v>1670</v>
      </c>
      <c r="L13" s="17">
        <v>1310</v>
      </c>
      <c r="M13" s="17">
        <v>17991</v>
      </c>
      <c r="N13" s="17">
        <v>435355</v>
      </c>
      <c r="O13" s="17">
        <v>40609</v>
      </c>
      <c r="P13" s="17">
        <v>41524</v>
      </c>
      <c r="Q13" s="17">
        <v>475</v>
      </c>
      <c r="R13" s="17">
        <v>31553</v>
      </c>
      <c r="S13" s="17">
        <v>1854</v>
      </c>
      <c r="T13" s="18">
        <v>310211</v>
      </c>
      <c r="U13" s="17">
        <v>9129</v>
      </c>
      <c r="V13" s="17">
        <v>17753</v>
      </c>
      <c r="W13" s="17">
        <v>17144</v>
      </c>
      <c r="X13" s="54">
        <v>609</v>
      </c>
      <c r="Y13" s="55">
        <v>261</v>
      </c>
    </row>
    <row r="14" spans="1:25" ht="12">
      <c r="A14" s="3" t="s">
        <v>285</v>
      </c>
      <c r="B14" s="17">
        <v>155661</v>
      </c>
      <c r="C14" s="17">
        <v>12</v>
      </c>
      <c r="D14" s="17">
        <v>1</v>
      </c>
      <c r="E14" s="30">
        <v>1</v>
      </c>
      <c r="F14" s="30"/>
      <c r="G14" s="17">
        <v>1</v>
      </c>
      <c r="H14" s="18">
        <v>155646</v>
      </c>
      <c r="I14" s="17">
        <v>704183</v>
      </c>
      <c r="J14" s="17">
        <v>5971</v>
      </c>
      <c r="K14" s="18">
        <v>4888</v>
      </c>
      <c r="L14" s="17">
        <v>1566</v>
      </c>
      <c r="M14" s="17">
        <v>22340</v>
      </c>
      <c r="N14" s="17">
        <v>669418</v>
      </c>
      <c r="O14" s="17">
        <v>35883</v>
      </c>
      <c r="P14" s="17">
        <v>54333</v>
      </c>
      <c r="Q14" s="17">
        <v>2892</v>
      </c>
      <c r="R14" s="17">
        <v>53158</v>
      </c>
      <c r="S14" s="17">
        <v>2804</v>
      </c>
      <c r="T14" s="18">
        <v>507811</v>
      </c>
      <c r="U14" s="17">
        <v>12537</v>
      </c>
      <c r="V14" s="17">
        <v>30968</v>
      </c>
      <c r="W14" s="17">
        <v>29588</v>
      </c>
      <c r="X14" s="54">
        <v>1380</v>
      </c>
      <c r="Y14" s="47">
        <v>362</v>
      </c>
    </row>
    <row r="15" spans="1:25" ht="12">
      <c r="A15" s="3" t="s">
        <v>286</v>
      </c>
      <c r="B15" s="17">
        <v>363390</v>
      </c>
      <c r="C15" s="17">
        <v>37</v>
      </c>
      <c r="D15" s="17"/>
      <c r="E15" s="30">
        <v>4</v>
      </c>
      <c r="F15" s="30"/>
      <c r="G15" s="17">
        <v>17</v>
      </c>
      <c r="H15" s="18">
        <v>363332</v>
      </c>
      <c r="I15" s="17">
        <v>1221221</v>
      </c>
      <c r="J15" s="17">
        <v>22564</v>
      </c>
      <c r="K15" s="18">
        <v>17177</v>
      </c>
      <c r="L15" s="17">
        <v>5118</v>
      </c>
      <c r="M15" s="17">
        <v>27954</v>
      </c>
      <c r="N15" s="17">
        <v>1148408</v>
      </c>
      <c r="O15" s="17">
        <v>120659</v>
      </c>
      <c r="P15" s="17">
        <v>139291</v>
      </c>
      <c r="Q15" s="17">
        <v>2313</v>
      </c>
      <c r="R15" s="17">
        <v>146741</v>
      </c>
      <c r="S15" s="17">
        <v>2720</v>
      </c>
      <c r="T15" s="18">
        <v>693513</v>
      </c>
      <c r="U15" s="17">
        <v>43171</v>
      </c>
      <c r="V15" s="17">
        <v>74080</v>
      </c>
      <c r="W15" s="17">
        <v>70728</v>
      </c>
      <c r="X15" s="54">
        <v>3352</v>
      </c>
      <c r="Y15" s="55">
        <v>1194</v>
      </c>
    </row>
    <row r="16" spans="1:25" ht="12">
      <c r="A16" s="3" t="s">
        <v>287</v>
      </c>
      <c r="B16" s="17">
        <v>29835</v>
      </c>
      <c r="C16" s="17">
        <v>1</v>
      </c>
      <c r="D16" s="17"/>
      <c r="E16" s="17"/>
      <c r="F16" s="17"/>
      <c r="G16" s="17">
        <v>1</v>
      </c>
      <c r="H16" s="17">
        <v>29833</v>
      </c>
      <c r="I16" s="17">
        <v>58125</v>
      </c>
      <c r="J16" s="17">
        <v>1569</v>
      </c>
      <c r="K16" s="17">
        <v>528</v>
      </c>
      <c r="L16" s="17">
        <v>201</v>
      </c>
      <c r="M16" s="17">
        <v>367</v>
      </c>
      <c r="N16" s="17">
        <v>55460</v>
      </c>
      <c r="O16" s="17">
        <v>8833</v>
      </c>
      <c r="P16" s="17">
        <v>9446</v>
      </c>
      <c r="Q16" s="17">
        <v>1</v>
      </c>
      <c r="R16" s="17">
        <v>11318</v>
      </c>
      <c r="S16" s="17">
        <v>56</v>
      </c>
      <c r="T16" s="17">
        <v>22350</v>
      </c>
      <c r="U16" s="17">
        <v>3456</v>
      </c>
      <c r="V16" s="17">
        <v>3939</v>
      </c>
      <c r="W16" s="17">
        <v>3769</v>
      </c>
      <c r="X16" s="50">
        <v>170</v>
      </c>
      <c r="Y16" s="47">
        <v>73</v>
      </c>
    </row>
    <row r="17" spans="1:25" ht="12">
      <c r="A17" s="3" t="s">
        <v>289</v>
      </c>
      <c r="B17" s="17">
        <v>30362</v>
      </c>
      <c r="C17" s="17">
        <v>1</v>
      </c>
      <c r="D17" s="17"/>
      <c r="E17" s="17"/>
      <c r="F17" s="17"/>
      <c r="G17" s="17"/>
      <c r="H17" s="17">
        <v>30361</v>
      </c>
      <c r="I17" s="17">
        <v>72334</v>
      </c>
      <c r="J17" s="17">
        <v>873</v>
      </c>
      <c r="K17" s="17">
        <v>220</v>
      </c>
      <c r="L17" s="17">
        <v>121</v>
      </c>
      <c r="M17" s="17">
        <v>98</v>
      </c>
      <c r="N17" s="17">
        <v>71022</v>
      </c>
      <c r="O17" s="17">
        <v>12210</v>
      </c>
      <c r="P17" s="17">
        <v>16638</v>
      </c>
      <c r="Q17" s="17">
        <v>172</v>
      </c>
      <c r="R17" s="17">
        <v>11552</v>
      </c>
      <c r="S17" s="17">
        <v>126</v>
      </c>
      <c r="T17" s="17">
        <v>26897</v>
      </c>
      <c r="U17" s="17">
        <v>3427</v>
      </c>
      <c r="V17" s="17">
        <v>7069</v>
      </c>
      <c r="W17" s="17">
        <v>6869</v>
      </c>
      <c r="X17" s="50">
        <v>200</v>
      </c>
      <c r="Y17" s="47">
        <v>85</v>
      </c>
    </row>
    <row r="18" spans="1:25" ht="12">
      <c r="A18" s="3" t="s">
        <v>290</v>
      </c>
      <c r="B18" s="17">
        <v>38760</v>
      </c>
      <c r="C18" s="17">
        <v>1</v>
      </c>
      <c r="D18" s="17"/>
      <c r="E18" s="17">
        <v>1</v>
      </c>
      <c r="F18" s="17"/>
      <c r="G18" s="17">
        <v>2</v>
      </c>
      <c r="H18" s="17">
        <v>38756</v>
      </c>
      <c r="I18" s="17">
        <v>96582</v>
      </c>
      <c r="J18" s="17">
        <v>2482</v>
      </c>
      <c r="K18" s="17">
        <v>384</v>
      </c>
      <c r="L18" s="17">
        <v>313</v>
      </c>
      <c r="M18" s="17">
        <v>3286</v>
      </c>
      <c r="N18" s="17">
        <v>90117</v>
      </c>
      <c r="O18" s="17">
        <v>11340</v>
      </c>
      <c r="P18" s="17">
        <v>10589</v>
      </c>
      <c r="Q18" s="17">
        <v>76</v>
      </c>
      <c r="R18" s="17">
        <v>13813</v>
      </c>
      <c r="S18" s="17">
        <v>64</v>
      </c>
      <c r="T18" s="17">
        <v>50283</v>
      </c>
      <c r="U18" s="17">
        <v>3952</v>
      </c>
      <c r="V18" s="17">
        <v>6184</v>
      </c>
      <c r="W18" s="17">
        <v>5989</v>
      </c>
      <c r="X18" s="54">
        <v>195</v>
      </c>
      <c r="Y18" s="47">
        <v>102</v>
      </c>
    </row>
    <row r="19" spans="1:25" ht="12">
      <c r="A19" s="3" t="s">
        <v>291</v>
      </c>
      <c r="B19" s="17">
        <v>44257</v>
      </c>
      <c r="C19" s="17">
        <v>1</v>
      </c>
      <c r="D19" s="17"/>
      <c r="E19" s="17">
        <v>1</v>
      </c>
      <c r="F19" s="17"/>
      <c r="G19" s="17">
        <v>3</v>
      </c>
      <c r="H19" s="17">
        <v>44252</v>
      </c>
      <c r="I19" s="17">
        <v>164545</v>
      </c>
      <c r="J19" s="17">
        <v>624</v>
      </c>
      <c r="K19" s="17">
        <v>399</v>
      </c>
      <c r="L19" s="17">
        <v>571</v>
      </c>
      <c r="M19" s="17">
        <v>8532</v>
      </c>
      <c r="N19" s="17">
        <v>154419</v>
      </c>
      <c r="O19" s="17">
        <v>24945</v>
      </c>
      <c r="P19" s="17">
        <v>22703</v>
      </c>
      <c r="Q19" s="17">
        <v>486</v>
      </c>
      <c r="R19" s="17">
        <v>17663</v>
      </c>
      <c r="S19" s="17">
        <v>450</v>
      </c>
      <c r="T19" s="17">
        <v>79488</v>
      </c>
      <c r="U19" s="17">
        <v>8684</v>
      </c>
      <c r="V19" s="17">
        <v>15169</v>
      </c>
      <c r="W19" s="17">
        <v>14755</v>
      </c>
      <c r="X19" s="54">
        <v>414</v>
      </c>
      <c r="Y19" s="47">
        <v>181</v>
      </c>
    </row>
    <row r="20" spans="1:25" ht="12">
      <c r="A20" s="3" t="s">
        <v>292</v>
      </c>
      <c r="B20" s="17">
        <v>36043</v>
      </c>
      <c r="C20" s="17"/>
      <c r="D20" s="17"/>
      <c r="E20" s="17"/>
      <c r="F20" s="17"/>
      <c r="G20" s="17">
        <v>7</v>
      </c>
      <c r="H20" s="17">
        <v>36036</v>
      </c>
      <c r="I20" s="17">
        <v>55919</v>
      </c>
      <c r="J20" s="17">
        <v>1990</v>
      </c>
      <c r="K20" s="17">
        <v>610</v>
      </c>
      <c r="L20" s="17">
        <v>357</v>
      </c>
      <c r="M20" s="17">
        <v>1458</v>
      </c>
      <c r="N20" s="17">
        <v>51504</v>
      </c>
      <c r="O20" s="17">
        <v>8847</v>
      </c>
      <c r="P20" s="17">
        <v>8630</v>
      </c>
      <c r="Q20" s="17">
        <v>22</v>
      </c>
      <c r="R20" s="17">
        <v>8964</v>
      </c>
      <c r="S20" s="17">
        <v>155</v>
      </c>
      <c r="T20" s="17">
        <v>21314</v>
      </c>
      <c r="U20" s="17">
        <v>3572</v>
      </c>
      <c r="V20" s="17">
        <v>5088</v>
      </c>
      <c r="W20" s="17">
        <v>4832</v>
      </c>
      <c r="X20" s="54">
        <v>256</v>
      </c>
      <c r="Y20" s="47">
        <v>93</v>
      </c>
    </row>
    <row r="21" spans="1:25" ht="12">
      <c r="A21" s="3" t="s">
        <v>293</v>
      </c>
      <c r="B21" s="17">
        <v>20870</v>
      </c>
      <c r="C21" s="17">
        <v>6</v>
      </c>
      <c r="D21" s="17"/>
      <c r="E21" s="17"/>
      <c r="F21" s="17"/>
      <c r="G21" s="17"/>
      <c r="H21" s="17">
        <v>20864</v>
      </c>
      <c r="I21" s="17">
        <v>136697</v>
      </c>
      <c r="J21" s="17">
        <v>828</v>
      </c>
      <c r="K21" s="17">
        <v>33</v>
      </c>
      <c r="L21" s="17">
        <v>574</v>
      </c>
      <c r="M21" s="17">
        <v>5858</v>
      </c>
      <c r="N21" s="17">
        <v>129404</v>
      </c>
      <c r="O21" s="17">
        <v>13942</v>
      </c>
      <c r="P21" s="17">
        <v>11292</v>
      </c>
      <c r="Q21" s="17">
        <v>62</v>
      </c>
      <c r="R21" s="17">
        <v>10916</v>
      </c>
      <c r="S21" s="17">
        <v>318</v>
      </c>
      <c r="T21" s="17">
        <v>88584</v>
      </c>
      <c r="U21" s="17">
        <v>4290</v>
      </c>
      <c r="V21" s="17">
        <v>7286</v>
      </c>
      <c r="W21" s="17">
        <v>7054</v>
      </c>
      <c r="X21" s="50">
        <v>232</v>
      </c>
      <c r="Y21" s="47">
        <v>117</v>
      </c>
    </row>
    <row r="22" spans="1:25" ht="12">
      <c r="A22" s="3" t="s">
        <v>294</v>
      </c>
      <c r="B22" s="17">
        <v>14214</v>
      </c>
      <c r="C22" s="17">
        <v>1</v>
      </c>
      <c r="D22" s="17"/>
      <c r="E22" s="17"/>
      <c r="F22" s="17"/>
      <c r="G22" s="17">
        <v>1</v>
      </c>
      <c r="H22" s="17">
        <v>14212</v>
      </c>
      <c r="I22" s="17">
        <v>102010</v>
      </c>
      <c r="J22" s="17">
        <v>1482</v>
      </c>
      <c r="K22" s="17">
        <v>233</v>
      </c>
      <c r="L22" s="17">
        <v>184</v>
      </c>
      <c r="M22" s="17">
        <v>1216</v>
      </c>
      <c r="N22" s="17">
        <v>98895</v>
      </c>
      <c r="O22" s="17">
        <v>3671</v>
      </c>
      <c r="P22" s="17">
        <v>6715</v>
      </c>
      <c r="Q22" s="17">
        <v>54</v>
      </c>
      <c r="R22" s="17">
        <v>8579</v>
      </c>
      <c r="S22" s="17">
        <v>137</v>
      </c>
      <c r="T22" s="17">
        <v>77485</v>
      </c>
      <c r="U22" s="17">
        <v>2254</v>
      </c>
      <c r="V22" s="17">
        <v>4407</v>
      </c>
      <c r="W22" s="17">
        <v>4206</v>
      </c>
      <c r="X22" s="50">
        <v>201</v>
      </c>
      <c r="Y22" s="47">
        <v>103</v>
      </c>
    </row>
    <row r="23" spans="1:25" ht="12">
      <c r="A23" s="3" t="s">
        <v>295</v>
      </c>
      <c r="B23" s="17">
        <v>41303</v>
      </c>
      <c r="C23" s="17">
        <v>4</v>
      </c>
      <c r="D23" s="17"/>
      <c r="E23" s="17"/>
      <c r="F23" s="17"/>
      <c r="G23" s="17"/>
      <c r="H23" s="17">
        <v>41299</v>
      </c>
      <c r="I23" s="17">
        <v>152792</v>
      </c>
      <c r="J23" s="17">
        <v>8270</v>
      </c>
      <c r="K23" s="17">
        <v>145</v>
      </c>
      <c r="L23" s="17">
        <v>762</v>
      </c>
      <c r="M23" s="17">
        <v>1603</v>
      </c>
      <c r="N23" s="17">
        <v>142012</v>
      </c>
      <c r="O23" s="17">
        <v>15283</v>
      </c>
      <c r="P23" s="17">
        <v>12435</v>
      </c>
      <c r="Q23" s="17">
        <v>228</v>
      </c>
      <c r="R23" s="17">
        <v>16644</v>
      </c>
      <c r="S23" s="17">
        <v>521</v>
      </c>
      <c r="T23" s="17">
        <v>91545</v>
      </c>
      <c r="U23" s="17">
        <v>5356</v>
      </c>
      <c r="V23" s="17">
        <v>8509</v>
      </c>
      <c r="W23" s="17">
        <v>8091</v>
      </c>
      <c r="X23" s="50">
        <v>418</v>
      </c>
      <c r="Y23" s="47">
        <v>133</v>
      </c>
    </row>
    <row r="24" spans="1:25" ht="12">
      <c r="A24" s="3" t="s">
        <v>296</v>
      </c>
      <c r="B24" s="17">
        <v>10519</v>
      </c>
      <c r="C24" s="17">
        <v>8</v>
      </c>
      <c r="D24" s="17"/>
      <c r="E24" s="17"/>
      <c r="F24" s="17"/>
      <c r="G24" s="17"/>
      <c r="H24" s="17">
        <v>10511</v>
      </c>
      <c r="I24" s="17">
        <v>47782</v>
      </c>
      <c r="J24" s="17">
        <v>224</v>
      </c>
      <c r="K24" s="17">
        <v>403</v>
      </c>
      <c r="L24" s="17">
        <v>509</v>
      </c>
      <c r="M24" s="17">
        <v>315</v>
      </c>
      <c r="N24" s="17">
        <v>46331</v>
      </c>
      <c r="O24" s="17">
        <v>3459</v>
      </c>
      <c r="P24" s="17">
        <v>4573</v>
      </c>
      <c r="Q24" s="17">
        <v>50</v>
      </c>
      <c r="R24" s="17">
        <v>5203</v>
      </c>
      <c r="S24" s="17">
        <v>47</v>
      </c>
      <c r="T24" s="17">
        <v>31907</v>
      </c>
      <c r="U24" s="17">
        <v>1092</v>
      </c>
      <c r="V24" s="17">
        <v>2521</v>
      </c>
      <c r="W24" s="17">
        <v>2210</v>
      </c>
      <c r="X24" s="50">
        <v>311</v>
      </c>
      <c r="Y24" s="47">
        <v>58</v>
      </c>
    </row>
    <row r="25" spans="1:25" ht="12">
      <c r="A25" s="3" t="s">
        <v>297</v>
      </c>
      <c r="B25" s="17">
        <v>34689</v>
      </c>
      <c r="C25" s="17"/>
      <c r="D25" s="17"/>
      <c r="E25" s="17"/>
      <c r="F25" s="17"/>
      <c r="G25" s="17"/>
      <c r="H25" s="17">
        <v>34689</v>
      </c>
      <c r="I25" s="17">
        <v>73347</v>
      </c>
      <c r="J25" s="17">
        <v>1120</v>
      </c>
      <c r="K25" s="17">
        <v>8080</v>
      </c>
      <c r="L25" s="17">
        <v>394</v>
      </c>
      <c r="M25" s="17">
        <v>601</v>
      </c>
      <c r="N25" s="17">
        <v>63152</v>
      </c>
      <c r="O25" s="17">
        <v>1230</v>
      </c>
      <c r="P25" s="17">
        <v>7225</v>
      </c>
      <c r="Q25" s="17">
        <v>76</v>
      </c>
      <c r="R25" s="17">
        <v>8785</v>
      </c>
      <c r="S25" s="17">
        <v>380</v>
      </c>
      <c r="T25" s="17">
        <v>43861</v>
      </c>
      <c r="U25" s="17">
        <v>1595</v>
      </c>
      <c r="V25" s="17">
        <v>3692</v>
      </c>
      <c r="W25" s="17">
        <v>3431</v>
      </c>
      <c r="X25" s="54">
        <v>261</v>
      </c>
      <c r="Y25" s="47">
        <v>80</v>
      </c>
    </row>
    <row r="26" spans="1:25" ht="12">
      <c r="A26" s="3" t="s">
        <v>298</v>
      </c>
      <c r="B26" s="17">
        <v>9368</v>
      </c>
      <c r="C26" s="17"/>
      <c r="D26" s="17"/>
      <c r="E26" s="17"/>
      <c r="F26" s="17"/>
      <c r="G26" s="17"/>
      <c r="H26" s="17">
        <v>9368</v>
      </c>
      <c r="I26" s="17">
        <v>11084</v>
      </c>
      <c r="J26" s="17">
        <v>829</v>
      </c>
      <c r="K26" s="17">
        <v>22</v>
      </c>
      <c r="L26" s="17">
        <v>145</v>
      </c>
      <c r="M26" s="17">
        <v>1097</v>
      </c>
      <c r="N26" s="17">
        <v>8991</v>
      </c>
      <c r="O26" s="17">
        <v>1800</v>
      </c>
      <c r="P26" s="17">
        <v>1832</v>
      </c>
      <c r="Q26" s="17">
        <v>141</v>
      </c>
      <c r="R26" s="17">
        <v>1965</v>
      </c>
      <c r="S26" s="17">
        <v>59</v>
      </c>
      <c r="T26" s="17">
        <v>3168</v>
      </c>
      <c r="U26" s="17">
        <v>26</v>
      </c>
      <c r="V26" s="17">
        <v>39</v>
      </c>
      <c r="W26" s="17">
        <v>30</v>
      </c>
      <c r="X26" s="50">
        <v>9</v>
      </c>
      <c r="Y26" s="47">
        <v>24</v>
      </c>
    </row>
    <row r="27" spans="1:25" ht="12">
      <c r="A27" s="3" t="s">
        <v>299</v>
      </c>
      <c r="B27" s="17">
        <v>24378</v>
      </c>
      <c r="C27" s="17">
        <v>3</v>
      </c>
      <c r="D27" s="17"/>
      <c r="E27" s="17"/>
      <c r="F27" s="17"/>
      <c r="G27" s="17">
        <v>1</v>
      </c>
      <c r="H27" s="17">
        <v>24374</v>
      </c>
      <c r="I27" s="17">
        <v>90047</v>
      </c>
      <c r="J27" s="17">
        <v>608</v>
      </c>
      <c r="K27" s="17">
        <v>3853</v>
      </c>
      <c r="L27" s="17">
        <v>633</v>
      </c>
      <c r="M27" s="17">
        <v>546</v>
      </c>
      <c r="N27" s="17">
        <v>84407</v>
      </c>
      <c r="O27" s="17">
        <v>4598</v>
      </c>
      <c r="P27" s="17">
        <v>8121</v>
      </c>
      <c r="Q27" s="17">
        <v>792</v>
      </c>
      <c r="R27" s="17">
        <v>12036</v>
      </c>
      <c r="S27" s="17">
        <v>178</v>
      </c>
      <c r="T27" s="17">
        <v>57459</v>
      </c>
      <c r="U27" s="17">
        <v>1223</v>
      </c>
      <c r="V27" s="17">
        <v>2829</v>
      </c>
      <c r="W27" s="17">
        <v>2505</v>
      </c>
      <c r="X27" s="50">
        <v>324</v>
      </c>
      <c r="Y27" s="47">
        <v>56</v>
      </c>
    </row>
    <row r="28" spans="1:25" ht="12">
      <c r="A28" s="3" t="s">
        <v>300</v>
      </c>
      <c r="B28" s="17">
        <v>16956</v>
      </c>
      <c r="C28" s="17">
        <v>11</v>
      </c>
      <c r="D28" s="17"/>
      <c r="E28" s="17">
        <v>2</v>
      </c>
      <c r="F28" s="17"/>
      <c r="G28" s="17"/>
      <c r="H28" s="17">
        <v>16943</v>
      </c>
      <c r="I28" s="17">
        <v>87900</v>
      </c>
      <c r="J28" s="17">
        <v>1647</v>
      </c>
      <c r="K28" s="17">
        <v>1218</v>
      </c>
      <c r="L28" s="17">
        <v>168</v>
      </c>
      <c r="M28" s="17">
        <v>924</v>
      </c>
      <c r="N28" s="17">
        <v>83943</v>
      </c>
      <c r="O28" s="17">
        <v>9810</v>
      </c>
      <c r="P28" s="17">
        <v>13788</v>
      </c>
      <c r="Q28" s="17">
        <v>89</v>
      </c>
      <c r="R28" s="17">
        <v>9356</v>
      </c>
      <c r="S28" s="17">
        <v>90</v>
      </c>
      <c r="T28" s="17">
        <v>48063</v>
      </c>
      <c r="U28" s="17">
        <v>2747</v>
      </c>
      <c r="V28" s="17">
        <v>5263</v>
      </c>
      <c r="W28" s="17">
        <v>4988</v>
      </c>
      <c r="X28" s="50">
        <v>275</v>
      </c>
      <c r="Y28" s="47">
        <v>50</v>
      </c>
    </row>
    <row r="29" spans="1:25" ht="12">
      <c r="A29" s="3" t="s">
        <v>301</v>
      </c>
      <c r="B29" s="17">
        <v>11836</v>
      </c>
      <c r="C29" s="17"/>
      <c r="D29" s="17"/>
      <c r="E29" s="17"/>
      <c r="F29" s="17"/>
      <c r="G29" s="17">
        <v>2</v>
      </c>
      <c r="H29" s="17">
        <v>11834</v>
      </c>
      <c r="I29" s="17">
        <v>72057</v>
      </c>
      <c r="J29" s="17">
        <v>18</v>
      </c>
      <c r="K29" s="17">
        <v>1049</v>
      </c>
      <c r="L29" s="17">
        <v>186</v>
      </c>
      <c r="M29" s="17">
        <v>2053</v>
      </c>
      <c r="N29" s="17">
        <v>68751</v>
      </c>
      <c r="O29" s="17">
        <v>691</v>
      </c>
      <c r="P29" s="17">
        <v>5304</v>
      </c>
      <c r="Q29" s="17">
        <v>64</v>
      </c>
      <c r="R29" s="17">
        <v>9947</v>
      </c>
      <c r="S29" s="17">
        <v>139</v>
      </c>
      <c r="T29" s="17">
        <v>51109</v>
      </c>
      <c r="U29" s="17">
        <v>1497</v>
      </c>
      <c r="V29" s="17">
        <v>2085</v>
      </c>
      <c r="W29" s="17">
        <v>1999</v>
      </c>
      <c r="X29" s="50">
        <v>86</v>
      </c>
      <c r="Y29" s="47">
        <v>39</v>
      </c>
    </row>
    <row r="30" spans="1:25" ht="12">
      <c r="A30" s="3" t="s">
        <v>302</v>
      </c>
      <c r="B30" s="17">
        <v>11964</v>
      </c>
      <c r="C30" s="17"/>
      <c r="D30" s="17"/>
      <c r="E30" s="17"/>
      <c r="F30" s="17"/>
      <c r="G30" s="17"/>
      <c r="H30" s="17">
        <v>11964</v>
      </c>
      <c r="I30" s="17">
        <v>10268</v>
      </c>
      <c r="J30" s="17">
        <v>266</v>
      </c>
      <c r="K30" s="17">
        <v>86</v>
      </c>
      <c r="L30" s="17">
        <v>406</v>
      </c>
      <c r="M30" s="17">
        <v>58</v>
      </c>
      <c r="N30" s="17">
        <v>9452</v>
      </c>
      <c r="O30" s="17">
        <v>1695</v>
      </c>
      <c r="P30" s="17">
        <v>2070</v>
      </c>
      <c r="Q30" s="17">
        <v>8</v>
      </c>
      <c r="R30" s="17">
        <v>3686</v>
      </c>
      <c r="S30" s="17">
        <v>158</v>
      </c>
      <c r="T30" s="17">
        <v>1835</v>
      </c>
      <c r="U30" s="17"/>
      <c r="V30" s="17">
        <v>113</v>
      </c>
      <c r="W30" s="17">
        <v>97</v>
      </c>
      <c r="X30" s="50">
        <v>16</v>
      </c>
      <c r="Y30" s="47">
        <v>32</v>
      </c>
    </row>
    <row r="31" spans="1:25" ht="12">
      <c r="A31" s="2" t="s">
        <v>303</v>
      </c>
      <c r="B31" s="17">
        <v>9569</v>
      </c>
      <c r="C31" s="17"/>
      <c r="D31" s="17"/>
      <c r="E31" s="17"/>
      <c r="F31" s="17"/>
      <c r="G31" s="17"/>
      <c r="H31" s="17">
        <v>9569</v>
      </c>
      <c r="I31" s="17">
        <v>9094</v>
      </c>
      <c r="J31" s="17">
        <v>179</v>
      </c>
      <c r="K31" s="17">
        <v>15</v>
      </c>
      <c r="L31" s="17">
        <v>317</v>
      </c>
      <c r="M31" s="17">
        <v>56</v>
      </c>
      <c r="N31" s="17">
        <v>8527</v>
      </c>
      <c r="O31" s="17">
        <v>1484</v>
      </c>
      <c r="P31" s="17">
        <v>1752</v>
      </c>
      <c r="Q31" s="17">
        <v>6</v>
      </c>
      <c r="R31" s="17">
        <v>3429</v>
      </c>
      <c r="S31" s="17">
        <v>43</v>
      </c>
      <c r="T31" s="17">
        <v>1813</v>
      </c>
      <c r="U31" s="17"/>
      <c r="V31" s="17">
        <v>108</v>
      </c>
      <c r="W31" s="17">
        <v>97</v>
      </c>
      <c r="X31" s="50">
        <v>11</v>
      </c>
      <c r="Y31" s="47">
        <v>25</v>
      </c>
    </row>
    <row r="32" spans="1:25" ht="12">
      <c r="A32" s="2" t="s">
        <v>304</v>
      </c>
      <c r="B32" s="17">
        <v>2395</v>
      </c>
      <c r="C32" s="17"/>
      <c r="D32" s="17"/>
      <c r="E32" s="17"/>
      <c r="F32" s="17"/>
      <c r="G32" s="17"/>
      <c r="H32" s="17">
        <v>2395</v>
      </c>
      <c r="I32" s="17">
        <v>1174</v>
      </c>
      <c r="J32" s="17">
        <v>87</v>
      </c>
      <c r="K32" s="17">
        <v>71</v>
      </c>
      <c r="L32" s="17">
        <v>89</v>
      </c>
      <c r="M32" s="17">
        <v>2</v>
      </c>
      <c r="N32" s="17">
        <v>925</v>
      </c>
      <c r="O32" s="17">
        <v>211</v>
      </c>
      <c r="P32" s="17">
        <v>318</v>
      </c>
      <c r="Q32" s="17">
        <v>2</v>
      </c>
      <c r="R32" s="17">
        <v>257</v>
      </c>
      <c r="S32" s="17">
        <v>115</v>
      </c>
      <c r="T32" s="17">
        <v>22</v>
      </c>
      <c r="U32" s="17"/>
      <c r="V32" s="17">
        <v>5</v>
      </c>
      <c r="W32" s="17"/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0</v>
      </c>
      <c r="C39" s="39">
        <f>C8-'年月monthly (2015~)'!C236</f>
        <v>0</v>
      </c>
      <c r="D39" s="39">
        <f>D8-'年月monthly (2015~)'!D236</f>
        <v>0</v>
      </c>
      <c r="E39" s="39">
        <f>E8-'年月monthly (2015~)'!E236</f>
        <v>0</v>
      </c>
      <c r="F39" s="39">
        <f>F8-'年月monthly (2015~)'!F236</f>
        <v>0</v>
      </c>
      <c r="G39" s="39">
        <f>G8-'年月monthly (2015~)'!G236</f>
        <v>0</v>
      </c>
      <c r="H39" s="39">
        <f>H8-'年月monthly (2015~)'!H236</f>
        <v>0</v>
      </c>
      <c r="I39" s="39">
        <f>I8-'年月monthly (2015~)'!I236</f>
        <v>0</v>
      </c>
      <c r="J39" s="39">
        <f>J8-'年月monthly (2015~)'!J236</f>
        <v>0</v>
      </c>
      <c r="K39" s="39">
        <f>K8-'年月monthly (2015~)'!K236</f>
        <v>0</v>
      </c>
      <c r="L39" s="39">
        <f>L8-'年月monthly (2015~)'!L236</f>
        <v>0</v>
      </c>
      <c r="M39" s="39">
        <f>M8-'年月monthly (2015~)'!M236</f>
        <v>0</v>
      </c>
      <c r="N39" s="39">
        <f>N8-'年月monthly (2015~)'!N236</f>
        <v>0</v>
      </c>
      <c r="O39" s="39">
        <f>O8-'年月monthly (2015~)'!O236</f>
        <v>0</v>
      </c>
      <c r="P39" s="39">
        <f>P8-'年月monthly (2015~)'!P236</f>
        <v>0</v>
      </c>
      <c r="Q39" s="39">
        <f>Q8-'年月monthly (2015~)'!Q236</f>
        <v>0</v>
      </c>
      <c r="R39" s="39">
        <f>R8-'年月monthly (2015~)'!R236</f>
        <v>0</v>
      </c>
      <c r="S39" s="39">
        <f>S8-'年月monthly (2015~)'!S236</f>
        <v>0</v>
      </c>
      <c r="T39" s="39">
        <f>T8-'年月monthly (2015~)'!T236</f>
        <v>0</v>
      </c>
      <c r="U39" s="39">
        <f>U8-'年月monthly (2015~)'!U236</f>
        <v>0</v>
      </c>
      <c r="V39" s="39">
        <f>V8-'年月monthly (2015~)'!V236</f>
        <v>0</v>
      </c>
      <c r="W39" s="39">
        <f>W8-'年月monthly (2015~)'!W236</f>
        <v>0</v>
      </c>
      <c r="X39" s="39">
        <f>X8-'年月monthly (2015~)'!X236</f>
        <v>0</v>
      </c>
      <c r="Y39" s="39">
        <f>Y8-'年月monthly (2015~)'!Y236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V4:X4"/>
    <mergeCell ref="G5:G6"/>
    <mergeCell ref="F5:F6"/>
    <mergeCell ref="V5:V6"/>
    <mergeCell ref="L5:L6"/>
    <mergeCell ref="B5:B6"/>
    <mergeCell ref="C5:C6"/>
    <mergeCell ref="D5:D6"/>
    <mergeCell ref="E5:E6"/>
    <mergeCell ref="M5:M6"/>
    <mergeCell ref="W5:W6"/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507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1235457</v>
      </c>
      <c r="C8" s="21">
        <v>149</v>
      </c>
      <c r="D8" s="21">
        <v>2</v>
      </c>
      <c r="E8" s="21">
        <v>30</v>
      </c>
      <c r="F8" s="21">
        <v>1</v>
      </c>
      <c r="G8" s="21">
        <v>124</v>
      </c>
      <c r="H8" s="21">
        <v>1235151</v>
      </c>
      <c r="I8" s="21">
        <v>5398970</v>
      </c>
      <c r="J8" s="21">
        <v>74687</v>
      </c>
      <c r="K8" s="21">
        <v>41282</v>
      </c>
      <c r="L8" s="21">
        <v>20666</v>
      </c>
      <c r="M8" s="21">
        <v>184039</v>
      </c>
      <c r="N8" s="21">
        <f>SUM(O8:U8)</f>
        <v>5078296</v>
      </c>
      <c r="O8" s="21">
        <v>425962</v>
      </c>
      <c r="P8" s="21">
        <v>564269</v>
      </c>
      <c r="Q8" s="21">
        <v>16534</v>
      </c>
      <c r="R8" s="21">
        <v>492685</v>
      </c>
      <c r="S8" s="21">
        <v>12442</v>
      </c>
      <c r="T8" s="21">
        <v>3426204</v>
      </c>
      <c r="U8" s="21">
        <v>140200</v>
      </c>
      <c r="V8" s="21">
        <v>252248</v>
      </c>
      <c r="W8" s="49">
        <v>239119</v>
      </c>
      <c r="X8" s="52">
        <v>13129</v>
      </c>
      <c r="Y8" s="53">
        <v>3151</v>
      </c>
    </row>
    <row r="9" spans="1:25" ht="12">
      <c r="A9" s="2" t="s">
        <v>305</v>
      </c>
      <c r="B9" s="17">
        <v>200969</v>
      </c>
      <c r="C9" s="17">
        <v>44</v>
      </c>
      <c r="D9" s="17">
        <v>0</v>
      </c>
      <c r="E9" s="30">
        <v>1</v>
      </c>
      <c r="F9" s="30">
        <v>0</v>
      </c>
      <c r="G9" s="17">
        <v>12</v>
      </c>
      <c r="H9" s="18">
        <v>200912</v>
      </c>
      <c r="I9" s="17">
        <v>981438</v>
      </c>
      <c r="J9" s="17">
        <v>14436</v>
      </c>
      <c r="K9" s="18">
        <v>989</v>
      </c>
      <c r="L9" s="17">
        <v>6772</v>
      </c>
      <c r="M9" s="17">
        <v>45976</v>
      </c>
      <c r="N9" s="17">
        <f aca="true" t="shared" si="0" ref="N9:N32">SUM(O9:U9)</f>
        <v>913265</v>
      </c>
      <c r="O9" s="17">
        <v>75545</v>
      </c>
      <c r="P9" s="17">
        <v>117115</v>
      </c>
      <c r="Q9" s="17">
        <v>3456</v>
      </c>
      <c r="R9" s="17">
        <v>86128</v>
      </c>
      <c r="S9" s="17">
        <v>1059</v>
      </c>
      <c r="T9" s="18">
        <v>609536</v>
      </c>
      <c r="U9" s="17">
        <v>20426</v>
      </c>
      <c r="V9" s="17">
        <v>40088</v>
      </c>
      <c r="W9" s="17">
        <v>37496</v>
      </c>
      <c r="X9" s="54">
        <v>2592</v>
      </c>
      <c r="Y9" s="47">
        <v>396</v>
      </c>
    </row>
    <row r="10" spans="1:25" ht="12">
      <c r="A10" s="3" t="s">
        <v>284</v>
      </c>
      <c r="B10" s="17">
        <v>140950</v>
      </c>
      <c r="C10" s="17">
        <v>23</v>
      </c>
      <c r="D10" s="17">
        <v>0</v>
      </c>
      <c r="E10" s="30">
        <v>5</v>
      </c>
      <c r="F10" s="30">
        <v>0</v>
      </c>
      <c r="G10" s="17">
        <v>5</v>
      </c>
      <c r="H10" s="18">
        <v>140917</v>
      </c>
      <c r="I10" s="17">
        <v>873245</v>
      </c>
      <c r="J10" s="17">
        <v>15512</v>
      </c>
      <c r="K10" s="18">
        <v>7837</v>
      </c>
      <c r="L10" s="17">
        <v>1513</v>
      </c>
      <c r="M10" s="17">
        <v>15622</v>
      </c>
      <c r="N10" s="17">
        <f t="shared" si="0"/>
        <v>832761</v>
      </c>
      <c r="O10" s="17">
        <v>19127</v>
      </c>
      <c r="P10" s="17">
        <v>91409</v>
      </c>
      <c r="Q10" s="17">
        <v>4052</v>
      </c>
      <c r="R10" s="17">
        <v>55023</v>
      </c>
      <c r="S10" s="17">
        <v>758</v>
      </c>
      <c r="T10" s="18">
        <v>648735</v>
      </c>
      <c r="U10" s="17">
        <v>13657</v>
      </c>
      <c r="V10" s="17">
        <v>25308</v>
      </c>
      <c r="W10" s="17">
        <v>23044</v>
      </c>
      <c r="X10" s="54">
        <v>2264</v>
      </c>
      <c r="Y10" s="47">
        <v>313</v>
      </c>
    </row>
    <row r="11" spans="1:25" ht="12">
      <c r="A11" s="41" t="s">
        <v>368</v>
      </c>
      <c r="B11" s="17">
        <v>113354</v>
      </c>
      <c r="C11" s="17">
        <v>15</v>
      </c>
      <c r="D11" s="17">
        <v>0</v>
      </c>
      <c r="E11" s="17">
        <v>1</v>
      </c>
      <c r="F11" s="17">
        <v>0</v>
      </c>
      <c r="G11" s="17">
        <v>7</v>
      </c>
      <c r="H11" s="17">
        <v>113331</v>
      </c>
      <c r="I11" s="17">
        <v>668352</v>
      </c>
      <c r="J11" s="17">
        <v>9236</v>
      </c>
      <c r="K11" s="17">
        <v>5818</v>
      </c>
      <c r="L11" s="17">
        <v>1238</v>
      </c>
      <c r="M11" s="17">
        <v>22389</v>
      </c>
      <c r="N11" s="17">
        <f t="shared" si="0"/>
        <v>629671</v>
      </c>
      <c r="O11" s="17">
        <v>49626</v>
      </c>
      <c r="P11" s="17">
        <v>56557</v>
      </c>
      <c r="Q11" s="17">
        <v>1510</v>
      </c>
      <c r="R11" s="17">
        <v>47919</v>
      </c>
      <c r="S11" s="17">
        <v>1239</v>
      </c>
      <c r="T11" s="17">
        <v>448944</v>
      </c>
      <c r="U11" s="17">
        <v>23876</v>
      </c>
      <c r="V11" s="17">
        <v>27419</v>
      </c>
      <c r="W11" s="17">
        <v>26287</v>
      </c>
      <c r="X11" s="54">
        <v>1132</v>
      </c>
      <c r="Y11" s="47">
        <v>220</v>
      </c>
    </row>
    <row r="12" spans="1:25" ht="12">
      <c r="A12" s="41" t="s">
        <v>306</v>
      </c>
      <c r="B12" s="17">
        <v>137956</v>
      </c>
      <c r="C12" s="17">
        <v>31</v>
      </c>
      <c r="D12" s="17">
        <v>0</v>
      </c>
      <c r="E12" s="30">
        <v>11</v>
      </c>
      <c r="F12" s="30">
        <v>1</v>
      </c>
      <c r="G12" s="17">
        <v>37</v>
      </c>
      <c r="H12" s="18">
        <v>137876</v>
      </c>
      <c r="I12" s="17">
        <v>710692</v>
      </c>
      <c r="J12" s="17">
        <v>2094</v>
      </c>
      <c r="K12" s="18">
        <v>4400</v>
      </c>
      <c r="L12" s="17">
        <v>1071</v>
      </c>
      <c r="M12" s="17">
        <v>30138</v>
      </c>
      <c r="N12" s="17">
        <f t="shared" si="0"/>
        <v>672989</v>
      </c>
      <c r="O12" s="17">
        <v>51038</v>
      </c>
      <c r="P12" s="17">
        <v>69319</v>
      </c>
      <c r="Q12" s="17">
        <v>1935</v>
      </c>
      <c r="R12" s="17">
        <v>54492</v>
      </c>
      <c r="S12" s="17">
        <v>1416</v>
      </c>
      <c r="T12" s="18">
        <v>476961</v>
      </c>
      <c r="U12" s="17">
        <v>17828</v>
      </c>
      <c r="V12" s="17">
        <v>35331</v>
      </c>
      <c r="W12" s="17">
        <v>34177</v>
      </c>
      <c r="X12" s="54">
        <v>1154</v>
      </c>
      <c r="Y12" s="47">
        <v>361</v>
      </c>
    </row>
    <row r="13" spans="1:25" ht="12">
      <c r="A13" s="41" t="s">
        <v>307</v>
      </c>
      <c r="B13" s="17">
        <v>89322</v>
      </c>
      <c r="C13" s="17">
        <v>5</v>
      </c>
      <c r="D13" s="17">
        <v>2</v>
      </c>
      <c r="E13" s="30">
        <v>5</v>
      </c>
      <c r="F13" s="30">
        <v>0</v>
      </c>
      <c r="G13" s="17">
        <v>23</v>
      </c>
      <c r="H13" s="18">
        <v>89287</v>
      </c>
      <c r="I13" s="17">
        <v>419086</v>
      </c>
      <c r="J13" s="17">
        <v>4648</v>
      </c>
      <c r="K13" s="18">
        <v>1495</v>
      </c>
      <c r="L13" s="17">
        <v>1201</v>
      </c>
      <c r="M13" s="17">
        <v>19616</v>
      </c>
      <c r="N13" s="17">
        <f t="shared" si="0"/>
        <v>392126</v>
      </c>
      <c r="O13" s="17">
        <v>48761</v>
      </c>
      <c r="P13" s="17">
        <v>40781</v>
      </c>
      <c r="Q13" s="17">
        <v>545</v>
      </c>
      <c r="R13" s="17">
        <v>32902</v>
      </c>
      <c r="S13" s="17">
        <v>2080</v>
      </c>
      <c r="T13" s="18">
        <v>258163</v>
      </c>
      <c r="U13" s="17">
        <v>8894</v>
      </c>
      <c r="V13" s="17">
        <v>17980</v>
      </c>
      <c r="W13" s="17">
        <v>17266</v>
      </c>
      <c r="X13" s="54">
        <v>714</v>
      </c>
      <c r="Y13" s="55">
        <v>259</v>
      </c>
    </row>
    <row r="14" spans="1:25" ht="12">
      <c r="A14" s="3" t="s">
        <v>285</v>
      </c>
      <c r="B14" s="17">
        <v>153630</v>
      </c>
      <c r="C14" s="17">
        <v>4</v>
      </c>
      <c r="D14" s="17">
        <v>0</v>
      </c>
      <c r="E14" s="30">
        <v>0</v>
      </c>
      <c r="F14" s="30">
        <v>0</v>
      </c>
      <c r="G14" s="17">
        <v>10</v>
      </c>
      <c r="H14" s="18">
        <v>153616</v>
      </c>
      <c r="I14" s="17">
        <v>632873</v>
      </c>
      <c r="J14" s="17">
        <v>5832</v>
      </c>
      <c r="K14" s="18">
        <v>4654</v>
      </c>
      <c r="L14" s="17">
        <v>1837</v>
      </c>
      <c r="M14" s="17">
        <v>25500</v>
      </c>
      <c r="N14" s="17">
        <f t="shared" si="0"/>
        <v>595050</v>
      </c>
      <c r="O14" s="17">
        <v>41746</v>
      </c>
      <c r="P14" s="17">
        <v>52298</v>
      </c>
      <c r="Q14" s="17">
        <v>2606</v>
      </c>
      <c r="R14" s="17">
        <v>56204</v>
      </c>
      <c r="S14" s="17">
        <v>2823</v>
      </c>
      <c r="T14" s="18">
        <v>427415</v>
      </c>
      <c r="U14" s="17">
        <v>11958</v>
      </c>
      <c r="V14" s="17">
        <v>30364</v>
      </c>
      <c r="W14" s="17">
        <v>28751</v>
      </c>
      <c r="X14" s="54">
        <v>1613</v>
      </c>
      <c r="Y14" s="47">
        <v>375</v>
      </c>
    </row>
    <row r="15" spans="1:25" ht="12">
      <c r="A15" s="3" t="s">
        <v>286</v>
      </c>
      <c r="B15" s="17">
        <v>385998</v>
      </c>
      <c r="C15" s="17">
        <v>27</v>
      </c>
      <c r="D15" s="17">
        <v>0</v>
      </c>
      <c r="E15" s="30">
        <v>7</v>
      </c>
      <c r="F15" s="30">
        <v>0</v>
      </c>
      <c r="G15" s="17">
        <v>30</v>
      </c>
      <c r="H15" s="18">
        <v>385934</v>
      </c>
      <c r="I15" s="17">
        <v>1101785</v>
      </c>
      <c r="J15" s="17">
        <v>22660</v>
      </c>
      <c r="K15" s="18">
        <v>16012</v>
      </c>
      <c r="L15" s="17">
        <v>6645</v>
      </c>
      <c r="M15" s="17">
        <v>24747</v>
      </c>
      <c r="N15" s="17">
        <f t="shared" si="0"/>
        <v>1031721</v>
      </c>
      <c r="O15" s="17">
        <v>137720</v>
      </c>
      <c r="P15" s="17">
        <v>134561</v>
      </c>
      <c r="Q15" s="17">
        <v>2423</v>
      </c>
      <c r="R15" s="17">
        <v>156152</v>
      </c>
      <c r="S15" s="17">
        <v>2877</v>
      </c>
      <c r="T15" s="18">
        <v>554434</v>
      </c>
      <c r="U15" s="17">
        <v>43554</v>
      </c>
      <c r="V15" s="17">
        <v>75613</v>
      </c>
      <c r="W15" s="17">
        <v>71970</v>
      </c>
      <c r="X15" s="54">
        <v>3643</v>
      </c>
      <c r="Y15" s="55">
        <v>1195</v>
      </c>
    </row>
    <row r="16" spans="1:25" ht="12">
      <c r="A16" s="3" t="s">
        <v>287</v>
      </c>
      <c r="B16" s="17">
        <v>31325</v>
      </c>
      <c r="C16" s="17">
        <v>2</v>
      </c>
      <c r="D16" s="17">
        <v>0</v>
      </c>
      <c r="E16" s="17">
        <v>1</v>
      </c>
      <c r="F16" s="17">
        <v>0</v>
      </c>
      <c r="G16" s="17">
        <v>0</v>
      </c>
      <c r="H16" s="17">
        <v>31322</v>
      </c>
      <c r="I16" s="17">
        <v>52420</v>
      </c>
      <c r="J16" s="17">
        <v>3243</v>
      </c>
      <c r="K16" s="17">
        <v>271</v>
      </c>
      <c r="L16" s="17">
        <v>330</v>
      </c>
      <c r="M16" s="17">
        <v>359</v>
      </c>
      <c r="N16" s="17">
        <f t="shared" si="0"/>
        <v>48217</v>
      </c>
      <c r="O16" s="17">
        <v>9824</v>
      </c>
      <c r="P16" s="17">
        <v>7983</v>
      </c>
      <c r="Q16" s="17">
        <v>1</v>
      </c>
      <c r="R16" s="17">
        <v>11379</v>
      </c>
      <c r="S16" s="17">
        <v>83</v>
      </c>
      <c r="T16" s="17">
        <v>16400</v>
      </c>
      <c r="U16" s="17">
        <v>2547</v>
      </c>
      <c r="V16" s="17">
        <v>4336</v>
      </c>
      <c r="W16" s="17">
        <v>4154</v>
      </c>
      <c r="X16" s="50">
        <v>182</v>
      </c>
      <c r="Y16" s="47">
        <v>70</v>
      </c>
    </row>
    <row r="17" spans="1:25" ht="12">
      <c r="A17" s="3" t="s">
        <v>289</v>
      </c>
      <c r="B17" s="17">
        <v>29271</v>
      </c>
      <c r="C17" s="17">
        <v>0</v>
      </c>
      <c r="D17" s="17">
        <v>0</v>
      </c>
      <c r="E17" s="17">
        <v>0</v>
      </c>
      <c r="F17" s="17">
        <v>0</v>
      </c>
      <c r="G17" s="17">
        <v>3</v>
      </c>
      <c r="H17" s="17">
        <v>29268</v>
      </c>
      <c r="I17" s="17">
        <v>68853</v>
      </c>
      <c r="J17" s="17">
        <v>617</v>
      </c>
      <c r="K17" s="17">
        <v>286</v>
      </c>
      <c r="L17" s="17">
        <v>141</v>
      </c>
      <c r="M17" s="17">
        <v>88</v>
      </c>
      <c r="N17" s="17">
        <f t="shared" si="0"/>
        <v>67721</v>
      </c>
      <c r="O17" s="17">
        <v>13739</v>
      </c>
      <c r="P17" s="17">
        <v>16898</v>
      </c>
      <c r="Q17" s="17">
        <v>131</v>
      </c>
      <c r="R17" s="17">
        <v>11048</v>
      </c>
      <c r="S17" s="17">
        <v>85</v>
      </c>
      <c r="T17" s="17">
        <v>22686</v>
      </c>
      <c r="U17" s="17">
        <v>3134</v>
      </c>
      <c r="V17" s="17">
        <v>6654</v>
      </c>
      <c r="W17" s="17">
        <v>6502</v>
      </c>
      <c r="X17" s="50">
        <v>152</v>
      </c>
      <c r="Y17" s="47">
        <v>84</v>
      </c>
    </row>
    <row r="18" spans="1:25" ht="12">
      <c r="A18" s="3" t="s">
        <v>290</v>
      </c>
      <c r="B18" s="17">
        <v>44295</v>
      </c>
      <c r="C18" s="17">
        <v>0</v>
      </c>
      <c r="D18" s="17">
        <v>0</v>
      </c>
      <c r="E18" s="17">
        <v>0</v>
      </c>
      <c r="F18" s="17">
        <v>0</v>
      </c>
      <c r="G18" s="17">
        <v>14</v>
      </c>
      <c r="H18" s="17">
        <v>44281</v>
      </c>
      <c r="I18" s="17">
        <v>84278</v>
      </c>
      <c r="J18" s="17">
        <v>2205</v>
      </c>
      <c r="K18" s="17">
        <v>528</v>
      </c>
      <c r="L18" s="17">
        <v>409</v>
      </c>
      <c r="M18" s="17">
        <v>2965</v>
      </c>
      <c r="N18" s="17">
        <f t="shared" si="0"/>
        <v>78171</v>
      </c>
      <c r="O18" s="17">
        <v>12647</v>
      </c>
      <c r="P18" s="17">
        <v>10885</v>
      </c>
      <c r="Q18" s="17">
        <v>78</v>
      </c>
      <c r="R18" s="17">
        <v>14444</v>
      </c>
      <c r="S18" s="17">
        <v>47</v>
      </c>
      <c r="T18" s="17">
        <v>36202</v>
      </c>
      <c r="U18" s="17">
        <v>3868</v>
      </c>
      <c r="V18" s="17">
        <v>6384</v>
      </c>
      <c r="W18" s="17">
        <v>6176</v>
      </c>
      <c r="X18" s="54">
        <v>208</v>
      </c>
      <c r="Y18" s="47">
        <v>104</v>
      </c>
    </row>
    <row r="19" spans="1:25" ht="12">
      <c r="A19" s="3" t="s">
        <v>291</v>
      </c>
      <c r="B19" s="17">
        <v>43843</v>
      </c>
      <c r="C19" s="17">
        <v>1</v>
      </c>
      <c r="D19" s="17">
        <v>0</v>
      </c>
      <c r="E19" s="17">
        <v>2</v>
      </c>
      <c r="F19" s="17">
        <v>0</v>
      </c>
      <c r="G19" s="17">
        <v>4</v>
      </c>
      <c r="H19" s="17">
        <v>43836</v>
      </c>
      <c r="I19" s="17">
        <v>135623</v>
      </c>
      <c r="J19" s="17">
        <v>512</v>
      </c>
      <c r="K19" s="17">
        <v>360</v>
      </c>
      <c r="L19" s="17">
        <v>671</v>
      </c>
      <c r="M19" s="17">
        <v>7544</v>
      </c>
      <c r="N19" s="17">
        <f t="shared" si="0"/>
        <v>126536</v>
      </c>
      <c r="O19" s="17">
        <v>28922</v>
      </c>
      <c r="P19" s="17">
        <v>20945</v>
      </c>
      <c r="Q19" s="17">
        <v>450</v>
      </c>
      <c r="R19" s="17">
        <v>19777</v>
      </c>
      <c r="S19" s="17">
        <v>449</v>
      </c>
      <c r="T19" s="17">
        <v>46488</v>
      </c>
      <c r="U19" s="17">
        <v>9505</v>
      </c>
      <c r="V19" s="17">
        <v>15651</v>
      </c>
      <c r="W19" s="17">
        <v>15155</v>
      </c>
      <c r="X19" s="54">
        <v>496</v>
      </c>
      <c r="Y19" s="47">
        <v>182</v>
      </c>
    </row>
    <row r="20" spans="1:25" ht="12">
      <c r="A20" s="3" t="s">
        <v>292</v>
      </c>
      <c r="B20" s="17">
        <v>39298</v>
      </c>
      <c r="C20" s="17">
        <v>1</v>
      </c>
      <c r="D20" s="17">
        <v>0</v>
      </c>
      <c r="E20" s="17">
        <v>0</v>
      </c>
      <c r="F20" s="17">
        <v>0</v>
      </c>
      <c r="G20" s="17">
        <v>7</v>
      </c>
      <c r="H20" s="17">
        <v>39290</v>
      </c>
      <c r="I20" s="17">
        <v>51871</v>
      </c>
      <c r="J20" s="17">
        <v>1794</v>
      </c>
      <c r="K20" s="17">
        <v>598</v>
      </c>
      <c r="L20" s="17">
        <v>271</v>
      </c>
      <c r="M20" s="17">
        <v>1305</v>
      </c>
      <c r="N20" s="17">
        <f t="shared" si="0"/>
        <v>47903</v>
      </c>
      <c r="O20" s="17">
        <v>10036</v>
      </c>
      <c r="P20" s="17">
        <v>9614</v>
      </c>
      <c r="Q20" s="17">
        <v>36</v>
      </c>
      <c r="R20" s="17">
        <v>10440</v>
      </c>
      <c r="S20" s="17">
        <v>248</v>
      </c>
      <c r="T20" s="17">
        <v>13781</v>
      </c>
      <c r="U20" s="17">
        <v>3748</v>
      </c>
      <c r="V20" s="17">
        <v>5541</v>
      </c>
      <c r="W20" s="17">
        <v>5249</v>
      </c>
      <c r="X20" s="54">
        <v>292</v>
      </c>
      <c r="Y20" s="47">
        <v>93</v>
      </c>
    </row>
    <row r="21" spans="1:25" ht="12">
      <c r="A21" s="3" t="s">
        <v>293</v>
      </c>
      <c r="B21" s="17">
        <v>21797</v>
      </c>
      <c r="C21" s="17">
        <v>5</v>
      </c>
      <c r="D21" s="17">
        <v>0</v>
      </c>
      <c r="E21" s="17">
        <v>0</v>
      </c>
      <c r="F21" s="17">
        <v>0</v>
      </c>
      <c r="G21" s="17">
        <v>0</v>
      </c>
      <c r="H21" s="17">
        <v>21792</v>
      </c>
      <c r="I21" s="17">
        <v>128698</v>
      </c>
      <c r="J21" s="17">
        <v>764</v>
      </c>
      <c r="K21" s="17">
        <v>30</v>
      </c>
      <c r="L21" s="17">
        <v>609</v>
      </c>
      <c r="M21" s="17">
        <v>2900</v>
      </c>
      <c r="N21" s="17">
        <f t="shared" si="0"/>
        <v>124395</v>
      </c>
      <c r="O21" s="17">
        <v>16204</v>
      </c>
      <c r="P21" s="17">
        <v>10631</v>
      </c>
      <c r="Q21" s="17">
        <v>65</v>
      </c>
      <c r="R21" s="17">
        <v>12220</v>
      </c>
      <c r="S21" s="17">
        <v>192</v>
      </c>
      <c r="T21" s="17">
        <v>80592</v>
      </c>
      <c r="U21" s="17">
        <v>4491</v>
      </c>
      <c r="V21" s="17">
        <v>6987</v>
      </c>
      <c r="W21" s="17">
        <v>6727</v>
      </c>
      <c r="X21" s="50">
        <v>260</v>
      </c>
      <c r="Y21" s="47">
        <v>119</v>
      </c>
    </row>
    <row r="22" spans="1:25" ht="12">
      <c r="A22" s="3" t="s">
        <v>294</v>
      </c>
      <c r="B22" s="17">
        <v>14725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14723</v>
      </c>
      <c r="I22" s="17">
        <v>94864</v>
      </c>
      <c r="J22" s="17">
        <v>1301</v>
      </c>
      <c r="K22" s="17">
        <v>141</v>
      </c>
      <c r="L22" s="17">
        <v>743</v>
      </c>
      <c r="M22" s="17">
        <v>1049</v>
      </c>
      <c r="N22" s="17">
        <f t="shared" si="0"/>
        <v>91630</v>
      </c>
      <c r="O22" s="17">
        <v>4311</v>
      </c>
      <c r="P22" s="17">
        <v>5953</v>
      </c>
      <c r="Q22" s="17">
        <v>83</v>
      </c>
      <c r="R22" s="17">
        <v>9297</v>
      </c>
      <c r="S22" s="17">
        <v>214</v>
      </c>
      <c r="T22" s="17">
        <v>69723</v>
      </c>
      <c r="U22" s="17">
        <v>2049</v>
      </c>
      <c r="V22" s="17">
        <v>4515</v>
      </c>
      <c r="W22" s="17">
        <v>4296</v>
      </c>
      <c r="X22" s="50">
        <v>219</v>
      </c>
      <c r="Y22" s="47">
        <v>103</v>
      </c>
    </row>
    <row r="23" spans="1:25" ht="12">
      <c r="A23" s="3" t="s">
        <v>295</v>
      </c>
      <c r="B23" s="17">
        <v>45492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45491</v>
      </c>
      <c r="I23" s="17">
        <v>145988</v>
      </c>
      <c r="J23" s="17">
        <v>8260</v>
      </c>
      <c r="K23" s="17">
        <v>170</v>
      </c>
      <c r="L23" s="17">
        <v>819</v>
      </c>
      <c r="M23" s="17">
        <v>1933</v>
      </c>
      <c r="N23" s="17">
        <f t="shared" si="0"/>
        <v>134806</v>
      </c>
      <c r="O23" s="17">
        <v>16631</v>
      </c>
      <c r="P23" s="17">
        <v>11795</v>
      </c>
      <c r="Q23" s="17">
        <v>463</v>
      </c>
      <c r="R23" s="17">
        <v>18253</v>
      </c>
      <c r="S23" s="17">
        <v>510</v>
      </c>
      <c r="T23" s="17">
        <v>81899</v>
      </c>
      <c r="U23" s="17">
        <v>5255</v>
      </c>
      <c r="V23" s="17">
        <v>8844</v>
      </c>
      <c r="W23" s="17">
        <v>8378</v>
      </c>
      <c r="X23" s="50">
        <v>466</v>
      </c>
      <c r="Y23" s="47">
        <v>131</v>
      </c>
    </row>
    <row r="24" spans="1:25" ht="12">
      <c r="A24" s="3" t="s">
        <v>296</v>
      </c>
      <c r="B24" s="17">
        <v>11369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11367</v>
      </c>
      <c r="I24" s="17">
        <v>48559</v>
      </c>
      <c r="J24" s="17">
        <v>276</v>
      </c>
      <c r="K24" s="17">
        <v>496</v>
      </c>
      <c r="L24" s="17">
        <v>495</v>
      </c>
      <c r="M24" s="17">
        <v>592</v>
      </c>
      <c r="N24" s="17">
        <f t="shared" si="0"/>
        <v>46700</v>
      </c>
      <c r="O24" s="17">
        <v>3506</v>
      </c>
      <c r="P24" s="17">
        <v>4002</v>
      </c>
      <c r="Q24" s="17">
        <v>68</v>
      </c>
      <c r="R24" s="17">
        <v>5338</v>
      </c>
      <c r="S24" s="17">
        <v>264</v>
      </c>
      <c r="T24" s="17">
        <v>32184</v>
      </c>
      <c r="U24" s="17">
        <v>1338</v>
      </c>
      <c r="V24" s="17">
        <v>2566</v>
      </c>
      <c r="W24" s="17">
        <v>2231</v>
      </c>
      <c r="X24" s="50">
        <v>335</v>
      </c>
      <c r="Y24" s="47">
        <v>56</v>
      </c>
    </row>
    <row r="25" spans="1:25" ht="12">
      <c r="A25" s="3" t="s">
        <v>297</v>
      </c>
      <c r="B25" s="17">
        <v>35345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35345</v>
      </c>
      <c r="I25" s="17">
        <v>69909</v>
      </c>
      <c r="J25" s="17">
        <v>918</v>
      </c>
      <c r="K25" s="17">
        <v>7727</v>
      </c>
      <c r="L25" s="17">
        <v>496</v>
      </c>
      <c r="M25" s="17">
        <v>1268</v>
      </c>
      <c r="N25" s="17">
        <f t="shared" si="0"/>
        <v>59500</v>
      </c>
      <c r="O25" s="17">
        <v>1365</v>
      </c>
      <c r="P25" s="17">
        <v>6741</v>
      </c>
      <c r="Q25" s="17">
        <v>94</v>
      </c>
      <c r="R25" s="17">
        <v>9335</v>
      </c>
      <c r="S25" s="17">
        <v>336</v>
      </c>
      <c r="T25" s="17">
        <v>40048</v>
      </c>
      <c r="U25" s="17">
        <v>1581</v>
      </c>
      <c r="V25" s="17">
        <v>4001</v>
      </c>
      <c r="W25" s="17">
        <v>3705</v>
      </c>
      <c r="X25" s="54">
        <v>296</v>
      </c>
      <c r="Y25" s="47">
        <v>80</v>
      </c>
    </row>
    <row r="26" spans="1:25" ht="12">
      <c r="A26" s="3" t="s">
        <v>298</v>
      </c>
      <c r="B26" s="17">
        <v>10749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10749</v>
      </c>
      <c r="I26" s="17">
        <v>10069</v>
      </c>
      <c r="J26" s="17">
        <v>910</v>
      </c>
      <c r="K26" s="17">
        <v>11</v>
      </c>
      <c r="L26" s="17">
        <v>142</v>
      </c>
      <c r="M26" s="17">
        <v>609</v>
      </c>
      <c r="N26" s="17">
        <f t="shared" si="0"/>
        <v>8397</v>
      </c>
      <c r="O26" s="17">
        <v>2023</v>
      </c>
      <c r="P26" s="17">
        <v>1267</v>
      </c>
      <c r="Q26" s="17">
        <v>150</v>
      </c>
      <c r="R26" s="17">
        <v>1993</v>
      </c>
      <c r="S26" s="17">
        <v>60</v>
      </c>
      <c r="T26" s="17">
        <v>2852</v>
      </c>
      <c r="U26" s="17">
        <v>52</v>
      </c>
      <c r="V26" s="17">
        <v>33</v>
      </c>
      <c r="W26" s="17">
        <v>24</v>
      </c>
      <c r="X26" s="50">
        <v>9</v>
      </c>
      <c r="Y26" s="47">
        <v>24</v>
      </c>
    </row>
    <row r="27" spans="1:25" ht="12">
      <c r="A27" s="3" t="s">
        <v>299</v>
      </c>
      <c r="B27" s="17">
        <v>26556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26556</v>
      </c>
      <c r="I27" s="17">
        <v>92411</v>
      </c>
      <c r="J27" s="17">
        <v>626</v>
      </c>
      <c r="K27" s="17">
        <v>3103</v>
      </c>
      <c r="L27" s="17">
        <v>1209</v>
      </c>
      <c r="M27" s="17">
        <v>788</v>
      </c>
      <c r="N27" s="17">
        <f t="shared" si="0"/>
        <v>86685</v>
      </c>
      <c r="O27" s="17">
        <v>5938</v>
      </c>
      <c r="P27" s="17">
        <v>7787</v>
      </c>
      <c r="Q27" s="17">
        <v>613</v>
      </c>
      <c r="R27" s="17">
        <v>13269</v>
      </c>
      <c r="S27" s="17">
        <v>134</v>
      </c>
      <c r="T27" s="17">
        <v>57547</v>
      </c>
      <c r="U27" s="17">
        <v>1397</v>
      </c>
      <c r="V27" s="17">
        <v>2836</v>
      </c>
      <c r="W27" s="17">
        <v>2484</v>
      </c>
      <c r="X27" s="50">
        <v>352</v>
      </c>
      <c r="Y27" s="47">
        <v>60</v>
      </c>
    </row>
    <row r="28" spans="1:25" ht="12">
      <c r="A28" s="3" t="s">
        <v>300</v>
      </c>
      <c r="B28" s="17">
        <v>19946</v>
      </c>
      <c r="C28" s="17">
        <v>13</v>
      </c>
      <c r="D28" s="17">
        <v>0</v>
      </c>
      <c r="E28" s="17">
        <v>3</v>
      </c>
      <c r="F28" s="17">
        <v>0</v>
      </c>
      <c r="G28" s="17">
        <v>1</v>
      </c>
      <c r="H28" s="17">
        <v>19929</v>
      </c>
      <c r="I28" s="17">
        <v>80611</v>
      </c>
      <c r="J28" s="17">
        <v>1206</v>
      </c>
      <c r="K28" s="17">
        <v>1163</v>
      </c>
      <c r="L28" s="17">
        <v>157</v>
      </c>
      <c r="M28" s="17">
        <v>1085</v>
      </c>
      <c r="N28" s="17">
        <f t="shared" si="0"/>
        <v>77000</v>
      </c>
      <c r="O28" s="17">
        <v>11775</v>
      </c>
      <c r="P28" s="17">
        <v>14970</v>
      </c>
      <c r="Q28" s="17">
        <v>114</v>
      </c>
      <c r="R28" s="17">
        <v>9103</v>
      </c>
      <c r="S28" s="17">
        <v>109</v>
      </c>
      <c r="T28" s="17">
        <v>37959</v>
      </c>
      <c r="U28" s="17">
        <v>2970</v>
      </c>
      <c r="V28" s="17">
        <v>5115</v>
      </c>
      <c r="W28" s="17">
        <v>4838</v>
      </c>
      <c r="X28" s="50">
        <v>277</v>
      </c>
      <c r="Y28" s="47">
        <v>50</v>
      </c>
    </row>
    <row r="29" spans="1:25" ht="12">
      <c r="A29" s="3" t="s">
        <v>301</v>
      </c>
      <c r="B29" s="17">
        <v>11987</v>
      </c>
      <c r="C29" s="17">
        <v>0</v>
      </c>
      <c r="D29" s="17">
        <v>0</v>
      </c>
      <c r="E29" s="17">
        <v>1</v>
      </c>
      <c r="F29" s="17">
        <v>0</v>
      </c>
      <c r="G29" s="17">
        <v>1</v>
      </c>
      <c r="H29" s="17">
        <v>11985</v>
      </c>
      <c r="I29" s="17">
        <v>37631</v>
      </c>
      <c r="J29" s="17">
        <v>28</v>
      </c>
      <c r="K29" s="17">
        <v>1128</v>
      </c>
      <c r="L29" s="17">
        <v>153</v>
      </c>
      <c r="M29" s="17">
        <v>2262</v>
      </c>
      <c r="N29" s="17">
        <f t="shared" si="0"/>
        <v>34060</v>
      </c>
      <c r="O29" s="17">
        <v>799</v>
      </c>
      <c r="P29" s="17">
        <v>5090</v>
      </c>
      <c r="Q29" s="17">
        <v>77</v>
      </c>
      <c r="R29" s="17">
        <v>10256</v>
      </c>
      <c r="S29" s="17">
        <v>146</v>
      </c>
      <c r="T29" s="17">
        <v>16073</v>
      </c>
      <c r="U29" s="17">
        <v>1619</v>
      </c>
      <c r="V29" s="17">
        <v>2150</v>
      </c>
      <c r="W29" s="17">
        <v>2051</v>
      </c>
      <c r="X29" s="50">
        <v>99</v>
      </c>
      <c r="Y29" s="47">
        <v>39</v>
      </c>
    </row>
    <row r="30" spans="1:25" ht="12">
      <c r="A30" s="3" t="s">
        <v>302</v>
      </c>
      <c r="B30" s="17">
        <v>13278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13278</v>
      </c>
      <c r="I30" s="17">
        <v>11499</v>
      </c>
      <c r="J30" s="17">
        <v>269</v>
      </c>
      <c r="K30" s="17">
        <v>77</v>
      </c>
      <c r="L30" s="17">
        <v>389</v>
      </c>
      <c r="M30" s="17">
        <v>51</v>
      </c>
      <c r="N30" s="17">
        <f t="shared" si="0"/>
        <v>10713</v>
      </c>
      <c r="O30" s="17">
        <v>2399</v>
      </c>
      <c r="P30" s="17">
        <v>2229</v>
      </c>
      <c r="Q30" s="17">
        <v>7</v>
      </c>
      <c r="R30" s="17">
        <v>3865</v>
      </c>
      <c r="S30" s="17">
        <v>190</v>
      </c>
      <c r="T30" s="17">
        <v>2016</v>
      </c>
      <c r="U30" s="17">
        <v>7</v>
      </c>
      <c r="V30" s="17">
        <v>145</v>
      </c>
      <c r="W30" s="17">
        <v>128</v>
      </c>
      <c r="X30" s="50">
        <v>17</v>
      </c>
      <c r="Y30" s="47">
        <v>32</v>
      </c>
    </row>
    <row r="31" spans="1:25" ht="12">
      <c r="A31" s="2" t="s">
        <v>303</v>
      </c>
      <c r="B31" s="17">
        <v>9898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9898</v>
      </c>
      <c r="I31" s="17">
        <v>10222</v>
      </c>
      <c r="J31" s="17">
        <v>190</v>
      </c>
      <c r="K31" s="17">
        <v>11</v>
      </c>
      <c r="L31" s="17">
        <v>306</v>
      </c>
      <c r="M31" s="17">
        <v>51</v>
      </c>
      <c r="N31" s="17">
        <f t="shared" si="0"/>
        <v>9664</v>
      </c>
      <c r="O31" s="17">
        <v>2136</v>
      </c>
      <c r="P31" s="17">
        <v>1896</v>
      </c>
      <c r="Q31" s="17">
        <v>3</v>
      </c>
      <c r="R31" s="17">
        <v>3571</v>
      </c>
      <c r="S31" s="17">
        <v>64</v>
      </c>
      <c r="T31" s="17">
        <v>1992</v>
      </c>
      <c r="U31" s="17">
        <v>2</v>
      </c>
      <c r="V31" s="17">
        <v>140</v>
      </c>
      <c r="W31" s="17">
        <v>128</v>
      </c>
      <c r="X31" s="50">
        <v>12</v>
      </c>
      <c r="Y31" s="47">
        <v>25</v>
      </c>
    </row>
    <row r="32" spans="1:25" ht="12">
      <c r="A32" s="2" t="s">
        <v>304</v>
      </c>
      <c r="B32" s="17">
        <v>3380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3380</v>
      </c>
      <c r="I32" s="17">
        <v>1277</v>
      </c>
      <c r="J32" s="17">
        <v>79</v>
      </c>
      <c r="K32" s="17">
        <v>66</v>
      </c>
      <c r="L32" s="17">
        <v>83</v>
      </c>
      <c r="M32" s="17">
        <v>0</v>
      </c>
      <c r="N32" s="17">
        <f t="shared" si="0"/>
        <v>1049</v>
      </c>
      <c r="O32" s="17">
        <v>263</v>
      </c>
      <c r="P32" s="17">
        <v>333</v>
      </c>
      <c r="Q32" s="17">
        <v>4</v>
      </c>
      <c r="R32" s="17">
        <v>294</v>
      </c>
      <c r="S32" s="17">
        <v>126</v>
      </c>
      <c r="T32" s="17">
        <v>24</v>
      </c>
      <c r="U32" s="17">
        <v>5</v>
      </c>
      <c r="V32" s="17">
        <v>5</v>
      </c>
      <c r="W32" s="17">
        <v>0</v>
      </c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(2015~)'!B223</f>
        <v>0</v>
      </c>
      <c r="C39" s="39">
        <f>C8-'年月monthly (2015~)'!C223</f>
        <v>0</v>
      </c>
      <c r="D39" s="39">
        <f>D8-'年月monthly (2015~)'!D223</f>
        <v>0</v>
      </c>
      <c r="E39" s="39">
        <f>E8-'年月monthly (2015~)'!E223</f>
        <v>0</v>
      </c>
      <c r="F39" s="39">
        <f>F8-'年月monthly (2015~)'!F223</f>
        <v>0</v>
      </c>
      <c r="G39" s="39">
        <f>G8-'年月monthly (2015~)'!G223</f>
        <v>0</v>
      </c>
      <c r="H39" s="39">
        <f>H8-'年月monthly (2015~)'!H223</f>
        <v>0</v>
      </c>
      <c r="I39" s="39">
        <f>I8-'年月monthly (2015~)'!I223</f>
        <v>0</v>
      </c>
      <c r="J39" s="39">
        <f>J8-'年月monthly (2015~)'!J223</f>
        <v>0</v>
      </c>
      <c r="K39" s="39">
        <f>K8-'年月monthly (2015~)'!K223</f>
        <v>0</v>
      </c>
      <c r="L39" s="39">
        <f>L8-'年月monthly (2015~)'!L223</f>
        <v>0</v>
      </c>
      <c r="M39" s="39">
        <f>M8-'年月monthly (2015~)'!M223</f>
        <v>0</v>
      </c>
      <c r="N39" s="39">
        <f>N8-'年月monthly (2015~)'!N223</f>
        <v>0</v>
      </c>
      <c r="O39" s="39">
        <f>O8-'年月monthly (2015~)'!O223</f>
        <v>0</v>
      </c>
      <c r="P39" s="39">
        <f>P8-'年月monthly (2015~)'!P223</f>
        <v>0</v>
      </c>
      <c r="Q39" s="39">
        <f>Q8-'年月monthly (2015~)'!Q223</f>
        <v>0</v>
      </c>
      <c r="R39" s="39">
        <f>R8-'年月monthly (2015~)'!R223</f>
        <v>0</v>
      </c>
      <c r="S39" s="39">
        <f>S8-'年月monthly (2015~)'!S223</f>
        <v>0</v>
      </c>
      <c r="T39" s="39">
        <f>T8-'年月monthly (2015~)'!T223</f>
        <v>0</v>
      </c>
      <c r="U39" s="39">
        <f>U8-'年月monthly (2015~)'!U223</f>
        <v>0</v>
      </c>
      <c r="V39" s="39">
        <f>V8-'年月monthly (2015~)'!V223</f>
        <v>0</v>
      </c>
      <c r="W39" s="39">
        <f>W8-'年月monthly (2015~)'!W223</f>
        <v>0</v>
      </c>
      <c r="X39" s="39">
        <f>X8-'年月monthly (2015~)'!X223</f>
        <v>0</v>
      </c>
      <c r="Y39" s="39">
        <f>Y8-'年月monthly (2015~)'!Y223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W5:W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506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1265472</v>
      </c>
      <c r="C8" s="21">
        <v>165</v>
      </c>
      <c r="D8" s="21">
        <v>6</v>
      </c>
      <c r="E8" s="21">
        <v>23</v>
      </c>
      <c r="F8" s="21">
        <v>1</v>
      </c>
      <c r="G8" s="21">
        <v>56</v>
      </c>
      <c r="H8" s="21">
        <v>1265221</v>
      </c>
      <c r="I8" s="21">
        <v>4652456</v>
      </c>
      <c r="J8" s="21">
        <v>67709</v>
      </c>
      <c r="K8" s="21">
        <v>36652</v>
      </c>
      <c r="L8" s="21">
        <v>17387</v>
      </c>
      <c r="M8" s="21">
        <v>204731</v>
      </c>
      <c r="N8" s="21">
        <f>SUM(O8:U8)</f>
        <v>4325977</v>
      </c>
      <c r="O8" s="21">
        <v>451454</v>
      </c>
      <c r="P8" s="21">
        <v>524007</v>
      </c>
      <c r="Q8" s="21">
        <v>15757</v>
      </c>
      <c r="R8" s="21">
        <v>511620</v>
      </c>
      <c r="S8" s="21">
        <v>11951</v>
      </c>
      <c r="T8" s="21">
        <v>2668676</v>
      </c>
      <c r="U8" s="21">
        <v>142512</v>
      </c>
      <c r="V8" s="21">
        <v>258757</v>
      </c>
      <c r="W8" s="49">
        <v>244434</v>
      </c>
      <c r="X8" s="52">
        <v>14323</v>
      </c>
      <c r="Y8" s="53">
        <v>3209</v>
      </c>
    </row>
    <row r="9" spans="1:25" ht="12">
      <c r="A9" s="2" t="s">
        <v>305</v>
      </c>
      <c r="B9" s="17">
        <v>197811</v>
      </c>
      <c r="C9" s="17">
        <v>30</v>
      </c>
      <c r="D9" s="17">
        <v>3</v>
      </c>
      <c r="E9" s="30">
        <v>1</v>
      </c>
      <c r="F9" s="30">
        <v>0</v>
      </c>
      <c r="G9" s="17">
        <v>8</v>
      </c>
      <c r="H9" s="18">
        <v>197769</v>
      </c>
      <c r="I9" s="17">
        <v>866623</v>
      </c>
      <c r="J9" s="17">
        <v>13642</v>
      </c>
      <c r="K9" s="18">
        <v>788</v>
      </c>
      <c r="L9" s="17">
        <v>5006</v>
      </c>
      <c r="M9" s="17">
        <v>48543</v>
      </c>
      <c r="N9" s="17">
        <f aca="true" t="shared" si="0" ref="N9:N32">SUM(O9:U9)</f>
        <v>798644</v>
      </c>
      <c r="O9" s="17">
        <v>81971</v>
      </c>
      <c r="P9" s="17">
        <v>106622</v>
      </c>
      <c r="Q9" s="17">
        <v>3514</v>
      </c>
      <c r="R9" s="17">
        <v>89850</v>
      </c>
      <c r="S9" s="17">
        <v>1051</v>
      </c>
      <c r="T9" s="18">
        <v>491567</v>
      </c>
      <c r="U9" s="17">
        <v>24069</v>
      </c>
      <c r="V9" s="17">
        <v>39706</v>
      </c>
      <c r="W9" s="17">
        <v>36912</v>
      </c>
      <c r="X9" s="54">
        <v>2794</v>
      </c>
      <c r="Y9" s="47">
        <v>398</v>
      </c>
    </row>
    <row r="10" spans="1:25" ht="12">
      <c r="A10" s="3" t="s">
        <v>284</v>
      </c>
      <c r="B10" s="17">
        <v>144654</v>
      </c>
      <c r="C10" s="17">
        <v>43</v>
      </c>
      <c r="D10" s="17">
        <v>2</v>
      </c>
      <c r="E10" s="30">
        <v>6</v>
      </c>
      <c r="F10" s="30">
        <v>0</v>
      </c>
      <c r="G10" s="17">
        <v>4</v>
      </c>
      <c r="H10" s="18">
        <v>144599</v>
      </c>
      <c r="I10" s="17">
        <v>798141</v>
      </c>
      <c r="J10" s="17">
        <v>15900</v>
      </c>
      <c r="K10" s="18">
        <v>6957</v>
      </c>
      <c r="L10" s="17">
        <v>1454</v>
      </c>
      <c r="M10" s="17">
        <v>20985</v>
      </c>
      <c r="N10" s="17">
        <f t="shared" si="0"/>
        <v>752845</v>
      </c>
      <c r="O10" s="17">
        <v>22577</v>
      </c>
      <c r="P10" s="17">
        <v>92063</v>
      </c>
      <c r="Q10" s="17">
        <v>3617</v>
      </c>
      <c r="R10" s="17">
        <v>56379</v>
      </c>
      <c r="S10" s="17">
        <v>680</v>
      </c>
      <c r="T10" s="18">
        <v>565552</v>
      </c>
      <c r="U10" s="17">
        <v>11977</v>
      </c>
      <c r="V10" s="17">
        <v>26707</v>
      </c>
      <c r="W10" s="17">
        <v>24261</v>
      </c>
      <c r="X10" s="54">
        <v>2446</v>
      </c>
      <c r="Y10" s="47">
        <v>313</v>
      </c>
    </row>
    <row r="11" spans="1:25" ht="12">
      <c r="A11" s="41" t="s">
        <v>368</v>
      </c>
      <c r="B11" s="17">
        <v>108603</v>
      </c>
      <c r="C11" s="17">
        <v>9</v>
      </c>
      <c r="D11" s="17">
        <v>0</v>
      </c>
      <c r="E11" s="17">
        <v>5</v>
      </c>
      <c r="F11" s="17">
        <v>0</v>
      </c>
      <c r="G11" s="17">
        <v>6</v>
      </c>
      <c r="H11" s="17">
        <v>108583</v>
      </c>
      <c r="I11" s="17">
        <v>565380</v>
      </c>
      <c r="J11" s="17">
        <v>8866</v>
      </c>
      <c r="K11" s="17">
        <v>5557</v>
      </c>
      <c r="L11" s="17">
        <v>957</v>
      </c>
      <c r="M11" s="17">
        <v>20361</v>
      </c>
      <c r="N11" s="17">
        <f t="shared" si="0"/>
        <v>529639</v>
      </c>
      <c r="O11" s="17">
        <v>52369</v>
      </c>
      <c r="P11" s="17">
        <v>50783</v>
      </c>
      <c r="Q11" s="17">
        <v>1226</v>
      </c>
      <c r="R11" s="17">
        <v>49784</v>
      </c>
      <c r="S11" s="17">
        <v>1365</v>
      </c>
      <c r="T11" s="17">
        <v>358276</v>
      </c>
      <c r="U11" s="17">
        <v>15836</v>
      </c>
      <c r="V11" s="17">
        <v>27874</v>
      </c>
      <c r="W11" s="17">
        <v>26628</v>
      </c>
      <c r="X11" s="54">
        <v>1246</v>
      </c>
      <c r="Y11" s="47">
        <v>219</v>
      </c>
    </row>
    <row r="12" spans="1:25" ht="12">
      <c r="A12" s="41" t="s">
        <v>306</v>
      </c>
      <c r="B12" s="17">
        <v>144242</v>
      </c>
      <c r="C12" s="17">
        <v>34</v>
      </c>
      <c r="D12" s="17">
        <v>0</v>
      </c>
      <c r="E12" s="30">
        <v>5</v>
      </c>
      <c r="F12" s="30">
        <v>1</v>
      </c>
      <c r="G12" s="17">
        <v>5</v>
      </c>
      <c r="H12" s="18">
        <v>144197</v>
      </c>
      <c r="I12" s="17">
        <v>708328</v>
      </c>
      <c r="J12" s="17">
        <v>2552</v>
      </c>
      <c r="K12" s="18">
        <v>3472</v>
      </c>
      <c r="L12" s="17">
        <v>1035</v>
      </c>
      <c r="M12" s="17">
        <v>41095</v>
      </c>
      <c r="N12" s="17">
        <f t="shared" si="0"/>
        <v>660174</v>
      </c>
      <c r="O12" s="17">
        <v>53038</v>
      </c>
      <c r="P12" s="17">
        <v>65596</v>
      </c>
      <c r="Q12" s="17">
        <v>1976</v>
      </c>
      <c r="R12" s="17">
        <v>58069</v>
      </c>
      <c r="S12" s="17">
        <v>1344</v>
      </c>
      <c r="T12" s="18">
        <v>460734</v>
      </c>
      <c r="U12" s="17">
        <v>19417</v>
      </c>
      <c r="V12" s="17">
        <v>36591</v>
      </c>
      <c r="W12" s="17">
        <v>35320</v>
      </c>
      <c r="X12" s="54">
        <v>1271</v>
      </c>
      <c r="Y12" s="47">
        <v>363</v>
      </c>
    </row>
    <row r="13" spans="1:25" ht="12">
      <c r="A13" s="41" t="s">
        <v>307</v>
      </c>
      <c r="B13" s="17">
        <v>105924</v>
      </c>
      <c r="C13" s="17">
        <v>2</v>
      </c>
      <c r="D13" s="17">
        <v>0</v>
      </c>
      <c r="E13" s="30">
        <v>1</v>
      </c>
      <c r="F13" s="30">
        <v>0</v>
      </c>
      <c r="G13" s="17">
        <v>3</v>
      </c>
      <c r="H13" s="18">
        <v>105918</v>
      </c>
      <c r="I13" s="17">
        <v>346120</v>
      </c>
      <c r="J13" s="17">
        <v>3242</v>
      </c>
      <c r="K13" s="18">
        <v>1504</v>
      </c>
      <c r="L13" s="17">
        <v>1166</v>
      </c>
      <c r="M13" s="17">
        <v>20293</v>
      </c>
      <c r="N13" s="17">
        <f t="shared" si="0"/>
        <v>319915</v>
      </c>
      <c r="O13" s="17">
        <v>50726</v>
      </c>
      <c r="P13" s="17">
        <v>36785</v>
      </c>
      <c r="Q13" s="17">
        <v>444</v>
      </c>
      <c r="R13" s="17">
        <v>36683</v>
      </c>
      <c r="S13" s="17">
        <v>1902</v>
      </c>
      <c r="T13" s="18">
        <v>182382</v>
      </c>
      <c r="U13" s="17">
        <v>10993</v>
      </c>
      <c r="V13" s="17">
        <v>18215</v>
      </c>
      <c r="W13" s="17">
        <v>17402</v>
      </c>
      <c r="X13" s="54">
        <v>813</v>
      </c>
      <c r="Y13" s="55">
        <v>266</v>
      </c>
    </row>
    <row r="14" spans="1:25" ht="12">
      <c r="A14" s="3" t="s">
        <v>285</v>
      </c>
      <c r="B14" s="17">
        <v>159453</v>
      </c>
      <c r="C14" s="17">
        <v>9</v>
      </c>
      <c r="D14" s="17">
        <v>0</v>
      </c>
      <c r="E14" s="30">
        <v>0</v>
      </c>
      <c r="F14" s="30">
        <v>0</v>
      </c>
      <c r="G14" s="17">
        <v>9</v>
      </c>
      <c r="H14" s="18">
        <v>159435</v>
      </c>
      <c r="I14" s="17">
        <v>514733</v>
      </c>
      <c r="J14" s="17">
        <v>4889</v>
      </c>
      <c r="K14" s="18">
        <v>5558</v>
      </c>
      <c r="L14" s="17">
        <v>1716</v>
      </c>
      <c r="M14" s="17">
        <v>27439</v>
      </c>
      <c r="N14" s="17">
        <f t="shared" si="0"/>
        <v>475131</v>
      </c>
      <c r="O14" s="17">
        <v>42805</v>
      </c>
      <c r="P14" s="17">
        <v>48461</v>
      </c>
      <c r="Q14" s="17">
        <v>2850</v>
      </c>
      <c r="R14" s="17">
        <v>58035</v>
      </c>
      <c r="S14" s="17">
        <v>2545</v>
      </c>
      <c r="T14" s="18">
        <v>309334</v>
      </c>
      <c r="U14" s="17">
        <v>11101</v>
      </c>
      <c r="V14" s="17">
        <v>31318</v>
      </c>
      <c r="W14" s="17">
        <v>29531</v>
      </c>
      <c r="X14" s="54">
        <v>1787</v>
      </c>
      <c r="Y14" s="47">
        <v>375</v>
      </c>
    </row>
    <row r="15" spans="1:25" ht="12">
      <c r="A15" s="3" t="s">
        <v>286</v>
      </c>
      <c r="B15" s="17">
        <v>394381</v>
      </c>
      <c r="C15" s="17">
        <v>38</v>
      </c>
      <c r="D15" s="17">
        <v>1</v>
      </c>
      <c r="E15" s="30">
        <v>5</v>
      </c>
      <c r="F15" s="30">
        <v>0</v>
      </c>
      <c r="G15" s="17">
        <v>21</v>
      </c>
      <c r="H15" s="18">
        <v>394316</v>
      </c>
      <c r="I15" s="17">
        <v>843049</v>
      </c>
      <c r="J15" s="17">
        <v>18376</v>
      </c>
      <c r="K15" s="18">
        <v>12754</v>
      </c>
      <c r="L15" s="17">
        <v>5558</v>
      </c>
      <c r="M15" s="17">
        <v>25960</v>
      </c>
      <c r="N15" s="17">
        <f t="shared" si="0"/>
        <v>780401</v>
      </c>
      <c r="O15" s="17">
        <v>145298</v>
      </c>
      <c r="P15" s="17">
        <v>121689</v>
      </c>
      <c r="Q15" s="17">
        <v>2125</v>
      </c>
      <c r="R15" s="17">
        <v>159323</v>
      </c>
      <c r="S15" s="17">
        <v>2859</v>
      </c>
      <c r="T15" s="18">
        <v>299988</v>
      </c>
      <c r="U15" s="17">
        <v>49119</v>
      </c>
      <c r="V15" s="17">
        <v>78146</v>
      </c>
      <c r="W15" s="17">
        <v>74199</v>
      </c>
      <c r="X15" s="54">
        <v>3947</v>
      </c>
      <c r="Y15" s="55">
        <v>1244</v>
      </c>
    </row>
    <row r="16" spans="1:25" ht="12">
      <c r="A16" s="3" t="s">
        <v>287</v>
      </c>
      <c r="B16" s="17">
        <v>28758</v>
      </c>
      <c r="C16" s="17">
        <v>4</v>
      </c>
      <c r="D16" s="17">
        <v>0</v>
      </c>
      <c r="E16" s="17">
        <v>1</v>
      </c>
      <c r="F16" s="17">
        <v>0</v>
      </c>
      <c r="G16" s="17">
        <v>1</v>
      </c>
      <c r="H16" s="17">
        <v>28752</v>
      </c>
      <c r="I16" s="17">
        <v>47567</v>
      </c>
      <c r="J16" s="17">
        <v>2600</v>
      </c>
      <c r="K16" s="17">
        <v>29</v>
      </c>
      <c r="L16" s="17">
        <v>346</v>
      </c>
      <c r="M16" s="17">
        <v>616</v>
      </c>
      <c r="N16" s="17">
        <f t="shared" si="0"/>
        <v>43976</v>
      </c>
      <c r="O16" s="17">
        <v>11576</v>
      </c>
      <c r="P16" s="17">
        <v>7863</v>
      </c>
      <c r="Q16" s="17">
        <v>5</v>
      </c>
      <c r="R16" s="17">
        <v>13060</v>
      </c>
      <c r="S16" s="17">
        <v>85</v>
      </c>
      <c r="T16" s="17">
        <v>8511</v>
      </c>
      <c r="U16" s="17">
        <v>2876</v>
      </c>
      <c r="V16" s="17">
        <v>3918</v>
      </c>
      <c r="W16" s="17">
        <v>3724</v>
      </c>
      <c r="X16" s="50">
        <v>194</v>
      </c>
      <c r="Y16" s="47">
        <v>72</v>
      </c>
    </row>
    <row r="17" spans="1:25" ht="12">
      <c r="A17" s="3" t="s">
        <v>289</v>
      </c>
      <c r="B17" s="17">
        <v>25975</v>
      </c>
      <c r="C17" s="17">
        <v>1</v>
      </c>
      <c r="D17" s="17">
        <v>0</v>
      </c>
      <c r="E17" s="17">
        <v>0</v>
      </c>
      <c r="F17" s="17">
        <v>0</v>
      </c>
      <c r="G17" s="17">
        <v>2</v>
      </c>
      <c r="H17" s="17">
        <v>25972</v>
      </c>
      <c r="I17" s="17">
        <v>61961</v>
      </c>
      <c r="J17" s="17">
        <v>722</v>
      </c>
      <c r="K17" s="17">
        <v>276</v>
      </c>
      <c r="L17" s="17">
        <v>132</v>
      </c>
      <c r="M17" s="17">
        <v>323</v>
      </c>
      <c r="N17" s="17">
        <f t="shared" si="0"/>
        <v>60508</v>
      </c>
      <c r="O17" s="17">
        <v>14617</v>
      </c>
      <c r="P17" s="17">
        <v>15499</v>
      </c>
      <c r="Q17" s="17">
        <v>122</v>
      </c>
      <c r="R17" s="17">
        <v>11416</v>
      </c>
      <c r="S17" s="17">
        <v>81</v>
      </c>
      <c r="T17" s="17">
        <v>15122</v>
      </c>
      <c r="U17" s="17">
        <v>3651</v>
      </c>
      <c r="V17" s="17">
        <v>6833</v>
      </c>
      <c r="W17" s="17">
        <v>6665</v>
      </c>
      <c r="X17" s="50">
        <v>168</v>
      </c>
      <c r="Y17" s="47">
        <v>83</v>
      </c>
    </row>
    <row r="18" spans="1:25" ht="12">
      <c r="A18" s="3" t="s">
        <v>290</v>
      </c>
      <c r="B18" s="17">
        <v>41316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41316</v>
      </c>
      <c r="I18" s="17">
        <v>64493</v>
      </c>
      <c r="J18" s="17">
        <v>1415</v>
      </c>
      <c r="K18" s="17">
        <v>585</v>
      </c>
      <c r="L18" s="17">
        <v>400</v>
      </c>
      <c r="M18" s="17">
        <v>3246</v>
      </c>
      <c r="N18" s="17">
        <f t="shared" si="0"/>
        <v>58847</v>
      </c>
      <c r="O18" s="17">
        <v>13940</v>
      </c>
      <c r="P18" s="17">
        <v>9539</v>
      </c>
      <c r="Q18" s="17">
        <v>66</v>
      </c>
      <c r="R18" s="17">
        <v>13831</v>
      </c>
      <c r="S18" s="17">
        <v>74</v>
      </c>
      <c r="T18" s="17">
        <v>17578</v>
      </c>
      <c r="U18" s="17">
        <v>3819</v>
      </c>
      <c r="V18" s="17">
        <v>6631</v>
      </c>
      <c r="W18" s="17">
        <v>6425</v>
      </c>
      <c r="X18" s="54">
        <v>206</v>
      </c>
      <c r="Y18" s="47">
        <v>102</v>
      </c>
    </row>
    <row r="19" spans="1:25" ht="12">
      <c r="A19" s="3" t="s">
        <v>291</v>
      </c>
      <c r="B19" s="17">
        <v>52935</v>
      </c>
      <c r="C19" s="17">
        <v>2</v>
      </c>
      <c r="D19" s="17">
        <v>0</v>
      </c>
      <c r="E19" s="17">
        <v>0</v>
      </c>
      <c r="F19" s="17">
        <v>0</v>
      </c>
      <c r="G19" s="17">
        <v>3</v>
      </c>
      <c r="H19" s="17">
        <v>52930</v>
      </c>
      <c r="I19" s="17">
        <v>119245</v>
      </c>
      <c r="J19" s="17">
        <v>450</v>
      </c>
      <c r="K19" s="17">
        <v>236</v>
      </c>
      <c r="L19" s="17">
        <v>528</v>
      </c>
      <c r="M19" s="17">
        <v>7501</v>
      </c>
      <c r="N19" s="17">
        <f t="shared" si="0"/>
        <v>110530</v>
      </c>
      <c r="O19" s="17">
        <v>31618</v>
      </c>
      <c r="P19" s="17">
        <v>18110</v>
      </c>
      <c r="Q19" s="17">
        <v>374</v>
      </c>
      <c r="R19" s="17">
        <v>21464</v>
      </c>
      <c r="S19" s="17">
        <v>372</v>
      </c>
      <c r="T19" s="17">
        <v>28091</v>
      </c>
      <c r="U19" s="17">
        <v>10501</v>
      </c>
      <c r="V19" s="17">
        <v>16371</v>
      </c>
      <c r="W19" s="17">
        <v>15820</v>
      </c>
      <c r="X19" s="54">
        <v>551</v>
      </c>
      <c r="Y19" s="47">
        <v>187</v>
      </c>
    </row>
    <row r="20" spans="1:25" ht="12">
      <c r="A20" s="3" t="s">
        <v>292</v>
      </c>
      <c r="B20" s="17">
        <v>37238</v>
      </c>
      <c r="C20" s="17">
        <v>2</v>
      </c>
      <c r="D20" s="17">
        <v>0</v>
      </c>
      <c r="E20" s="17">
        <v>0</v>
      </c>
      <c r="F20" s="17">
        <v>0</v>
      </c>
      <c r="G20" s="17">
        <v>5</v>
      </c>
      <c r="H20" s="17">
        <v>37231</v>
      </c>
      <c r="I20" s="17">
        <v>46479</v>
      </c>
      <c r="J20" s="17">
        <v>1395</v>
      </c>
      <c r="K20" s="17">
        <v>345</v>
      </c>
      <c r="L20" s="17">
        <v>295</v>
      </c>
      <c r="M20" s="17">
        <v>1652</v>
      </c>
      <c r="N20" s="17">
        <f t="shared" si="0"/>
        <v>42792</v>
      </c>
      <c r="O20" s="17">
        <v>10281</v>
      </c>
      <c r="P20" s="17">
        <v>7643</v>
      </c>
      <c r="Q20" s="17">
        <v>22</v>
      </c>
      <c r="R20" s="17">
        <v>10117</v>
      </c>
      <c r="S20" s="17">
        <v>257</v>
      </c>
      <c r="T20" s="17">
        <v>10284</v>
      </c>
      <c r="U20" s="17">
        <v>4188</v>
      </c>
      <c r="V20" s="17">
        <v>5858</v>
      </c>
      <c r="W20" s="17">
        <v>5543</v>
      </c>
      <c r="X20" s="54">
        <v>315</v>
      </c>
      <c r="Y20" s="47">
        <v>94</v>
      </c>
    </row>
    <row r="21" spans="1:25" ht="12">
      <c r="A21" s="3" t="s">
        <v>293</v>
      </c>
      <c r="B21" s="17">
        <v>44962</v>
      </c>
      <c r="C21" s="17">
        <v>8</v>
      </c>
      <c r="D21" s="17">
        <v>0</v>
      </c>
      <c r="E21" s="17">
        <v>0</v>
      </c>
      <c r="F21" s="17">
        <v>0</v>
      </c>
      <c r="G21" s="17">
        <v>1</v>
      </c>
      <c r="H21" s="17">
        <v>44953</v>
      </c>
      <c r="I21" s="17">
        <v>66422</v>
      </c>
      <c r="J21" s="17">
        <v>335</v>
      </c>
      <c r="K21" s="17">
        <v>98</v>
      </c>
      <c r="L21" s="17">
        <v>675</v>
      </c>
      <c r="M21" s="17">
        <v>1886</v>
      </c>
      <c r="N21" s="17">
        <f t="shared" si="0"/>
        <v>63428</v>
      </c>
      <c r="O21" s="17">
        <v>13948</v>
      </c>
      <c r="P21" s="17">
        <v>10073</v>
      </c>
      <c r="Q21" s="17">
        <v>65</v>
      </c>
      <c r="R21" s="17">
        <v>12951</v>
      </c>
      <c r="S21" s="17">
        <v>281</v>
      </c>
      <c r="T21" s="17">
        <v>21276</v>
      </c>
      <c r="U21" s="17">
        <v>4834</v>
      </c>
      <c r="V21" s="17">
        <v>6733</v>
      </c>
      <c r="W21" s="17">
        <v>6481</v>
      </c>
      <c r="X21" s="50">
        <v>252</v>
      </c>
      <c r="Y21" s="47">
        <v>126</v>
      </c>
    </row>
    <row r="22" spans="1:25" ht="12">
      <c r="A22" s="3" t="s">
        <v>294</v>
      </c>
      <c r="B22" s="17">
        <v>13981</v>
      </c>
      <c r="C22" s="17">
        <v>7</v>
      </c>
      <c r="D22" s="17">
        <v>0</v>
      </c>
      <c r="E22" s="17">
        <v>0</v>
      </c>
      <c r="F22" s="17">
        <v>0</v>
      </c>
      <c r="G22" s="17">
        <v>6</v>
      </c>
      <c r="H22" s="17">
        <v>13968</v>
      </c>
      <c r="I22" s="17">
        <v>46187</v>
      </c>
      <c r="J22" s="17">
        <v>857</v>
      </c>
      <c r="K22" s="17">
        <v>134</v>
      </c>
      <c r="L22" s="17">
        <v>217</v>
      </c>
      <c r="M22" s="17">
        <v>1226</v>
      </c>
      <c r="N22" s="17">
        <f t="shared" si="0"/>
        <v>43753</v>
      </c>
      <c r="O22" s="17">
        <v>4503</v>
      </c>
      <c r="P22" s="17">
        <v>5240</v>
      </c>
      <c r="Q22" s="17">
        <v>87</v>
      </c>
      <c r="R22" s="17">
        <v>10664</v>
      </c>
      <c r="S22" s="17">
        <v>109</v>
      </c>
      <c r="T22" s="17">
        <v>20921</v>
      </c>
      <c r="U22" s="17">
        <v>2229</v>
      </c>
      <c r="V22" s="17">
        <v>4807</v>
      </c>
      <c r="W22" s="17">
        <v>4588</v>
      </c>
      <c r="X22" s="50">
        <v>219</v>
      </c>
      <c r="Y22" s="47">
        <v>104</v>
      </c>
    </row>
    <row r="23" spans="1:25" ht="12">
      <c r="A23" s="3" t="s">
        <v>295</v>
      </c>
      <c r="B23" s="17">
        <v>43469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43466</v>
      </c>
      <c r="I23" s="17">
        <v>113535</v>
      </c>
      <c r="J23" s="17">
        <v>6938</v>
      </c>
      <c r="K23" s="17">
        <v>169</v>
      </c>
      <c r="L23" s="17">
        <v>1036</v>
      </c>
      <c r="M23" s="17">
        <v>1756</v>
      </c>
      <c r="N23" s="17">
        <f t="shared" si="0"/>
        <v>103636</v>
      </c>
      <c r="O23" s="17">
        <v>17335</v>
      </c>
      <c r="P23" s="17">
        <v>10261</v>
      </c>
      <c r="Q23" s="17">
        <v>427</v>
      </c>
      <c r="R23" s="17">
        <v>18449</v>
      </c>
      <c r="S23" s="17">
        <v>538</v>
      </c>
      <c r="T23" s="17">
        <v>49505</v>
      </c>
      <c r="U23" s="17">
        <v>7121</v>
      </c>
      <c r="V23" s="17">
        <v>9160</v>
      </c>
      <c r="W23" s="17">
        <v>8644</v>
      </c>
      <c r="X23" s="50">
        <v>516</v>
      </c>
      <c r="Y23" s="47">
        <v>134</v>
      </c>
    </row>
    <row r="24" spans="1:25" ht="12">
      <c r="A24" s="3" t="s">
        <v>296</v>
      </c>
      <c r="B24" s="17">
        <v>10220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10219</v>
      </c>
      <c r="I24" s="17">
        <v>35421</v>
      </c>
      <c r="J24" s="17">
        <v>328</v>
      </c>
      <c r="K24" s="17">
        <v>452</v>
      </c>
      <c r="L24" s="17">
        <v>602</v>
      </c>
      <c r="M24" s="17">
        <v>1147</v>
      </c>
      <c r="N24" s="17">
        <f t="shared" si="0"/>
        <v>32892</v>
      </c>
      <c r="O24" s="17">
        <v>3697</v>
      </c>
      <c r="P24" s="17">
        <v>3710</v>
      </c>
      <c r="Q24" s="17">
        <v>51</v>
      </c>
      <c r="R24" s="17">
        <v>5886</v>
      </c>
      <c r="S24" s="17">
        <v>313</v>
      </c>
      <c r="T24" s="17">
        <v>17780</v>
      </c>
      <c r="U24" s="17">
        <v>1455</v>
      </c>
      <c r="V24" s="17">
        <v>2839</v>
      </c>
      <c r="W24" s="17">
        <v>2483</v>
      </c>
      <c r="X24" s="50">
        <v>356</v>
      </c>
      <c r="Y24" s="47">
        <v>58</v>
      </c>
    </row>
    <row r="25" spans="1:25" ht="12">
      <c r="A25" s="3" t="s">
        <v>297</v>
      </c>
      <c r="B25" s="17">
        <v>32413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32413</v>
      </c>
      <c r="I25" s="17">
        <v>55701</v>
      </c>
      <c r="J25" s="17">
        <v>894</v>
      </c>
      <c r="K25" s="17">
        <v>4864</v>
      </c>
      <c r="L25" s="17">
        <v>398</v>
      </c>
      <c r="M25" s="17">
        <v>1201</v>
      </c>
      <c r="N25" s="17">
        <f t="shared" si="0"/>
        <v>48344</v>
      </c>
      <c r="O25" s="17">
        <v>1358</v>
      </c>
      <c r="P25" s="17">
        <v>6334</v>
      </c>
      <c r="Q25" s="17">
        <v>43</v>
      </c>
      <c r="R25" s="17">
        <v>10619</v>
      </c>
      <c r="S25" s="17">
        <v>351</v>
      </c>
      <c r="T25" s="17">
        <v>27818</v>
      </c>
      <c r="U25" s="17">
        <v>1821</v>
      </c>
      <c r="V25" s="17">
        <v>4228</v>
      </c>
      <c r="W25" s="17">
        <v>3891</v>
      </c>
      <c r="X25" s="54">
        <v>337</v>
      </c>
      <c r="Y25" s="47">
        <v>79</v>
      </c>
    </row>
    <row r="26" spans="1:25" ht="12">
      <c r="A26" s="3" t="s">
        <v>298</v>
      </c>
      <c r="B26" s="17">
        <v>10173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10173</v>
      </c>
      <c r="I26" s="17">
        <v>7853</v>
      </c>
      <c r="J26" s="17">
        <v>840</v>
      </c>
      <c r="K26" s="17">
        <v>9</v>
      </c>
      <c r="L26" s="17">
        <v>241</v>
      </c>
      <c r="M26" s="17">
        <v>414</v>
      </c>
      <c r="N26" s="17">
        <f t="shared" si="0"/>
        <v>6349</v>
      </c>
      <c r="O26" s="17">
        <v>2045</v>
      </c>
      <c r="P26" s="17">
        <v>992</v>
      </c>
      <c r="Q26" s="17">
        <v>113</v>
      </c>
      <c r="R26" s="17">
        <v>2164</v>
      </c>
      <c r="S26" s="17">
        <v>54</v>
      </c>
      <c r="T26" s="17">
        <v>904</v>
      </c>
      <c r="U26" s="17">
        <v>77</v>
      </c>
      <c r="V26" s="17">
        <v>52</v>
      </c>
      <c r="W26" s="17">
        <v>37</v>
      </c>
      <c r="X26" s="50">
        <v>15</v>
      </c>
      <c r="Y26" s="47">
        <v>24</v>
      </c>
    </row>
    <row r="27" spans="1:25" ht="12">
      <c r="A27" s="3" t="s">
        <v>299</v>
      </c>
      <c r="B27" s="17">
        <v>24042</v>
      </c>
      <c r="C27" s="17">
        <v>2</v>
      </c>
      <c r="D27" s="17">
        <v>0</v>
      </c>
      <c r="E27" s="17">
        <v>1</v>
      </c>
      <c r="F27" s="17">
        <v>0</v>
      </c>
      <c r="G27" s="17">
        <v>0</v>
      </c>
      <c r="H27" s="17">
        <v>24039</v>
      </c>
      <c r="I27" s="17">
        <v>69763</v>
      </c>
      <c r="J27" s="17">
        <v>622</v>
      </c>
      <c r="K27" s="17">
        <v>3222</v>
      </c>
      <c r="L27" s="17">
        <v>358</v>
      </c>
      <c r="M27" s="17">
        <v>1328</v>
      </c>
      <c r="N27" s="17">
        <f t="shared" si="0"/>
        <v>64233</v>
      </c>
      <c r="O27" s="17">
        <v>6402</v>
      </c>
      <c r="P27" s="17">
        <v>7723</v>
      </c>
      <c r="Q27" s="17">
        <v>561</v>
      </c>
      <c r="R27" s="17">
        <v>11602</v>
      </c>
      <c r="S27" s="17">
        <v>125</v>
      </c>
      <c r="T27" s="17">
        <v>36511</v>
      </c>
      <c r="U27" s="17">
        <v>1309</v>
      </c>
      <c r="V27" s="17">
        <v>3312</v>
      </c>
      <c r="W27" s="17">
        <v>2930</v>
      </c>
      <c r="X27" s="50">
        <v>382</v>
      </c>
      <c r="Y27" s="47">
        <v>60</v>
      </c>
    </row>
    <row r="28" spans="1:25" ht="12">
      <c r="A28" s="3" t="s">
        <v>300</v>
      </c>
      <c r="B28" s="17">
        <v>18006</v>
      </c>
      <c r="C28" s="17">
        <v>8</v>
      </c>
      <c r="D28" s="17">
        <v>1</v>
      </c>
      <c r="E28" s="17">
        <v>3</v>
      </c>
      <c r="F28" s="17">
        <v>0</v>
      </c>
      <c r="G28" s="17">
        <v>0</v>
      </c>
      <c r="H28" s="17">
        <v>17994</v>
      </c>
      <c r="I28" s="17">
        <v>73232</v>
      </c>
      <c r="J28" s="17">
        <v>956</v>
      </c>
      <c r="K28" s="17">
        <v>1003</v>
      </c>
      <c r="L28" s="17">
        <v>176</v>
      </c>
      <c r="M28" s="17">
        <v>1378</v>
      </c>
      <c r="N28" s="17">
        <f t="shared" si="0"/>
        <v>69719</v>
      </c>
      <c r="O28" s="17">
        <v>12999</v>
      </c>
      <c r="P28" s="17">
        <v>13699</v>
      </c>
      <c r="Q28" s="17">
        <v>92</v>
      </c>
      <c r="R28" s="17">
        <v>8776</v>
      </c>
      <c r="S28" s="17">
        <v>85</v>
      </c>
      <c r="T28" s="17">
        <v>30087</v>
      </c>
      <c r="U28" s="17">
        <v>3981</v>
      </c>
      <c r="V28" s="17">
        <v>5144</v>
      </c>
      <c r="W28" s="17">
        <v>4819</v>
      </c>
      <c r="X28" s="50">
        <v>325</v>
      </c>
      <c r="Y28" s="47">
        <v>50</v>
      </c>
    </row>
    <row r="29" spans="1:25" ht="12">
      <c r="A29" s="3" t="s">
        <v>301</v>
      </c>
      <c r="B29" s="17">
        <v>10893</v>
      </c>
      <c r="C29" s="17">
        <v>0</v>
      </c>
      <c r="D29" s="17">
        <v>0</v>
      </c>
      <c r="E29" s="17">
        <v>0</v>
      </c>
      <c r="F29" s="17">
        <v>0</v>
      </c>
      <c r="G29" s="17">
        <v>3</v>
      </c>
      <c r="H29" s="17">
        <v>10890</v>
      </c>
      <c r="I29" s="17">
        <v>35190</v>
      </c>
      <c r="J29" s="17">
        <v>24</v>
      </c>
      <c r="K29" s="17">
        <v>1332</v>
      </c>
      <c r="L29" s="17">
        <v>154</v>
      </c>
      <c r="M29" s="17">
        <v>2286</v>
      </c>
      <c r="N29" s="17">
        <f t="shared" si="0"/>
        <v>31394</v>
      </c>
      <c r="O29" s="17">
        <v>979</v>
      </c>
      <c r="P29" s="17">
        <v>5003</v>
      </c>
      <c r="Q29" s="17">
        <v>97</v>
      </c>
      <c r="R29" s="17">
        <v>8324</v>
      </c>
      <c r="S29" s="17">
        <v>134</v>
      </c>
      <c r="T29" s="17">
        <v>15600</v>
      </c>
      <c r="U29" s="17">
        <v>1257</v>
      </c>
      <c r="V29" s="17">
        <v>2260</v>
      </c>
      <c r="W29" s="17">
        <v>2149</v>
      </c>
      <c r="X29" s="50">
        <v>111</v>
      </c>
      <c r="Y29" s="47">
        <v>71</v>
      </c>
    </row>
    <row r="30" spans="1:25" ht="12">
      <c r="A30" s="3" t="s">
        <v>302</v>
      </c>
      <c r="B30" s="17">
        <v>10404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10404</v>
      </c>
      <c r="I30" s="17">
        <v>10082</v>
      </c>
      <c r="J30" s="17">
        <v>242</v>
      </c>
      <c r="K30" s="17">
        <v>62</v>
      </c>
      <c r="L30" s="17">
        <v>495</v>
      </c>
      <c r="M30" s="17">
        <v>55</v>
      </c>
      <c r="N30" s="17">
        <f t="shared" si="0"/>
        <v>9228</v>
      </c>
      <c r="O30" s="17">
        <v>2670</v>
      </c>
      <c r="P30" s="17">
        <v>2008</v>
      </c>
      <c r="Q30" s="17">
        <v>5</v>
      </c>
      <c r="R30" s="17">
        <v>3497</v>
      </c>
      <c r="S30" s="17">
        <v>205</v>
      </c>
      <c r="T30" s="17">
        <v>843</v>
      </c>
      <c r="U30" s="17">
        <v>0</v>
      </c>
      <c r="V30" s="17">
        <v>200</v>
      </c>
      <c r="W30" s="17">
        <v>181</v>
      </c>
      <c r="X30" s="50">
        <v>19</v>
      </c>
      <c r="Y30" s="47">
        <v>31</v>
      </c>
    </row>
    <row r="31" spans="1:25" ht="12">
      <c r="A31" s="2" t="s">
        <v>303</v>
      </c>
      <c r="B31" s="17">
        <v>9140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9140</v>
      </c>
      <c r="I31" s="17">
        <v>8910</v>
      </c>
      <c r="J31" s="17">
        <v>158</v>
      </c>
      <c r="K31" s="17">
        <v>2</v>
      </c>
      <c r="L31" s="17">
        <v>407</v>
      </c>
      <c r="M31" s="17">
        <v>55</v>
      </c>
      <c r="N31" s="17">
        <f t="shared" si="0"/>
        <v>8288</v>
      </c>
      <c r="O31" s="17">
        <v>2442</v>
      </c>
      <c r="P31" s="17">
        <v>1716</v>
      </c>
      <c r="Q31" s="17">
        <v>5</v>
      </c>
      <c r="R31" s="17">
        <v>3237</v>
      </c>
      <c r="S31" s="17">
        <v>55</v>
      </c>
      <c r="T31" s="17">
        <v>833</v>
      </c>
      <c r="U31" s="17">
        <v>0</v>
      </c>
      <c r="V31" s="17">
        <v>192</v>
      </c>
      <c r="W31" s="17">
        <v>179</v>
      </c>
      <c r="X31" s="50">
        <v>13</v>
      </c>
      <c r="Y31" s="47">
        <v>25</v>
      </c>
    </row>
    <row r="32" spans="1:25" ht="12">
      <c r="A32" s="2" t="s">
        <v>304</v>
      </c>
      <c r="B32" s="17">
        <v>1264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1264</v>
      </c>
      <c r="I32" s="17">
        <v>1172</v>
      </c>
      <c r="J32" s="17">
        <v>84</v>
      </c>
      <c r="K32" s="17">
        <v>60</v>
      </c>
      <c r="L32" s="17">
        <v>88</v>
      </c>
      <c r="M32" s="17">
        <v>0</v>
      </c>
      <c r="N32" s="17">
        <f t="shared" si="0"/>
        <v>940</v>
      </c>
      <c r="O32" s="17">
        <v>228</v>
      </c>
      <c r="P32" s="17">
        <v>292</v>
      </c>
      <c r="Q32" s="17">
        <v>0</v>
      </c>
      <c r="R32" s="17">
        <v>260</v>
      </c>
      <c r="S32" s="17">
        <v>150</v>
      </c>
      <c r="T32" s="17">
        <v>10</v>
      </c>
      <c r="U32" s="17">
        <v>0</v>
      </c>
      <c r="V32" s="17">
        <v>8</v>
      </c>
      <c r="W32" s="17">
        <v>2</v>
      </c>
      <c r="X32" s="50">
        <v>6</v>
      </c>
      <c r="Y32" s="47">
        <v>6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(2015~)'!B210</f>
        <v>0</v>
      </c>
      <c r="C39" s="39">
        <f>C8-'年月monthly (2015~)'!C210</f>
        <v>0</v>
      </c>
      <c r="D39" s="39">
        <f>D8-'年月monthly (2015~)'!D210</f>
        <v>0</v>
      </c>
      <c r="E39" s="39">
        <f>E8-'年月monthly (2015~)'!E210</f>
        <v>0</v>
      </c>
      <c r="F39" s="39">
        <f>F8-'年月monthly (2015~)'!F210</f>
        <v>0</v>
      </c>
      <c r="G39" s="39">
        <f>G8-'年月monthly (2015~)'!G210</f>
        <v>0</v>
      </c>
      <c r="H39" s="39">
        <f>H8-'年月monthly (2015~)'!H210</f>
        <v>0</v>
      </c>
      <c r="I39" s="39">
        <f>I8-'年月monthly (2015~)'!I210</f>
        <v>0</v>
      </c>
      <c r="J39" s="39">
        <f>J8-'年月monthly (2015~)'!J210</f>
        <v>0</v>
      </c>
      <c r="K39" s="39">
        <f>K8-'年月monthly (2015~)'!K210</f>
        <v>0</v>
      </c>
      <c r="L39" s="39">
        <f>L8-'年月monthly (2015~)'!L210</f>
        <v>0</v>
      </c>
      <c r="M39" s="39">
        <f>M8-'年月monthly (2015~)'!M210</f>
        <v>0</v>
      </c>
      <c r="N39" s="39">
        <f>N8-'年月monthly (2015~)'!N210</f>
        <v>0</v>
      </c>
      <c r="O39" s="39">
        <f>O8-'年月monthly (2015~)'!O210</f>
        <v>0</v>
      </c>
      <c r="P39" s="39">
        <f>P8-'年月monthly (2015~)'!P210</f>
        <v>0</v>
      </c>
      <c r="Q39" s="39">
        <f>Q8-'年月monthly (2015~)'!Q210</f>
        <v>0</v>
      </c>
      <c r="R39" s="39">
        <f>R8-'年月monthly (2015~)'!R210</f>
        <v>0</v>
      </c>
      <c r="S39" s="39">
        <f>S8-'年月monthly (2015~)'!S210</f>
        <v>0</v>
      </c>
      <c r="T39" s="39">
        <f>T8-'年月monthly (2015~)'!T210</f>
        <v>0</v>
      </c>
      <c r="U39" s="39">
        <f>U8-'年月monthly (2015~)'!U210</f>
        <v>0</v>
      </c>
      <c r="V39" s="39">
        <f>V8-'年月monthly (2015~)'!V210</f>
        <v>0</v>
      </c>
      <c r="W39" s="39">
        <f>W8-'年月monthly (2015~)'!W210</f>
        <v>0</v>
      </c>
      <c r="X39" s="39">
        <f>X8-'年月monthly (2015~)'!X210</f>
        <v>0</v>
      </c>
      <c r="Y39" s="39">
        <f>Y8-'年月monthly (2015~)'!Y210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W5:W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502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1350936</v>
      </c>
      <c r="C8" s="21">
        <v>542</v>
      </c>
      <c r="D8" s="21">
        <v>9</v>
      </c>
      <c r="E8" s="21">
        <v>27</v>
      </c>
      <c r="F8" s="21">
        <v>1</v>
      </c>
      <c r="G8" s="21">
        <v>94</v>
      </c>
      <c r="H8" s="21">
        <v>1350263</v>
      </c>
      <c r="I8" s="21">
        <v>3716391</v>
      </c>
      <c r="J8" s="21">
        <v>59835</v>
      </c>
      <c r="K8" s="21">
        <v>38197</v>
      </c>
      <c r="L8" s="21">
        <v>17060</v>
      </c>
      <c r="M8" s="21">
        <v>247571</v>
      </c>
      <c r="N8" s="21">
        <f>SUM(O8:U8)</f>
        <v>3353728</v>
      </c>
      <c r="O8" s="21">
        <v>457200</v>
      </c>
      <c r="P8" s="21">
        <v>471790</v>
      </c>
      <c r="Q8" s="21">
        <v>15112</v>
      </c>
      <c r="R8" s="21">
        <v>534471</v>
      </c>
      <c r="S8" s="21">
        <v>11425</v>
      </c>
      <c r="T8" s="21">
        <v>1693672</v>
      </c>
      <c r="U8" s="21">
        <v>170058</v>
      </c>
      <c r="V8" s="21">
        <v>274526</v>
      </c>
      <c r="W8" s="49">
        <v>258813</v>
      </c>
      <c r="X8" s="52">
        <v>15713</v>
      </c>
      <c r="Y8" s="53">
        <v>3232</v>
      </c>
    </row>
    <row r="9" spans="1:25" ht="12">
      <c r="A9" s="2" t="s">
        <v>305</v>
      </c>
      <c r="B9" s="17">
        <v>194218</v>
      </c>
      <c r="C9" s="17">
        <v>34</v>
      </c>
      <c r="D9" s="17">
        <v>5</v>
      </c>
      <c r="E9" s="30">
        <v>19</v>
      </c>
      <c r="F9" s="30">
        <v>0</v>
      </c>
      <c r="G9" s="17">
        <v>22</v>
      </c>
      <c r="H9" s="18">
        <v>194138</v>
      </c>
      <c r="I9" s="17">
        <v>725527</v>
      </c>
      <c r="J9" s="17">
        <v>10461</v>
      </c>
      <c r="K9" s="18">
        <v>1261</v>
      </c>
      <c r="L9" s="17">
        <v>4078</v>
      </c>
      <c r="M9" s="17">
        <v>50452</v>
      </c>
      <c r="N9" s="17">
        <f aca="true" t="shared" si="0" ref="N9:N32">SUM(O9:U9)</f>
        <v>659275</v>
      </c>
      <c r="O9" s="17">
        <v>86169</v>
      </c>
      <c r="P9" s="17">
        <v>96104</v>
      </c>
      <c r="Q9" s="17">
        <v>2964</v>
      </c>
      <c r="R9" s="17">
        <v>86666</v>
      </c>
      <c r="S9" s="17">
        <v>1065</v>
      </c>
      <c r="T9" s="18">
        <v>356896</v>
      </c>
      <c r="U9" s="17">
        <v>29411</v>
      </c>
      <c r="V9" s="17">
        <v>43364</v>
      </c>
      <c r="W9" s="17">
        <v>40274</v>
      </c>
      <c r="X9" s="54">
        <v>3090</v>
      </c>
      <c r="Y9" s="47">
        <v>406</v>
      </c>
    </row>
    <row r="10" spans="1:25" ht="12">
      <c r="A10" s="3" t="s">
        <v>284</v>
      </c>
      <c r="B10" s="17">
        <v>148386</v>
      </c>
      <c r="C10" s="17">
        <v>53</v>
      </c>
      <c r="D10" s="17">
        <v>2</v>
      </c>
      <c r="E10" s="30">
        <v>1</v>
      </c>
      <c r="F10" s="30">
        <v>0</v>
      </c>
      <c r="G10" s="17">
        <v>17</v>
      </c>
      <c r="H10" s="18">
        <v>148313</v>
      </c>
      <c r="I10" s="17">
        <v>468912</v>
      </c>
      <c r="J10" s="17">
        <v>15071</v>
      </c>
      <c r="K10" s="18">
        <v>8025</v>
      </c>
      <c r="L10" s="17">
        <v>1406</v>
      </c>
      <c r="M10" s="17">
        <v>10841</v>
      </c>
      <c r="N10" s="17">
        <f t="shared" si="0"/>
        <v>433569</v>
      </c>
      <c r="O10" s="17">
        <v>24836</v>
      </c>
      <c r="P10" s="17">
        <v>87762</v>
      </c>
      <c r="Q10" s="17">
        <v>3709</v>
      </c>
      <c r="R10" s="17">
        <v>55539</v>
      </c>
      <c r="S10" s="17">
        <v>674</v>
      </c>
      <c r="T10" s="18">
        <v>244509</v>
      </c>
      <c r="U10" s="17">
        <v>16540</v>
      </c>
      <c r="V10" s="17">
        <v>27319</v>
      </c>
      <c r="W10" s="17">
        <v>24591</v>
      </c>
      <c r="X10" s="54">
        <v>2728</v>
      </c>
      <c r="Y10" s="47">
        <v>314</v>
      </c>
    </row>
    <row r="11" spans="1:25" ht="12">
      <c r="A11" s="41" t="s">
        <v>368</v>
      </c>
      <c r="B11" s="17">
        <v>111606</v>
      </c>
      <c r="C11" s="17">
        <v>10</v>
      </c>
      <c r="D11" s="17">
        <v>0</v>
      </c>
      <c r="E11" s="17">
        <v>0</v>
      </c>
      <c r="F11" s="17">
        <v>0</v>
      </c>
      <c r="G11" s="17">
        <v>4</v>
      </c>
      <c r="H11" s="17">
        <v>111592</v>
      </c>
      <c r="I11" s="17">
        <v>449680</v>
      </c>
      <c r="J11" s="17">
        <v>9437</v>
      </c>
      <c r="K11" s="17">
        <v>5436</v>
      </c>
      <c r="L11" s="17">
        <v>954</v>
      </c>
      <c r="M11" s="17">
        <v>20747</v>
      </c>
      <c r="N11" s="17">
        <f t="shared" si="0"/>
        <v>413106</v>
      </c>
      <c r="O11" s="17">
        <v>54232</v>
      </c>
      <c r="P11" s="17">
        <v>47451</v>
      </c>
      <c r="Q11" s="17">
        <v>2329</v>
      </c>
      <c r="R11" s="17">
        <v>53333</v>
      </c>
      <c r="S11" s="17">
        <v>1253</v>
      </c>
      <c r="T11" s="17">
        <v>236437</v>
      </c>
      <c r="U11" s="17">
        <v>18071</v>
      </c>
      <c r="V11" s="17">
        <v>30218</v>
      </c>
      <c r="W11" s="17">
        <v>28818</v>
      </c>
      <c r="X11" s="54">
        <v>1400</v>
      </c>
      <c r="Y11" s="47">
        <v>209</v>
      </c>
    </row>
    <row r="12" spans="1:25" ht="12">
      <c r="A12" s="41" t="s">
        <v>306</v>
      </c>
      <c r="B12" s="17">
        <v>153691</v>
      </c>
      <c r="C12" s="17">
        <v>22</v>
      </c>
      <c r="D12" s="17">
        <v>0</v>
      </c>
      <c r="E12" s="30">
        <v>4</v>
      </c>
      <c r="F12" s="30">
        <v>1</v>
      </c>
      <c r="G12" s="17">
        <v>12</v>
      </c>
      <c r="H12" s="18">
        <v>153652</v>
      </c>
      <c r="I12" s="17">
        <v>707782</v>
      </c>
      <c r="J12" s="17">
        <v>2276</v>
      </c>
      <c r="K12" s="18">
        <v>3789</v>
      </c>
      <c r="L12" s="17">
        <v>1073</v>
      </c>
      <c r="M12" s="17">
        <v>88802</v>
      </c>
      <c r="N12" s="17">
        <f t="shared" si="0"/>
        <v>611842</v>
      </c>
      <c r="O12" s="17">
        <v>51248</v>
      </c>
      <c r="P12" s="17">
        <v>55343</v>
      </c>
      <c r="Q12" s="17">
        <v>1953</v>
      </c>
      <c r="R12" s="17">
        <v>67819</v>
      </c>
      <c r="S12" s="17">
        <v>1414</v>
      </c>
      <c r="T12" s="18">
        <v>412104</v>
      </c>
      <c r="U12" s="17">
        <v>21961</v>
      </c>
      <c r="V12" s="17">
        <v>39992</v>
      </c>
      <c r="W12" s="17">
        <v>38600</v>
      </c>
      <c r="X12" s="54">
        <v>1392</v>
      </c>
      <c r="Y12" s="47">
        <v>363</v>
      </c>
    </row>
    <row r="13" spans="1:25" ht="12">
      <c r="A13" s="41" t="s">
        <v>307</v>
      </c>
      <c r="B13" s="17">
        <v>132400</v>
      </c>
      <c r="C13" s="17">
        <v>15</v>
      </c>
      <c r="D13" s="17">
        <v>2</v>
      </c>
      <c r="E13" s="30">
        <v>0</v>
      </c>
      <c r="F13" s="30">
        <v>0</v>
      </c>
      <c r="G13" s="17">
        <v>4</v>
      </c>
      <c r="H13" s="18">
        <v>132379</v>
      </c>
      <c r="I13" s="17">
        <v>256377</v>
      </c>
      <c r="J13" s="17">
        <v>3553</v>
      </c>
      <c r="K13" s="18">
        <v>1755</v>
      </c>
      <c r="L13" s="17">
        <v>1178</v>
      </c>
      <c r="M13" s="17">
        <v>15168</v>
      </c>
      <c r="N13" s="17">
        <f t="shared" si="0"/>
        <v>234723</v>
      </c>
      <c r="O13" s="17">
        <v>49921</v>
      </c>
      <c r="P13" s="17">
        <v>33290</v>
      </c>
      <c r="Q13" s="17">
        <v>580</v>
      </c>
      <c r="R13" s="17">
        <v>43553</v>
      </c>
      <c r="S13" s="17">
        <v>1871</v>
      </c>
      <c r="T13" s="18">
        <v>91238</v>
      </c>
      <c r="U13" s="17">
        <v>14270</v>
      </c>
      <c r="V13" s="17">
        <v>17785</v>
      </c>
      <c r="W13" s="17">
        <v>16909</v>
      </c>
      <c r="X13" s="50">
        <v>876</v>
      </c>
      <c r="Y13" s="47">
        <v>297</v>
      </c>
    </row>
    <row r="14" spans="1:25" ht="12">
      <c r="A14" s="3" t="s">
        <v>285</v>
      </c>
      <c r="B14" s="17">
        <v>165438</v>
      </c>
      <c r="C14" s="17">
        <v>202</v>
      </c>
      <c r="D14" s="17">
        <v>0</v>
      </c>
      <c r="E14" s="30">
        <v>0</v>
      </c>
      <c r="F14" s="30">
        <v>0</v>
      </c>
      <c r="G14" s="17">
        <v>25</v>
      </c>
      <c r="H14" s="18">
        <v>165211</v>
      </c>
      <c r="I14" s="17">
        <v>376032</v>
      </c>
      <c r="J14" s="17">
        <v>3550</v>
      </c>
      <c r="K14" s="18">
        <v>3218</v>
      </c>
      <c r="L14" s="17">
        <v>1783</v>
      </c>
      <c r="M14" s="17">
        <v>27593</v>
      </c>
      <c r="N14" s="17">
        <f t="shared" si="0"/>
        <v>339888</v>
      </c>
      <c r="O14" s="17">
        <v>43751</v>
      </c>
      <c r="P14" s="17">
        <v>39865</v>
      </c>
      <c r="Q14" s="17">
        <v>1382</v>
      </c>
      <c r="R14" s="17">
        <v>56195</v>
      </c>
      <c r="S14" s="17">
        <v>2302</v>
      </c>
      <c r="T14" s="18">
        <v>183466</v>
      </c>
      <c r="U14" s="17">
        <v>12927</v>
      </c>
      <c r="V14" s="17">
        <v>32706</v>
      </c>
      <c r="W14" s="17">
        <v>30915</v>
      </c>
      <c r="X14" s="54">
        <v>1791</v>
      </c>
      <c r="Y14" s="47">
        <v>387</v>
      </c>
    </row>
    <row r="15" spans="1:25" ht="12">
      <c r="A15" s="3" t="s">
        <v>286</v>
      </c>
      <c r="B15" s="17">
        <v>435979</v>
      </c>
      <c r="C15" s="17">
        <v>205</v>
      </c>
      <c r="D15" s="17">
        <v>0</v>
      </c>
      <c r="E15" s="30">
        <v>3</v>
      </c>
      <c r="F15" s="30">
        <v>0</v>
      </c>
      <c r="G15" s="17">
        <v>10</v>
      </c>
      <c r="H15" s="18">
        <v>435761</v>
      </c>
      <c r="I15" s="17">
        <v>722442</v>
      </c>
      <c r="J15" s="17">
        <v>15198</v>
      </c>
      <c r="K15" s="18">
        <v>14631</v>
      </c>
      <c r="L15" s="17">
        <v>6146</v>
      </c>
      <c r="M15" s="17">
        <v>33968</v>
      </c>
      <c r="N15" s="17">
        <f t="shared" si="0"/>
        <v>652499</v>
      </c>
      <c r="O15" s="17">
        <v>144226</v>
      </c>
      <c r="P15" s="17">
        <v>110257</v>
      </c>
      <c r="Q15" s="17">
        <v>2186</v>
      </c>
      <c r="R15" s="17">
        <v>167554</v>
      </c>
      <c r="S15" s="17">
        <v>2710</v>
      </c>
      <c r="T15" s="18">
        <v>168689</v>
      </c>
      <c r="U15" s="17">
        <v>56877</v>
      </c>
      <c r="V15" s="17">
        <v>82894</v>
      </c>
      <c r="W15" s="17">
        <v>78479</v>
      </c>
      <c r="X15" s="54">
        <v>4415</v>
      </c>
      <c r="Y15" s="55">
        <v>1225</v>
      </c>
    </row>
    <row r="16" spans="1:25" ht="12">
      <c r="A16" s="3" t="s">
        <v>287</v>
      </c>
      <c r="B16" s="17">
        <v>30618</v>
      </c>
      <c r="C16" s="17">
        <v>7</v>
      </c>
      <c r="D16" s="17">
        <v>0</v>
      </c>
      <c r="E16" s="17">
        <v>0</v>
      </c>
      <c r="F16" s="17">
        <v>0</v>
      </c>
      <c r="G16" s="17">
        <v>0</v>
      </c>
      <c r="H16" s="17">
        <v>30611</v>
      </c>
      <c r="I16" s="17">
        <v>40419</v>
      </c>
      <c r="J16" s="17">
        <v>1460</v>
      </c>
      <c r="K16" s="17">
        <v>43</v>
      </c>
      <c r="L16" s="17">
        <v>287</v>
      </c>
      <c r="M16" s="17">
        <v>590</v>
      </c>
      <c r="N16" s="17">
        <f t="shared" si="0"/>
        <v>38039</v>
      </c>
      <c r="O16" s="17">
        <v>11608</v>
      </c>
      <c r="P16" s="17">
        <v>5897</v>
      </c>
      <c r="Q16" s="17">
        <v>2</v>
      </c>
      <c r="R16" s="17">
        <v>13952</v>
      </c>
      <c r="S16" s="17">
        <v>73</v>
      </c>
      <c r="T16" s="17">
        <v>2975</v>
      </c>
      <c r="U16" s="17">
        <v>3532</v>
      </c>
      <c r="V16" s="17">
        <v>4094</v>
      </c>
      <c r="W16" s="17">
        <v>3872</v>
      </c>
      <c r="X16" s="50">
        <v>222</v>
      </c>
      <c r="Y16" s="47">
        <v>74</v>
      </c>
    </row>
    <row r="17" spans="1:25" ht="12">
      <c r="A17" s="3" t="s">
        <v>289</v>
      </c>
      <c r="B17" s="17">
        <v>28893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28891</v>
      </c>
      <c r="I17" s="17">
        <v>61849</v>
      </c>
      <c r="J17" s="17">
        <v>602</v>
      </c>
      <c r="K17" s="17">
        <v>288</v>
      </c>
      <c r="L17" s="17">
        <v>161</v>
      </c>
      <c r="M17" s="17">
        <v>317</v>
      </c>
      <c r="N17" s="17">
        <f t="shared" si="0"/>
        <v>60481</v>
      </c>
      <c r="O17" s="17">
        <v>14900</v>
      </c>
      <c r="P17" s="17">
        <v>14387</v>
      </c>
      <c r="Q17" s="17">
        <v>62</v>
      </c>
      <c r="R17" s="17">
        <v>13111</v>
      </c>
      <c r="S17" s="17">
        <v>53</v>
      </c>
      <c r="T17" s="17">
        <v>12689</v>
      </c>
      <c r="U17" s="17">
        <v>5279</v>
      </c>
      <c r="V17" s="17">
        <v>6934</v>
      </c>
      <c r="W17" s="17">
        <v>6747</v>
      </c>
      <c r="X17" s="50">
        <v>187</v>
      </c>
      <c r="Y17" s="47">
        <v>82</v>
      </c>
    </row>
    <row r="18" spans="1:25" ht="12">
      <c r="A18" s="3" t="s">
        <v>290</v>
      </c>
      <c r="B18" s="17">
        <v>41960</v>
      </c>
      <c r="C18" s="17">
        <v>0</v>
      </c>
      <c r="D18" s="17">
        <v>0</v>
      </c>
      <c r="E18" s="17">
        <v>0</v>
      </c>
      <c r="F18" s="17">
        <v>0</v>
      </c>
      <c r="G18" s="17">
        <v>2</v>
      </c>
      <c r="H18" s="17">
        <v>41958</v>
      </c>
      <c r="I18" s="17">
        <v>56379</v>
      </c>
      <c r="J18" s="17">
        <v>860</v>
      </c>
      <c r="K18" s="17">
        <v>591</v>
      </c>
      <c r="L18" s="17">
        <v>290</v>
      </c>
      <c r="M18" s="17">
        <v>2121</v>
      </c>
      <c r="N18" s="17">
        <f t="shared" si="0"/>
        <v>52517</v>
      </c>
      <c r="O18" s="17">
        <v>13890</v>
      </c>
      <c r="P18" s="17">
        <v>8694</v>
      </c>
      <c r="Q18" s="17">
        <v>70</v>
      </c>
      <c r="R18" s="17">
        <v>14014</v>
      </c>
      <c r="S18" s="17">
        <v>41</v>
      </c>
      <c r="T18" s="17">
        <v>10975</v>
      </c>
      <c r="U18" s="17">
        <v>4833</v>
      </c>
      <c r="V18" s="17">
        <v>6955</v>
      </c>
      <c r="W18" s="17">
        <v>6720</v>
      </c>
      <c r="X18" s="54">
        <v>235</v>
      </c>
      <c r="Y18" s="47">
        <v>104</v>
      </c>
    </row>
    <row r="19" spans="1:25" ht="12">
      <c r="A19" s="3" t="s">
        <v>291</v>
      </c>
      <c r="B19" s="17">
        <v>58119</v>
      </c>
      <c r="C19" s="17">
        <v>6</v>
      </c>
      <c r="D19" s="17">
        <v>0</v>
      </c>
      <c r="E19" s="17">
        <v>0</v>
      </c>
      <c r="F19" s="17">
        <v>0</v>
      </c>
      <c r="G19" s="17">
        <v>1</v>
      </c>
      <c r="H19" s="17">
        <v>58112</v>
      </c>
      <c r="I19" s="17">
        <v>118669</v>
      </c>
      <c r="J19" s="17">
        <v>479</v>
      </c>
      <c r="K19" s="17">
        <v>313</v>
      </c>
      <c r="L19" s="17">
        <v>547</v>
      </c>
      <c r="M19" s="17">
        <v>11786</v>
      </c>
      <c r="N19" s="17">
        <f t="shared" si="0"/>
        <v>105544</v>
      </c>
      <c r="O19" s="17">
        <v>29349</v>
      </c>
      <c r="P19" s="17">
        <v>18405</v>
      </c>
      <c r="Q19" s="17">
        <v>416</v>
      </c>
      <c r="R19" s="17">
        <v>22491</v>
      </c>
      <c r="S19" s="17">
        <v>438</v>
      </c>
      <c r="T19" s="17">
        <v>21825</v>
      </c>
      <c r="U19" s="17">
        <v>12620</v>
      </c>
      <c r="V19" s="17">
        <v>17280</v>
      </c>
      <c r="W19" s="17">
        <v>16648</v>
      </c>
      <c r="X19" s="54">
        <v>632</v>
      </c>
      <c r="Y19" s="47">
        <v>188</v>
      </c>
    </row>
    <row r="20" spans="1:25" ht="12">
      <c r="A20" s="3" t="s">
        <v>292</v>
      </c>
      <c r="B20" s="17">
        <v>38207</v>
      </c>
      <c r="C20" s="17">
        <v>2</v>
      </c>
      <c r="D20" s="17">
        <v>0</v>
      </c>
      <c r="E20" s="17">
        <v>0</v>
      </c>
      <c r="F20" s="17">
        <v>0</v>
      </c>
      <c r="G20" s="17">
        <v>1</v>
      </c>
      <c r="H20" s="17">
        <v>38204</v>
      </c>
      <c r="I20" s="17">
        <v>44860</v>
      </c>
      <c r="J20" s="17">
        <v>1155</v>
      </c>
      <c r="K20" s="17">
        <v>246</v>
      </c>
      <c r="L20" s="17">
        <v>380</v>
      </c>
      <c r="M20" s="17">
        <v>2258</v>
      </c>
      <c r="N20" s="17">
        <f t="shared" si="0"/>
        <v>40821</v>
      </c>
      <c r="O20" s="17">
        <v>10292</v>
      </c>
      <c r="P20" s="17">
        <v>7860</v>
      </c>
      <c r="Q20" s="17">
        <v>34</v>
      </c>
      <c r="R20" s="17">
        <v>10214</v>
      </c>
      <c r="S20" s="17">
        <v>283</v>
      </c>
      <c r="T20" s="17">
        <v>7484</v>
      </c>
      <c r="U20" s="17">
        <v>4654</v>
      </c>
      <c r="V20" s="17">
        <v>6429</v>
      </c>
      <c r="W20" s="17">
        <v>6011</v>
      </c>
      <c r="X20" s="54">
        <v>418</v>
      </c>
      <c r="Y20" s="47">
        <v>94</v>
      </c>
    </row>
    <row r="21" spans="1:25" ht="12">
      <c r="A21" s="3" t="s">
        <v>293</v>
      </c>
      <c r="B21" s="17">
        <v>50045</v>
      </c>
      <c r="C21" s="17">
        <v>17</v>
      </c>
      <c r="D21" s="17">
        <v>0</v>
      </c>
      <c r="E21" s="17">
        <v>0</v>
      </c>
      <c r="F21" s="17">
        <v>0</v>
      </c>
      <c r="G21" s="17">
        <v>0</v>
      </c>
      <c r="H21" s="17">
        <v>50028</v>
      </c>
      <c r="I21" s="17">
        <v>52571</v>
      </c>
      <c r="J21" s="17">
        <v>172</v>
      </c>
      <c r="K21" s="17">
        <v>142</v>
      </c>
      <c r="L21" s="17">
        <v>379</v>
      </c>
      <c r="M21" s="17">
        <v>4347</v>
      </c>
      <c r="N21" s="17">
        <f t="shared" si="0"/>
        <v>47531</v>
      </c>
      <c r="O21" s="17">
        <v>13599</v>
      </c>
      <c r="P21" s="17">
        <v>6948</v>
      </c>
      <c r="Q21" s="17">
        <v>73</v>
      </c>
      <c r="R21" s="17">
        <v>15111</v>
      </c>
      <c r="S21" s="17">
        <v>171</v>
      </c>
      <c r="T21" s="17">
        <v>5797</v>
      </c>
      <c r="U21" s="17">
        <v>5832</v>
      </c>
      <c r="V21" s="17">
        <v>7623</v>
      </c>
      <c r="W21" s="17">
        <v>7236</v>
      </c>
      <c r="X21" s="50">
        <v>387</v>
      </c>
      <c r="Y21" s="47">
        <v>133</v>
      </c>
    </row>
    <row r="22" spans="1:25" ht="12">
      <c r="A22" s="3" t="s">
        <v>294</v>
      </c>
      <c r="B22" s="17">
        <v>28511</v>
      </c>
      <c r="C22" s="17">
        <v>19</v>
      </c>
      <c r="D22" s="17">
        <v>0</v>
      </c>
      <c r="E22" s="17">
        <v>0</v>
      </c>
      <c r="F22" s="17">
        <v>0</v>
      </c>
      <c r="G22" s="17">
        <v>0</v>
      </c>
      <c r="H22" s="17">
        <v>28492</v>
      </c>
      <c r="I22" s="17">
        <v>31763</v>
      </c>
      <c r="J22" s="17">
        <v>944</v>
      </c>
      <c r="K22" s="17">
        <v>480</v>
      </c>
      <c r="L22" s="17">
        <v>218</v>
      </c>
      <c r="M22" s="17">
        <v>911</v>
      </c>
      <c r="N22" s="17">
        <f t="shared" si="0"/>
        <v>29210</v>
      </c>
      <c r="O22" s="17">
        <v>4960</v>
      </c>
      <c r="P22" s="17">
        <v>4515</v>
      </c>
      <c r="Q22" s="17">
        <v>66</v>
      </c>
      <c r="R22" s="17">
        <v>12209</v>
      </c>
      <c r="S22" s="17">
        <v>150</v>
      </c>
      <c r="T22" s="17">
        <v>5049</v>
      </c>
      <c r="U22" s="17">
        <v>2261</v>
      </c>
      <c r="V22" s="17">
        <v>5046</v>
      </c>
      <c r="W22" s="17">
        <v>4798</v>
      </c>
      <c r="X22" s="50">
        <v>248</v>
      </c>
      <c r="Y22" s="47">
        <v>102</v>
      </c>
    </row>
    <row r="23" spans="1:25" ht="12">
      <c r="A23" s="3" t="s">
        <v>295</v>
      </c>
      <c r="B23" s="17">
        <v>47583</v>
      </c>
      <c r="C23" s="17">
        <v>129</v>
      </c>
      <c r="D23" s="17">
        <v>0</v>
      </c>
      <c r="E23" s="17">
        <v>0</v>
      </c>
      <c r="F23" s="17">
        <v>0</v>
      </c>
      <c r="G23" s="17">
        <v>2</v>
      </c>
      <c r="H23" s="17">
        <v>47452</v>
      </c>
      <c r="I23" s="17">
        <v>97833</v>
      </c>
      <c r="J23" s="17">
        <v>5916</v>
      </c>
      <c r="K23" s="17">
        <v>176</v>
      </c>
      <c r="L23" s="17">
        <v>1363</v>
      </c>
      <c r="M23" s="17">
        <v>1789</v>
      </c>
      <c r="N23" s="17">
        <f t="shared" si="0"/>
        <v>88589</v>
      </c>
      <c r="O23" s="17">
        <v>16684</v>
      </c>
      <c r="P23" s="17">
        <v>10073</v>
      </c>
      <c r="Q23" s="17">
        <v>350</v>
      </c>
      <c r="R23" s="17">
        <v>19314</v>
      </c>
      <c r="S23" s="17">
        <v>500</v>
      </c>
      <c r="T23" s="17">
        <v>35761</v>
      </c>
      <c r="U23" s="17">
        <v>5907</v>
      </c>
      <c r="V23" s="17">
        <v>9980</v>
      </c>
      <c r="W23" s="17">
        <v>9560</v>
      </c>
      <c r="X23" s="50">
        <v>420</v>
      </c>
      <c r="Y23" s="47">
        <v>138</v>
      </c>
    </row>
    <row r="24" spans="1:25" ht="12">
      <c r="A24" s="3" t="s">
        <v>296</v>
      </c>
      <c r="B24" s="17">
        <v>11069</v>
      </c>
      <c r="C24" s="17">
        <v>6</v>
      </c>
      <c r="D24" s="17">
        <v>0</v>
      </c>
      <c r="E24" s="17">
        <v>0</v>
      </c>
      <c r="F24" s="17">
        <v>0</v>
      </c>
      <c r="G24" s="17">
        <v>1</v>
      </c>
      <c r="H24" s="17">
        <v>11062</v>
      </c>
      <c r="I24" s="17">
        <v>22824</v>
      </c>
      <c r="J24" s="17">
        <v>388</v>
      </c>
      <c r="K24" s="17">
        <v>487</v>
      </c>
      <c r="L24" s="17">
        <v>1154</v>
      </c>
      <c r="M24" s="17">
        <v>1162</v>
      </c>
      <c r="N24" s="17">
        <f t="shared" si="0"/>
        <v>19633</v>
      </c>
      <c r="O24" s="17">
        <v>4237</v>
      </c>
      <c r="P24" s="17">
        <v>3604</v>
      </c>
      <c r="Q24" s="17">
        <v>60</v>
      </c>
      <c r="R24" s="17">
        <v>6375</v>
      </c>
      <c r="S24" s="17">
        <v>248</v>
      </c>
      <c r="T24" s="17">
        <v>3698</v>
      </c>
      <c r="U24" s="17">
        <v>1411</v>
      </c>
      <c r="V24" s="17">
        <v>2576</v>
      </c>
      <c r="W24" s="17">
        <v>2304</v>
      </c>
      <c r="X24" s="50">
        <v>272</v>
      </c>
      <c r="Y24" s="47">
        <v>60</v>
      </c>
    </row>
    <row r="25" spans="1:25" ht="12">
      <c r="A25" s="3" t="s">
        <v>297</v>
      </c>
      <c r="B25" s="17">
        <v>34624</v>
      </c>
      <c r="C25" s="17">
        <v>7</v>
      </c>
      <c r="D25" s="17">
        <v>0</v>
      </c>
      <c r="E25" s="17">
        <v>0</v>
      </c>
      <c r="F25" s="17">
        <v>0</v>
      </c>
      <c r="G25" s="17">
        <v>0</v>
      </c>
      <c r="H25" s="17">
        <v>34617</v>
      </c>
      <c r="I25" s="17">
        <v>34043</v>
      </c>
      <c r="J25" s="17">
        <v>803</v>
      </c>
      <c r="K25" s="17">
        <v>5622</v>
      </c>
      <c r="L25" s="17">
        <v>436</v>
      </c>
      <c r="M25" s="17">
        <v>2016</v>
      </c>
      <c r="N25" s="17">
        <f t="shared" si="0"/>
        <v>25166</v>
      </c>
      <c r="O25" s="17">
        <v>1528</v>
      </c>
      <c r="P25" s="17">
        <v>6118</v>
      </c>
      <c r="Q25" s="17">
        <v>24</v>
      </c>
      <c r="R25" s="17">
        <v>10836</v>
      </c>
      <c r="S25" s="17">
        <v>333</v>
      </c>
      <c r="T25" s="17">
        <v>4061</v>
      </c>
      <c r="U25" s="17">
        <v>2266</v>
      </c>
      <c r="V25" s="17">
        <v>4418</v>
      </c>
      <c r="W25" s="17">
        <v>3951</v>
      </c>
      <c r="X25" s="54">
        <v>467</v>
      </c>
      <c r="Y25" s="47">
        <v>80</v>
      </c>
    </row>
    <row r="26" spans="1:25" ht="12">
      <c r="A26" s="3" t="s">
        <v>298</v>
      </c>
      <c r="B26" s="17">
        <v>10709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10709</v>
      </c>
      <c r="I26" s="17">
        <v>7885</v>
      </c>
      <c r="J26" s="17">
        <v>957</v>
      </c>
      <c r="K26" s="17">
        <v>32</v>
      </c>
      <c r="L26" s="17">
        <v>288</v>
      </c>
      <c r="M26" s="17">
        <v>277</v>
      </c>
      <c r="N26" s="17">
        <f t="shared" si="0"/>
        <v>6331</v>
      </c>
      <c r="O26" s="17">
        <v>1978</v>
      </c>
      <c r="P26" s="17">
        <v>853</v>
      </c>
      <c r="Q26" s="17">
        <v>120</v>
      </c>
      <c r="R26" s="17">
        <v>2770</v>
      </c>
      <c r="S26" s="17">
        <v>54</v>
      </c>
      <c r="T26" s="17">
        <v>403</v>
      </c>
      <c r="U26" s="17">
        <v>153</v>
      </c>
      <c r="V26" s="17">
        <v>58</v>
      </c>
      <c r="W26" s="17">
        <v>39</v>
      </c>
      <c r="X26" s="50">
        <v>19</v>
      </c>
      <c r="Y26" s="47">
        <v>21</v>
      </c>
    </row>
    <row r="27" spans="1:25" ht="12">
      <c r="A27" s="3" t="s">
        <v>299</v>
      </c>
      <c r="B27" s="17">
        <v>24290</v>
      </c>
      <c r="C27" s="17">
        <v>1</v>
      </c>
      <c r="D27" s="17">
        <v>0</v>
      </c>
      <c r="E27" s="17">
        <v>0</v>
      </c>
      <c r="F27" s="17">
        <v>0</v>
      </c>
      <c r="G27" s="17">
        <v>1</v>
      </c>
      <c r="H27" s="17">
        <v>24288</v>
      </c>
      <c r="I27" s="17">
        <v>58888</v>
      </c>
      <c r="J27" s="17">
        <v>482</v>
      </c>
      <c r="K27" s="17">
        <v>3724</v>
      </c>
      <c r="L27" s="17">
        <v>290</v>
      </c>
      <c r="M27" s="17">
        <v>2573</v>
      </c>
      <c r="N27" s="17">
        <f t="shared" si="0"/>
        <v>51819</v>
      </c>
      <c r="O27" s="17">
        <v>6816</v>
      </c>
      <c r="P27" s="17">
        <v>7354</v>
      </c>
      <c r="Q27" s="17">
        <v>715</v>
      </c>
      <c r="R27" s="17">
        <v>11074</v>
      </c>
      <c r="S27" s="17">
        <v>142</v>
      </c>
      <c r="T27" s="17">
        <v>23813</v>
      </c>
      <c r="U27" s="17">
        <v>1905</v>
      </c>
      <c r="V27" s="17">
        <v>3418</v>
      </c>
      <c r="W27" s="17">
        <v>2993</v>
      </c>
      <c r="X27" s="50">
        <v>425</v>
      </c>
      <c r="Y27" s="47">
        <v>60</v>
      </c>
    </row>
    <row r="28" spans="1:25" ht="12">
      <c r="A28" s="3" t="s">
        <v>300</v>
      </c>
      <c r="B28" s="17">
        <v>19552</v>
      </c>
      <c r="C28" s="17">
        <v>10</v>
      </c>
      <c r="D28" s="17">
        <v>0</v>
      </c>
      <c r="E28" s="17">
        <v>3</v>
      </c>
      <c r="F28" s="17">
        <v>0</v>
      </c>
      <c r="G28" s="17">
        <v>0</v>
      </c>
      <c r="H28" s="17">
        <v>19539</v>
      </c>
      <c r="I28" s="17">
        <v>61788</v>
      </c>
      <c r="J28" s="17">
        <v>930</v>
      </c>
      <c r="K28" s="17">
        <v>953</v>
      </c>
      <c r="L28" s="17">
        <v>199</v>
      </c>
      <c r="M28" s="17">
        <v>930</v>
      </c>
      <c r="N28" s="17">
        <f t="shared" si="0"/>
        <v>58776</v>
      </c>
      <c r="O28" s="17">
        <v>13110</v>
      </c>
      <c r="P28" s="17">
        <v>11597</v>
      </c>
      <c r="Q28" s="17">
        <v>103</v>
      </c>
      <c r="R28" s="17">
        <v>7829</v>
      </c>
      <c r="S28" s="17">
        <v>87</v>
      </c>
      <c r="T28" s="17">
        <v>21646</v>
      </c>
      <c r="U28" s="17">
        <v>4404</v>
      </c>
      <c r="V28" s="17">
        <v>5587</v>
      </c>
      <c r="W28" s="17">
        <v>5234</v>
      </c>
      <c r="X28" s="50">
        <v>353</v>
      </c>
      <c r="Y28" s="47">
        <v>50</v>
      </c>
    </row>
    <row r="29" spans="1:25" ht="12">
      <c r="A29" s="3" t="s">
        <v>301</v>
      </c>
      <c r="B29" s="17">
        <v>11799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11798</v>
      </c>
      <c r="I29" s="17">
        <v>32671</v>
      </c>
      <c r="J29" s="17">
        <v>50</v>
      </c>
      <c r="K29" s="17">
        <v>1534</v>
      </c>
      <c r="L29" s="17">
        <v>154</v>
      </c>
      <c r="M29" s="17">
        <v>2891</v>
      </c>
      <c r="N29" s="17">
        <f t="shared" si="0"/>
        <v>28042</v>
      </c>
      <c r="O29" s="17">
        <v>1275</v>
      </c>
      <c r="P29" s="17">
        <v>3952</v>
      </c>
      <c r="Q29" s="17">
        <v>91</v>
      </c>
      <c r="R29" s="17">
        <v>8254</v>
      </c>
      <c r="S29" s="17">
        <v>137</v>
      </c>
      <c r="T29" s="17">
        <v>12513</v>
      </c>
      <c r="U29" s="17">
        <v>1820</v>
      </c>
      <c r="V29" s="17">
        <v>2496</v>
      </c>
      <c r="W29" s="17">
        <v>2366</v>
      </c>
      <c r="X29" s="50">
        <v>130</v>
      </c>
      <c r="Y29" s="47">
        <v>39</v>
      </c>
    </row>
    <row r="30" spans="1:25" ht="12">
      <c r="A30" s="3" t="s">
        <v>302</v>
      </c>
      <c r="B30" s="17">
        <v>9218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9217</v>
      </c>
      <c r="I30" s="17">
        <v>9639</v>
      </c>
      <c r="J30" s="17">
        <v>289</v>
      </c>
      <c r="K30" s="17">
        <v>82</v>
      </c>
      <c r="L30" s="17">
        <v>442</v>
      </c>
      <c r="M30" s="17">
        <v>0</v>
      </c>
      <c r="N30" s="17">
        <f t="shared" si="0"/>
        <v>8826</v>
      </c>
      <c r="O30" s="17">
        <v>2817</v>
      </c>
      <c r="P30" s="17">
        <v>1718</v>
      </c>
      <c r="Q30" s="17">
        <v>9</v>
      </c>
      <c r="R30" s="17">
        <v>3812</v>
      </c>
      <c r="S30" s="17">
        <v>136</v>
      </c>
      <c r="T30" s="17">
        <v>333</v>
      </c>
      <c r="U30" s="17">
        <v>1</v>
      </c>
      <c r="V30" s="17">
        <v>248</v>
      </c>
      <c r="W30" s="17">
        <v>227</v>
      </c>
      <c r="X30" s="50">
        <v>21</v>
      </c>
      <c r="Y30" s="47">
        <v>31</v>
      </c>
    </row>
    <row r="31" spans="1:25" ht="12">
      <c r="A31" s="2" t="s">
        <v>303</v>
      </c>
      <c r="B31" s="17">
        <v>9218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9217</v>
      </c>
      <c r="I31" s="17">
        <v>8288</v>
      </c>
      <c r="J31" s="17">
        <v>147</v>
      </c>
      <c r="K31" s="17">
        <v>5</v>
      </c>
      <c r="L31" s="17">
        <v>264</v>
      </c>
      <c r="M31" s="17">
        <v>0</v>
      </c>
      <c r="N31" s="17">
        <f t="shared" si="0"/>
        <v>7872</v>
      </c>
      <c r="O31" s="17">
        <v>2598</v>
      </c>
      <c r="P31" s="17">
        <v>1434</v>
      </c>
      <c r="Q31" s="17">
        <v>9</v>
      </c>
      <c r="R31" s="17">
        <v>3504</v>
      </c>
      <c r="S31" s="17">
        <v>0</v>
      </c>
      <c r="T31" s="17">
        <v>326</v>
      </c>
      <c r="U31" s="17">
        <v>1</v>
      </c>
      <c r="V31" s="17">
        <v>242</v>
      </c>
      <c r="W31" s="17">
        <v>227</v>
      </c>
      <c r="X31" s="50">
        <v>15</v>
      </c>
      <c r="Y31" s="47">
        <v>24</v>
      </c>
    </row>
    <row r="32" spans="1:25" ht="12">
      <c r="A32" s="2" t="s">
        <v>304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1351</v>
      </c>
      <c r="J32" s="17">
        <v>142</v>
      </c>
      <c r="K32" s="17">
        <v>77</v>
      </c>
      <c r="L32" s="17">
        <v>178</v>
      </c>
      <c r="M32" s="17">
        <v>0</v>
      </c>
      <c r="N32" s="17">
        <f t="shared" si="0"/>
        <v>954</v>
      </c>
      <c r="O32" s="17">
        <v>219</v>
      </c>
      <c r="P32" s="17">
        <v>284</v>
      </c>
      <c r="Q32" s="17">
        <v>0</v>
      </c>
      <c r="R32" s="17">
        <v>308</v>
      </c>
      <c r="S32" s="17">
        <v>136</v>
      </c>
      <c r="T32" s="17">
        <v>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220</v>
      </c>
      <c r="B35" s="39">
        <f aca="true" t="shared" si="1" ref="B35:W35">B8-SUM(B9:B15)-B30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221</v>
      </c>
      <c r="B36" s="39">
        <f aca="true" t="shared" si="2" ref="B36:W36">B15-SUM(B16:B29)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222</v>
      </c>
      <c r="B37" s="39">
        <f aca="true" t="shared" si="3" ref="B37:W37">B30-B31-B32</f>
        <v>0</v>
      </c>
      <c r="C37" s="39">
        <f t="shared" si="3"/>
        <v>0</v>
      </c>
      <c r="D37" s="39">
        <f t="shared" si="3"/>
        <v>0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 t="shared" si="3"/>
        <v>0</v>
      </c>
      <c r="I37" s="39">
        <f t="shared" si="3"/>
        <v>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0</v>
      </c>
      <c r="O37" s="39">
        <f t="shared" si="3"/>
        <v>0</v>
      </c>
      <c r="P37" s="39">
        <f t="shared" si="3"/>
        <v>0</v>
      </c>
      <c r="Q37" s="39">
        <f t="shared" si="3"/>
        <v>0</v>
      </c>
      <c r="R37" s="39">
        <f t="shared" si="3"/>
        <v>0</v>
      </c>
      <c r="S37" s="39">
        <f t="shared" si="3"/>
        <v>0</v>
      </c>
      <c r="T37" s="39">
        <f t="shared" si="3"/>
        <v>0</v>
      </c>
      <c r="U37" s="39">
        <f t="shared" si="3"/>
        <v>0</v>
      </c>
      <c r="V37" s="39">
        <f t="shared" si="3"/>
        <v>0</v>
      </c>
      <c r="W37" s="39">
        <f t="shared" si="3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223</v>
      </c>
      <c r="B38" s="39">
        <f>B8-'年月monthly (2015~)'!B197</f>
        <v>0</v>
      </c>
      <c r="C38" s="39">
        <f>C8-'年月monthly (2015~)'!C197</f>
        <v>0</v>
      </c>
      <c r="D38" s="39">
        <f>D8-'年月monthly (2015~)'!D197</f>
        <v>0</v>
      </c>
      <c r="E38" s="39">
        <f>E8-'年月monthly (2015~)'!E197</f>
        <v>0</v>
      </c>
      <c r="F38" s="39">
        <f>F8-'年月monthly (2015~)'!F197</f>
        <v>0</v>
      </c>
      <c r="G38" s="39">
        <f>G8-'年月monthly (2015~)'!G197</f>
        <v>0</v>
      </c>
      <c r="H38" s="39">
        <f>H8-'年月monthly (2015~)'!H197</f>
        <v>0</v>
      </c>
      <c r="I38" s="39">
        <f>I8-'年月monthly (2015~)'!I197</f>
        <v>0</v>
      </c>
      <c r="J38" s="39">
        <f>J8-'年月monthly (2015~)'!J197</f>
        <v>0</v>
      </c>
      <c r="K38" s="39">
        <f>K8-'年月monthly (2015~)'!K197</f>
        <v>0</v>
      </c>
      <c r="L38" s="39">
        <f>L8-'年月monthly (2015~)'!L197</f>
        <v>0</v>
      </c>
      <c r="M38" s="39">
        <f>M8-'年月monthly (2015~)'!M197</f>
        <v>0</v>
      </c>
      <c r="N38" s="39">
        <f>N8-'年月monthly (2015~)'!N197</f>
        <v>0</v>
      </c>
      <c r="O38" s="39">
        <f>O8-'年月monthly (2015~)'!O197</f>
        <v>0</v>
      </c>
      <c r="P38" s="39">
        <f>P8-'年月monthly (2015~)'!P197</f>
        <v>0</v>
      </c>
      <c r="Q38" s="39">
        <f>Q8-'年月monthly (2015~)'!Q197</f>
        <v>0</v>
      </c>
      <c r="R38" s="39">
        <f>R8-'年月monthly (2015~)'!R197</f>
        <v>0</v>
      </c>
      <c r="S38" s="39">
        <f>S8-'年月monthly (2015~)'!S197</f>
        <v>0</v>
      </c>
      <c r="T38" s="39">
        <f>T8-'年月monthly (2015~)'!T197</f>
        <v>0</v>
      </c>
      <c r="U38" s="39">
        <f>U8-'年月monthly (2015~)'!U197</f>
        <v>0</v>
      </c>
      <c r="V38" s="39">
        <f>V8-'年月monthly (2015~)'!V197</f>
        <v>0</v>
      </c>
      <c r="W38" s="39">
        <f>W8-'年月monthly (2015~)'!W197</f>
        <v>0</v>
      </c>
      <c r="X38" s="39">
        <f>X8-'年月monthly (2015~)'!X197</f>
        <v>0</v>
      </c>
      <c r="Y38" s="39">
        <f>Y8-'年月monthly (2015~)'!Y197</f>
        <v>0</v>
      </c>
    </row>
    <row r="39" spans="2:23" ht="12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W5:W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499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0" t="s">
        <v>381</v>
      </c>
      <c r="W4" s="60"/>
      <c r="X4" s="60"/>
      <c r="Y4" s="79" t="s">
        <v>387</v>
      </c>
    </row>
    <row r="5" spans="1:25" ht="12" customHeight="1">
      <c r="A5" s="74"/>
      <c r="B5" s="75" t="s">
        <v>131</v>
      </c>
      <c r="C5" s="61" t="s">
        <v>136</v>
      </c>
      <c r="D5" s="61" t="s">
        <v>138</v>
      </c>
      <c r="E5" s="61" t="s">
        <v>139</v>
      </c>
      <c r="F5" s="61" t="s">
        <v>45</v>
      </c>
      <c r="G5" s="63" t="s">
        <v>373</v>
      </c>
      <c r="H5" s="63" t="s">
        <v>374</v>
      </c>
      <c r="I5" s="77" t="s">
        <v>140</v>
      </c>
      <c r="J5" s="63" t="s">
        <v>371</v>
      </c>
      <c r="K5" s="63" t="s">
        <v>372</v>
      </c>
      <c r="L5" s="63" t="s">
        <v>388</v>
      </c>
      <c r="M5" s="63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1" t="s">
        <v>131</v>
      </c>
      <c r="W5" s="61" t="s">
        <v>382</v>
      </c>
      <c r="X5" s="61" t="s">
        <v>383</v>
      </c>
      <c r="Y5" s="80"/>
    </row>
    <row r="6" spans="1:25" ht="35.25" customHeight="1">
      <c r="A6" s="74"/>
      <c r="B6" s="76"/>
      <c r="C6" s="62"/>
      <c r="D6" s="62"/>
      <c r="E6" s="62"/>
      <c r="F6" s="62"/>
      <c r="G6" s="64"/>
      <c r="H6" s="64"/>
      <c r="I6" s="78"/>
      <c r="J6" s="64"/>
      <c r="K6" s="64"/>
      <c r="L6" s="64"/>
      <c r="M6" s="64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2"/>
      <c r="W6" s="62"/>
      <c r="X6" s="62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144</v>
      </c>
      <c r="B8" s="21">
        <v>1348564</v>
      </c>
      <c r="C8" s="21">
        <v>582</v>
      </c>
      <c r="D8" s="21">
        <v>5</v>
      </c>
      <c r="E8" s="21">
        <v>27</v>
      </c>
      <c r="F8" s="21">
        <v>8</v>
      </c>
      <c r="G8" s="21">
        <v>71</v>
      </c>
      <c r="H8" s="21">
        <v>1347871</v>
      </c>
      <c r="I8" s="21">
        <f>SUM(J8:N8)</f>
        <v>3099127</v>
      </c>
      <c r="J8" s="21">
        <v>51241</v>
      </c>
      <c r="K8" s="21">
        <v>38189</v>
      </c>
      <c r="L8" s="21">
        <v>14083</v>
      </c>
      <c r="M8" s="21">
        <v>224732</v>
      </c>
      <c r="N8" s="21">
        <f>SUM(O8:U8)</f>
        <v>2770882</v>
      </c>
      <c r="O8" s="21">
        <v>454182</v>
      </c>
      <c r="P8" s="21">
        <v>688904</v>
      </c>
      <c r="Q8" s="21">
        <v>16153</v>
      </c>
      <c r="R8" s="21">
        <v>504959</v>
      </c>
      <c r="S8" s="21">
        <v>11221</v>
      </c>
      <c r="T8" s="21">
        <v>929697</v>
      </c>
      <c r="U8" s="21">
        <v>165766</v>
      </c>
      <c r="V8" s="21">
        <v>264301</v>
      </c>
      <c r="W8" s="49">
        <v>251505</v>
      </c>
      <c r="X8" s="52">
        <v>12796</v>
      </c>
      <c r="Y8" s="53">
        <v>3325</v>
      </c>
    </row>
    <row r="9" spans="1:25" ht="12">
      <c r="A9" s="2" t="s">
        <v>305</v>
      </c>
      <c r="B9" s="17">
        <v>181013</v>
      </c>
      <c r="C9" s="17">
        <v>38</v>
      </c>
      <c r="D9" s="17">
        <v>2</v>
      </c>
      <c r="E9" s="30">
        <v>5</v>
      </c>
      <c r="F9" s="30">
        <v>0</v>
      </c>
      <c r="G9" s="17">
        <v>13</v>
      </c>
      <c r="H9" s="18">
        <v>180955</v>
      </c>
      <c r="I9" s="17">
        <f aca="true" t="shared" si="0" ref="I9:I32">SUM(J9:N9)</f>
        <v>599414</v>
      </c>
      <c r="J9" s="17">
        <v>9964</v>
      </c>
      <c r="K9" s="18">
        <v>1150</v>
      </c>
      <c r="L9" s="17">
        <v>2944</v>
      </c>
      <c r="M9" s="17">
        <v>41886</v>
      </c>
      <c r="N9" s="17">
        <f aca="true" t="shared" si="1" ref="N9:N32">SUM(O9:U9)</f>
        <v>543470</v>
      </c>
      <c r="O9" s="17">
        <v>83659</v>
      </c>
      <c r="P9" s="17">
        <v>139340</v>
      </c>
      <c r="Q9" s="17">
        <v>2716</v>
      </c>
      <c r="R9" s="17">
        <v>83446</v>
      </c>
      <c r="S9" s="17">
        <v>908</v>
      </c>
      <c r="T9" s="18">
        <v>202530</v>
      </c>
      <c r="U9" s="17">
        <v>30871</v>
      </c>
      <c r="V9" s="17">
        <v>27589</v>
      </c>
      <c r="W9" s="17">
        <v>26038</v>
      </c>
      <c r="X9" s="54">
        <v>1551</v>
      </c>
      <c r="Y9" s="47">
        <v>421</v>
      </c>
    </row>
    <row r="10" spans="1:25" ht="12">
      <c r="A10" s="3" t="s">
        <v>284</v>
      </c>
      <c r="B10" s="17">
        <v>157187</v>
      </c>
      <c r="C10" s="17">
        <v>87</v>
      </c>
      <c r="D10" s="17">
        <v>1</v>
      </c>
      <c r="E10" s="30">
        <v>2</v>
      </c>
      <c r="F10" s="30">
        <v>0</v>
      </c>
      <c r="G10" s="17">
        <v>17</v>
      </c>
      <c r="H10" s="18">
        <v>157080</v>
      </c>
      <c r="I10" s="17">
        <f t="shared" si="0"/>
        <v>337348</v>
      </c>
      <c r="J10" s="17">
        <v>11930</v>
      </c>
      <c r="K10" s="18">
        <v>6863</v>
      </c>
      <c r="L10" s="17">
        <v>1457</v>
      </c>
      <c r="M10" s="17">
        <v>12124</v>
      </c>
      <c r="N10" s="17">
        <f t="shared" si="1"/>
        <v>304974</v>
      </c>
      <c r="O10" s="17">
        <v>28118</v>
      </c>
      <c r="P10" s="17">
        <v>125330</v>
      </c>
      <c r="Q10" s="17">
        <v>3868</v>
      </c>
      <c r="R10" s="17">
        <v>47088</v>
      </c>
      <c r="S10" s="17">
        <v>863</v>
      </c>
      <c r="T10" s="18">
        <v>82644</v>
      </c>
      <c r="U10" s="17">
        <v>17063</v>
      </c>
      <c r="V10" s="17">
        <v>32759</v>
      </c>
      <c r="W10" s="17">
        <v>28024</v>
      </c>
      <c r="X10" s="54">
        <v>4735</v>
      </c>
      <c r="Y10" s="47">
        <v>314</v>
      </c>
    </row>
    <row r="11" spans="1:25" ht="12">
      <c r="A11" s="41" t="s">
        <v>368</v>
      </c>
      <c r="B11" s="17">
        <v>106886</v>
      </c>
      <c r="C11" s="17">
        <v>14</v>
      </c>
      <c r="D11" s="17">
        <v>0</v>
      </c>
      <c r="E11" s="17">
        <v>1</v>
      </c>
      <c r="F11" s="17">
        <v>0</v>
      </c>
      <c r="G11" s="17">
        <v>3</v>
      </c>
      <c r="H11" s="17">
        <v>106868</v>
      </c>
      <c r="I11" s="17">
        <f t="shared" si="0"/>
        <v>397228</v>
      </c>
      <c r="J11" s="17">
        <v>5886</v>
      </c>
      <c r="K11" s="17">
        <v>6625</v>
      </c>
      <c r="L11" s="17">
        <v>752</v>
      </c>
      <c r="M11" s="17">
        <v>16284</v>
      </c>
      <c r="N11" s="17">
        <f t="shared" si="1"/>
        <v>367681</v>
      </c>
      <c r="O11" s="17">
        <v>52732</v>
      </c>
      <c r="P11" s="17">
        <v>66391</v>
      </c>
      <c r="Q11" s="17">
        <v>3966</v>
      </c>
      <c r="R11" s="17">
        <v>50763</v>
      </c>
      <c r="S11" s="17">
        <v>1219</v>
      </c>
      <c r="T11" s="17">
        <v>173777</v>
      </c>
      <c r="U11" s="17">
        <v>18833</v>
      </c>
      <c r="V11" s="17">
        <v>33509</v>
      </c>
      <c r="W11" s="17">
        <v>33222</v>
      </c>
      <c r="X11" s="50">
        <v>287</v>
      </c>
      <c r="Y11" s="47">
        <v>204</v>
      </c>
    </row>
    <row r="12" spans="1:25" ht="12">
      <c r="A12" s="41" t="s">
        <v>306</v>
      </c>
      <c r="B12" s="17">
        <v>140498</v>
      </c>
      <c r="C12" s="17">
        <v>16</v>
      </c>
      <c r="D12" s="17">
        <v>0</v>
      </c>
      <c r="E12" s="30">
        <v>11</v>
      </c>
      <c r="F12" s="30">
        <v>4</v>
      </c>
      <c r="G12" s="17">
        <v>7</v>
      </c>
      <c r="H12" s="18">
        <v>140460</v>
      </c>
      <c r="I12" s="17">
        <f t="shared" si="0"/>
        <v>594217</v>
      </c>
      <c r="J12" s="17">
        <v>2090</v>
      </c>
      <c r="K12" s="18">
        <v>5153</v>
      </c>
      <c r="L12" s="17">
        <v>1071</v>
      </c>
      <c r="M12" s="17">
        <v>84451</v>
      </c>
      <c r="N12" s="17">
        <f t="shared" si="1"/>
        <v>501452</v>
      </c>
      <c r="O12" s="17">
        <v>50944</v>
      </c>
      <c r="P12" s="17">
        <v>90204</v>
      </c>
      <c r="Q12" s="17">
        <v>2080</v>
      </c>
      <c r="R12" s="17">
        <v>62937</v>
      </c>
      <c r="S12" s="17">
        <v>1305</v>
      </c>
      <c r="T12" s="18">
        <v>272801</v>
      </c>
      <c r="U12" s="17">
        <v>21181</v>
      </c>
      <c r="V12" s="17">
        <v>45114</v>
      </c>
      <c r="W12" s="17">
        <v>43964</v>
      </c>
      <c r="X12" s="54">
        <v>1150</v>
      </c>
      <c r="Y12" s="47">
        <v>366</v>
      </c>
    </row>
    <row r="13" spans="1:25" ht="12">
      <c r="A13" s="41" t="s">
        <v>361</v>
      </c>
      <c r="B13" s="17">
        <v>134579</v>
      </c>
      <c r="C13" s="17">
        <v>11</v>
      </c>
      <c r="D13" s="17">
        <v>0</v>
      </c>
      <c r="E13" s="30">
        <v>0</v>
      </c>
      <c r="F13" s="30">
        <v>0</v>
      </c>
      <c r="G13" s="17">
        <v>2</v>
      </c>
      <c r="H13" s="18">
        <v>134566</v>
      </c>
      <c r="I13" s="17">
        <f t="shared" si="0"/>
        <v>205426</v>
      </c>
      <c r="J13" s="17">
        <v>4046</v>
      </c>
      <c r="K13" s="18">
        <v>1859</v>
      </c>
      <c r="L13" s="17">
        <v>974</v>
      </c>
      <c r="M13" s="17">
        <v>11934</v>
      </c>
      <c r="N13" s="17">
        <f t="shared" si="1"/>
        <v>186613</v>
      </c>
      <c r="O13" s="17">
        <v>49870</v>
      </c>
      <c r="P13" s="17">
        <v>41805</v>
      </c>
      <c r="Q13" s="17">
        <v>366</v>
      </c>
      <c r="R13" s="17">
        <v>41080</v>
      </c>
      <c r="S13" s="17">
        <v>1764</v>
      </c>
      <c r="T13" s="18">
        <v>39104</v>
      </c>
      <c r="U13" s="17">
        <v>12624</v>
      </c>
      <c r="V13" s="17">
        <v>20449</v>
      </c>
      <c r="W13" s="17">
        <v>19862</v>
      </c>
      <c r="X13" s="50">
        <v>587</v>
      </c>
      <c r="Y13" s="47">
        <v>360</v>
      </c>
    </row>
    <row r="14" spans="1:25" ht="12">
      <c r="A14" s="3" t="s">
        <v>285</v>
      </c>
      <c r="B14" s="17">
        <v>171515</v>
      </c>
      <c r="C14" s="17">
        <v>210</v>
      </c>
      <c r="D14" s="17">
        <v>0</v>
      </c>
      <c r="E14" s="30">
        <v>3</v>
      </c>
      <c r="F14" s="30">
        <v>4</v>
      </c>
      <c r="G14" s="17">
        <v>15</v>
      </c>
      <c r="H14" s="18">
        <v>171283</v>
      </c>
      <c r="I14" s="17">
        <f t="shared" si="0"/>
        <v>261488</v>
      </c>
      <c r="J14" s="17">
        <v>2674</v>
      </c>
      <c r="K14" s="18">
        <v>2505</v>
      </c>
      <c r="L14" s="17">
        <v>1659</v>
      </c>
      <c r="M14" s="17">
        <v>23387</v>
      </c>
      <c r="N14" s="17">
        <f t="shared" si="1"/>
        <v>231263</v>
      </c>
      <c r="O14" s="17">
        <v>44544</v>
      </c>
      <c r="P14" s="17">
        <v>58509</v>
      </c>
      <c r="Q14" s="17">
        <v>986</v>
      </c>
      <c r="R14" s="17">
        <v>54247</v>
      </c>
      <c r="S14" s="17">
        <v>2494</v>
      </c>
      <c r="T14" s="18">
        <v>57323</v>
      </c>
      <c r="U14" s="17">
        <v>13160</v>
      </c>
      <c r="V14" s="17">
        <v>34565</v>
      </c>
      <c r="W14" s="17">
        <v>33586</v>
      </c>
      <c r="X14" s="54">
        <v>979</v>
      </c>
      <c r="Y14" s="47">
        <v>387</v>
      </c>
    </row>
    <row r="15" spans="1:25" ht="12">
      <c r="A15" s="3" t="s">
        <v>286</v>
      </c>
      <c r="B15" s="17">
        <v>447523</v>
      </c>
      <c r="C15" s="17">
        <v>204</v>
      </c>
      <c r="D15" s="17">
        <v>2</v>
      </c>
      <c r="E15" s="30">
        <v>5</v>
      </c>
      <c r="F15" s="30">
        <v>0</v>
      </c>
      <c r="G15" s="17">
        <v>14</v>
      </c>
      <c r="H15" s="18">
        <v>447298</v>
      </c>
      <c r="I15" s="17">
        <f t="shared" si="0"/>
        <v>694181</v>
      </c>
      <c r="J15" s="17">
        <v>14252</v>
      </c>
      <c r="K15" s="18">
        <v>13942</v>
      </c>
      <c r="L15" s="17">
        <v>4792</v>
      </c>
      <c r="M15" s="17">
        <v>34662</v>
      </c>
      <c r="N15" s="17">
        <f t="shared" si="1"/>
        <v>626533</v>
      </c>
      <c r="O15" s="17">
        <v>141660</v>
      </c>
      <c r="P15" s="17">
        <v>165091</v>
      </c>
      <c r="Q15" s="17">
        <v>2169</v>
      </c>
      <c r="R15" s="17">
        <v>161765</v>
      </c>
      <c r="S15" s="17">
        <v>2527</v>
      </c>
      <c r="T15" s="18">
        <v>101331</v>
      </c>
      <c r="U15" s="17">
        <v>51990</v>
      </c>
      <c r="V15" s="17">
        <v>70030</v>
      </c>
      <c r="W15" s="17">
        <v>66545</v>
      </c>
      <c r="X15" s="54">
        <v>3485</v>
      </c>
      <c r="Y15" s="55">
        <v>1244</v>
      </c>
    </row>
    <row r="16" spans="1:25" ht="12">
      <c r="A16" s="3" t="s">
        <v>287</v>
      </c>
      <c r="B16" s="17">
        <v>31926</v>
      </c>
      <c r="C16" s="17">
        <v>5</v>
      </c>
      <c r="D16" s="17">
        <v>0</v>
      </c>
      <c r="E16" s="17">
        <v>0</v>
      </c>
      <c r="F16" s="17">
        <v>0</v>
      </c>
      <c r="G16" s="17">
        <v>2</v>
      </c>
      <c r="H16" s="17">
        <v>31919</v>
      </c>
      <c r="I16" s="17">
        <f t="shared" si="0"/>
        <v>39919</v>
      </c>
      <c r="J16" s="17">
        <v>1226</v>
      </c>
      <c r="K16" s="17">
        <v>36</v>
      </c>
      <c r="L16" s="17">
        <v>248</v>
      </c>
      <c r="M16" s="17">
        <v>1016</v>
      </c>
      <c r="N16" s="17">
        <f t="shared" si="1"/>
        <v>37393</v>
      </c>
      <c r="O16" s="17">
        <v>11199</v>
      </c>
      <c r="P16" s="17">
        <v>8536</v>
      </c>
      <c r="Q16" s="17">
        <v>6</v>
      </c>
      <c r="R16" s="17">
        <v>13405</v>
      </c>
      <c r="S16" s="17">
        <v>111</v>
      </c>
      <c r="T16" s="17">
        <v>1027</v>
      </c>
      <c r="U16" s="17">
        <v>3109</v>
      </c>
      <c r="V16" s="17">
        <v>299</v>
      </c>
      <c r="W16" s="17">
        <v>273</v>
      </c>
      <c r="X16" s="50">
        <v>26</v>
      </c>
      <c r="Y16" s="47">
        <v>76</v>
      </c>
    </row>
    <row r="17" spans="1:25" ht="12">
      <c r="A17" s="3" t="s">
        <v>289</v>
      </c>
      <c r="B17" s="17">
        <v>25931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25929</v>
      </c>
      <c r="I17" s="17">
        <f t="shared" si="0"/>
        <v>69011</v>
      </c>
      <c r="J17" s="17">
        <v>371</v>
      </c>
      <c r="K17" s="17">
        <v>207</v>
      </c>
      <c r="L17" s="17">
        <v>161</v>
      </c>
      <c r="M17" s="17">
        <v>781</v>
      </c>
      <c r="N17" s="17">
        <f t="shared" si="1"/>
        <v>67491</v>
      </c>
      <c r="O17" s="17">
        <v>14930</v>
      </c>
      <c r="P17" s="17">
        <v>23230</v>
      </c>
      <c r="Q17" s="17">
        <v>42</v>
      </c>
      <c r="R17" s="17">
        <v>13210</v>
      </c>
      <c r="S17" s="17">
        <v>50</v>
      </c>
      <c r="T17" s="17">
        <v>11634</v>
      </c>
      <c r="U17" s="17">
        <v>4395</v>
      </c>
      <c r="V17" s="17">
        <v>7940</v>
      </c>
      <c r="W17" s="17">
        <v>7826</v>
      </c>
      <c r="X17" s="50">
        <v>114</v>
      </c>
      <c r="Y17" s="47">
        <v>84</v>
      </c>
    </row>
    <row r="18" spans="1:25" ht="12">
      <c r="A18" s="3" t="s">
        <v>290</v>
      </c>
      <c r="B18" s="17">
        <v>41106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41104</v>
      </c>
      <c r="I18" s="17">
        <f t="shared" si="0"/>
        <v>58606</v>
      </c>
      <c r="J18" s="17">
        <v>747</v>
      </c>
      <c r="K18" s="17">
        <v>618</v>
      </c>
      <c r="L18" s="17">
        <v>231</v>
      </c>
      <c r="M18" s="17">
        <v>1705</v>
      </c>
      <c r="N18" s="17">
        <f t="shared" si="1"/>
        <v>55305</v>
      </c>
      <c r="O18" s="17">
        <v>13347</v>
      </c>
      <c r="P18" s="17">
        <v>16876</v>
      </c>
      <c r="Q18" s="17">
        <v>81</v>
      </c>
      <c r="R18" s="17">
        <v>13085</v>
      </c>
      <c r="S18" s="17">
        <v>51</v>
      </c>
      <c r="T18" s="17">
        <v>7459</v>
      </c>
      <c r="U18" s="17">
        <v>4406</v>
      </c>
      <c r="V18" s="17">
        <v>7990</v>
      </c>
      <c r="W18" s="17">
        <v>7844</v>
      </c>
      <c r="X18" s="54">
        <v>146</v>
      </c>
      <c r="Y18" s="47">
        <v>105</v>
      </c>
    </row>
    <row r="19" spans="1:25" ht="12">
      <c r="A19" s="3" t="s">
        <v>291</v>
      </c>
      <c r="B19" s="17">
        <v>59707</v>
      </c>
      <c r="C19" s="17">
        <v>5</v>
      </c>
      <c r="D19" s="17">
        <v>0</v>
      </c>
      <c r="E19" s="17">
        <v>0</v>
      </c>
      <c r="F19" s="17">
        <v>0</v>
      </c>
      <c r="G19" s="17">
        <v>6</v>
      </c>
      <c r="H19" s="17">
        <v>59696</v>
      </c>
      <c r="I19" s="17">
        <f t="shared" si="0"/>
        <v>118981</v>
      </c>
      <c r="J19" s="17">
        <v>266</v>
      </c>
      <c r="K19" s="17">
        <v>333</v>
      </c>
      <c r="L19" s="17">
        <v>531</v>
      </c>
      <c r="M19" s="17">
        <v>13031</v>
      </c>
      <c r="N19" s="17">
        <f t="shared" si="1"/>
        <v>104820</v>
      </c>
      <c r="O19" s="17">
        <v>31285</v>
      </c>
      <c r="P19" s="17">
        <v>26895</v>
      </c>
      <c r="Q19" s="17">
        <v>400</v>
      </c>
      <c r="R19" s="17">
        <v>21845</v>
      </c>
      <c r="S19" s="17">
        <v>483</v>
      </c>
      <c r="T19" s="17">
        <v>12304</v>
      </c>
      <c r="U19" s="17">
        <v>11608</v>
      </c>
      <c r="V19" s="17">
        <v>18899</v>
      </c>
      <c r="W19" s="17">
        <v>17013</v>
      </c>
      <c r="X19" s="54">
        <v>1886</v>
      </c>
      <c r="Y19" s="47">
        <v>189</v>
      </c>
    </row>
    <row r="20" spans="1:25" ht="12">
      <c r="A20" s="3" t="s">
        <v>292</v>
      </c>
      <c r="B20" s="17">
        <v>39580</v>
      </c>
      <c r="C20" s="17">
        <v>10</v>
      </c>
      <c r="D20" s="17">
        <v>0</v>
      </c>
      <c r="E20" s="17">
        <v>0</v>
      </c>
      <c r="F20" s="17">
        <v>0</v>
      </c>
      <c r="G20" s="17">
        <v>1</v>
      </c>
      <c r="H20" s="17">
        <v>39569</v>
      </c>
      <c r="I20" s="17">
        <f t="shared" si="0"/>
        <v>45732</v>
      </c>
      <c r="J20" s="17">
        <v>1110</v>
      </c>
      <c r="K20" s="17">
        <v>186</v>
      </c>
      <c r="L20" s="17">
        <v>316</v>
      </c>
      <c r="M20" s="17">
        <v>2798</v>
      </c>
      <c r="N20" s="17">
        <f t="shared" si="1"/>
        <v>41322</v>
      </c>
      <c r="O20" s="17">
        <v>10101</v>
      </c>
      <c r="P20" s="17">
        <v>10835</v>
      </c>
      <c r="Q20" s="17">
        <v>45</v>
      </c>
      <c r="R20" s="17">
        <v>10148</v>
      </c>
      <c r="S20" s="17">
        <v>278</v>
      </c>
      <c r="T20" s="17">
        <v>5754</v>
      </c>
      <c r="U20" s="17">
        <v>4161</v>
      </c>
      <c r="V20" s="17">
        <v>3022</v>
      </c>
      <c r="W20" s="17">
        <v>2853</v>
      </c>
      <c r="X20" s="54">
        <v>169</v>
      </c>
      <c r="Y20" s="47">
        <v>98</v>
      </c>
    </row>
    <row r="21" spans="1:25" ht="12">
      <c r="A21" s="3" t="s">
        <v>293</v>
      </c>
      <c r="B21" s="17">
        <v>52117</v>
      </c>
      <c r="C21" s="17">
        <v>10</v>
      </c>
      <c r="D21" s="17">
        <v>0</v>
      </c>
      <c r="E21" s="17">
        <v>0</v>
      </c>
      <c r="F21" s="17">
        <v>0</v>
      </c>
      <c r="G21" s="17">
        <v>1</v>
      </c>
      <c r="H21" s="17">
        <v>52106</v>
      </c>
      <c r="I21" s="17">
        <f t="shared" si="0"/>
        <v>53057</v>
      </c>
      <c r="J21" s="17">
        <v>277</v>
      </c>
      <c r="K21" s="17">
        <v>189</v>
      </c>
      <c r="L21" s="17">
        <v>194</v>
      </c>
      <c r="M21" s="17">
        <v>4646</v>
      </c>
      <c r="N21" s="17">
        <f t="shared" si="1"/>
        <v>47751</v>
      </c>
      <c r="O21" s="17">
        <v>12506</v>
      </c>
      <c r="P21" s="17">
        <v>11538</v>
      </c>
      <c r="Q21" s="17">
        <v>80</v>
      </c>
      <c r="R21" s="17">
        <v>15050</v>
      </c>
      <c r="S21" s="17">
        <v>142</v>
      </c>
      <c r="T21" s="17">
        <v>2625</v>
      </c>
      <c r="U21" s="17">
        <v>5810</v>
      </c>
      <c r="V21" s="17">
        <v>8155</v>
      </c>
      <c r="W21" s="17">
        <v>7845</v>
      </c>
      <c r="X21" s="50">
        <v>310</v>
      </c>
      <c r="Y21" s="47">
        <v>141</v>
      </c>
    </row>
    <row r="22" spans="1:25" ht="12">
      <c r="A22" s="3" t="s">
        <v>294</v>
      </c>
      <c r="B22" s="17">
        <v>42168</v>
      </c>
      <c r="C22" s="17">
        <v>65</v>
      </c>
      <c r="D22" s="17">
        <v>1</v>
      </c>
      <c r="E22" s="17">
        <v>0</v>
      </c>
      <c r="F22" s="17">
        <v>0</v>
      </c>
      <c r="G22" s="17">
        <v>1</v>
      </c>
      <c r="H22" s="17">
        <v>42101</v>
      </c>
      <c r="I22" s="17">
        <f t="shared" si="0"/>
        <v>33499</v>
      </c>
      <c r="J22" s="17">
        <v>930</v>
      </c>
      <c r="K22" s="17">
        <v>636</v>
      </c>
      <c r="L22" s="17">
        <v>196</v>
      </c>
      <c r="M22" s="17">
        <v>1062</v>
      </c>
      <c r="N22" s="17">
        <f t="shared" si="1"/>
        <v>30675</v>
      </c>
      <c r="O22" s="17">
        <v>4983</v>
      </c>
      <c r="P22" s="17">
        <v>7427</v>
      </c>
      <c r="Q22" s="17">
        <v>82</v>
      </c>
      <c r="R22" s="17">
        <v>11692</v>
      </c>
      <c r="S22" s="17">
        <v>67</v>
      </c>
      <c r="T22" s="17">
        <v>3798</v>
      </c>
      <c r="U22" s="17">
        <v>2626</v>
      </c>
      <c r="V22" s="17">
        <v>4473</v>
      </c>
      <c r="W22" s="17">
        <v>4399</v>
      </c>
      <c r="X22" s="50">
        <v>74</v>
      </c>
      <c r="Y22" s="47">
        <v>102</v>
      </c>
    </row>
    <row r="23" spans="1:25" ht="12">
      <c r="A23" s="3" t="s">
        <v>295</v>
      </c>
      <c r="B23" s="17">
        <v>47789</v>
      </c>
      <c r="C23" s="17">
        <v>71</v>
      </c>
      <c r="D23" s="17">
        <v>0</v>
      </c>
      <c r="E23" s="17">
        <v>0</v>
      </c>
      <c r="F23" s="17">
        <v>0</v>
      </c>
      <c r="G23" s="17">
        <v>0</v>
      </c>
      <c r="H23" s="17">
        <v>47718</v>
      </c>
      <c r="I23" s="17">
        <f t="shared" si="0"/>
        <v>85049</v>
      </c>
      <c r="J23" s="17">
        <v>6162</v>
      </c>
      <c r="K23" s="17">
        <v>211</v>
      </c>
      <c r="L23" s="17">
        <v>1066</v>
      </c>
      <c r="M23" s="17">
        <v>1237</v>
      </c>
      <c r="N23" s="17">
        <f t="shared" si="1"/>
        <v>76373</v>
      </c>
      <c r="O23" s="17">
        <v>16297</v>
      </c>
      <c r="P23" s="17">
        <v>12717</v>
      </c>
      <c r="Q23" s="17">
        <v>234</v>
      </c>
      <c r="R23" s="17">
        <v>17911</v>
      </c>
      <c r="S23" s="17">
        <v>434</v>
      </c>
      <c r="T23" s="17">
        <v>22402</v>
      </c>
      <c r="U23" s="17">
        <v>6378</v>
      </c>
      <c r="V23" s="17">
        <v>2539</v>
      </c>
      <c r="W23" s="17">
        <v>2271</v>
      </c>
      <c r="X23" s="50">
        <v>268</v>
      </c>
      <c r="Y23" s="47">
        <v>134</v>
      </c>
    </row>
    <row r="24" spans="1:25" ht="12">
      <c r="A24" s="3" t="s">
        <v>296</v>
      </c>
      <c r="B24" s="17">
        <v>10599</v>
      </c>
      <c r="C24" s="17">
        <v>8</v>
      </c>
      <c r="D24" s="17">
        <v>0</v>
      </c>
      <c r="E24" s="17">
        <v>0</v>
      </c>
      <c r="F24" s="17">
        <v>0</v>
      </c>
      <c r="G24" s="17">
        <v>0</v>
      </c>
      <c r="H24" s="17">
        <v>10591</v>
      </c>
      <c r="I24" s="17">
        <f t="shared" si="0"/>
        <v>20633</v>
      </c>
      <c r="J24" s="17">
        <v>500</v>
      </c>
      <c r="K24" s="17">
        <v>505</v>
      </c>
      <c r="L24" s="17">
        <v>528</v>
      </c>
      <c r="M24" s="17">
        <v>1191</v>
      </c>
      <c r="N24" s="17">
        <f t="shared" si="1"/>
        <v>17909</v>
      </c>
      <c r="O24" s="17">
        <v>3571</v>
      </c>
      <c r="P24" s="17">
        <v>4949</v>
      </c>
      <c r="Q24" s="17">
        <v>84</v>
      </c>
      <c r="R24" s="17">
        <v>6236</v>
      </c>
      <c r="S24" s="17">
        <v>153</v>
      </c>
      <c r="T24" s="17">
        <v>1362</v>
      </c>
      <c r="U24" s="17">
        <v>1554</v>
      </c>
      <c r="V24" s="17">
        <v>1</v>
      </c>
      <c r="W24" s="17">
        <v>0</v>
      </c>
      <c r="X24" s="50">
        <v>1</v>
      </c>
      <c r="Y24" s="47">
        <v>61</v>
      </c>
    </row>
    <row r="25" spans="1:25" ht="12">
      <c r="A25" s="3" t="s">
        <v>297</v>
      </c>
      <c r="B25" s="17">
        <v>34080</v>
      </c>
      <c r="C25" s="17">
        <v>3</v>
      </c>
      <c r="D25" s="17">
        <v>0</v>
      </c>
      <c r="E25" s="17">
        <v>1</v>
      </c>
      <c r="F25" s="17">
        <v>0</v>
      </c>
      <c r="G25" s="17">
        <v>0</v>
      </c>
      <c r="H25" s="17">
        <v>34076</v>
      </c>
      <c r="I25" s="17">
        <f t="shared" si="0"/>
        <v>32971</v>
      </c>
      <c r="J25" s="17">
        <v>656</v>
      </c>
      <c r="K25" s="17">
        <v>4783</v>
      </c>
      <c r="L25" s="17">
        <v>382</v>
      </c>
      <c r="M25" s="17">
        <v>1408</v>
      </c>
      <c r="N25" s="17">
        <f t="shared" si="1"/>
        <v>25742</v>
      </c>
      <c r="O25" s="17">
        <v>1430</v>
      </c>
      <c r="P25" s="17">
        <v>7857</v>
      </c>
      <c r="Q25" s="17">
        <v>41</v>
      </c>
      <c r="R25" s="17">
        <v>10049</v>
      </c>
      <c r="S25" s="17">
        <v>312</v>
      </c>
      <c r="T25" s="17">
        <v>3998</v>
      </c>
      <c r="U25" s="17">
        <v>2055</v>
      </c>
      <c r="V25" s="17">
        <v>4240</v>
      </c>
      <c r="W25" s="17">
        <v>4240</v>
      </c>
      <c r="X25" s="50">
        <v>0</v>
      </c>
      <c r="Y25" s="47">
        <v>79</v>
      </c>
    </row>
    <row r="26" spans="1:25" ht="12">
      <c r="A26" s="3" t="s">
        <v>298</v>
      </c>
      <c r="B26" s="17">
        <v>10105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10105</v>
      </c>
      <c r="I26" s="17">
        <f t="shared" si="0"/>
        <v>7984</v>
      </c>
      <c r="J26" s="17">
        <v>778</v>
      </c>
      <c r="K26" s="17">
        <v>25</v>
      </c>
      <c r="L26" s="17">
        <v>288</v>
      </c>
      <c r="M26" s="17">
        <v>88</v>
      </c>
      <c r="N26" s="17">
        <f t="shared" si="1"/>
        <v>6805</v>
      </c>
      <c r="O26" s="17">
        <v>1965</v>
      </c>
      <c r="P26" s="17">
        <v>1443</v>
      </c>
      <c r="Q26" s="17">
        <v>129</v>
      </c>
      <c r="R26" s="17">
        <v>2875</v>
      </c>
      <c r="S26" s="17">
        <v>66</v>
      </c>
      <c r="T26" s="17">
        <v>193</v>
      </c>
      <c r="U26" s="17">
        <v>134</v>
      </c>
      <c r="V26" s="17">
        <v>72</v>
      </c>
      <c r="W26" s="17">
        <v>52</v>
      </c>
      <c r="X26" s="50">
        <v>20</v>
      </c>
      <c r="Y26" s="47">
        <v>24</v>
      </c>
    </row>
    <row r="27" spans="1:25" ht="12">
      <c r="A27" s="3" t="s">
        <v>299</v>
      </c>
      <c r="B27" s="17">
        <v>22965</v>
      </c>
      <c r="C27" s="17">
        <v>5</v>
      </c>
      <c r="D27" s="17">
        <v>0</v>
      </c>
      <c r="E27" s="17">
        <v>1</v>
      </c>
      <c r="F27" s="17">
        <v>0</v>
      </c>
      <c r="G27" s="17">
        <v>1</v>
      </c>
      <c r="H27" s="17">
        <v>22958</v>
      </c>
      <c r="I27" s="17">
        <f t="shared" si="0"/>
        <v>47363</v>
      </c>
      <c r="J27" s="17">
        <v>406</v>
      </c>
      <c r="K27" s="17">
        <v>3793</v>
      </c>
      <c r="L27" s="17">
        <v>292</v>
      </c>
      <c r="M27" s="17">
        <v>2611</v>
      </c>
      <c r="N27" s="17">
        <f t="shared" si="1"/>
        <v>40261</v>
      </c>
      <c r="O27" s="17">
        <v>6640</v>
      </c>
      <c r="P27" s="17">
        <v>8631</v>
      </c>
      <c r="Q27" s="17">
        <v>775</v>
      </c>
      <c r="R27" s="17">
        <v>10343</v>
      </c>
      <c r="S27" s="17">
        <v>142</v>
      </c>
      <c r="T27" s="17">
        <v>12255</v>
      </c>
      <c r="U27" s="17">
        <v>1475</v>
      </c>
      <c r="V27" s="17">
        <v>4090</v>
      </c>
      <c r="W27" s="17">
        <v>3634</v>
      </c>
      <c r="X27" s="50">
        <v>456</v>
      </c>
      <c r="Y27" s="47">
        <v>62</v>
      </c>
    </row>
    <row r="28" spans="1:25" ht="12">
      <c r="A28" s="3" t="s">
        <v>300</v>
      </c>
      <c r="B28" s="17">
        <v>19929</v>
      </c>
      <c r="C28" s="17">
        <v>13</v>
      </c>
      <c r="D28" s="17">
        <v>1</v>
      </c>
      <c r="E28" s="17">
        <v>3</v>
      </c>
      <c r="F28" s="17">
        <v>0</v>
      </c>
      <c r="G28" s="17">
        <v>1</v>
      </c>
      <c r="H28" s="17">
        <v>19911</v>
      </c>
      <c r="I28" s="17">
        <f t="shared" si="0"/>
        <v>52098</v>
      </c>
      <c r="J28" s="17">
        <v>742</v>
      </c>
      <c r="K28" s="17">
        <v>732</v>
      </c>
      <c r="L28" s="17">
        <v>243</v>
      </c>
      <c r="M28" s="17">
        <v>975</v>
      </c>
      <c r="N28" s="17">
        <f t="shared" si="1"/>
        <v>49406</v>
      </c>
      <c r="O28" s="17">
        <v>12204</v>
      </c>
      <c r="P28" s="17">
        <v>18281</v>
      </c>
      <c r="Q28" s="17">
        <v>115</v>
      </c>
      <c r="R28" s="17">
        <v>7944</v>
      </c>
      <c r="S28" s="17">
        <v>87</v>
      </c>
      <c r="T28" s="17">
        <v>8392</v>
      </c>
      <c r="U28" s="17">
        <v>2383</v>
      </c>
      <c r="V28" s="17">
        <v>274</v>
      </c>
      <c r="W28" s="17">
        <v>270</v>
      </c>
      <c r="X28" s="50">
        <v>4</v>
      </c>
      <c r="Y28" s="47">
        <v>50</v>
      </c>
    </row>
    <row r="29" spans="1:25" ht="12">
      <c r="A29" s="3" t="s">
        <v>301</v>
      </c>
      <c r="B29" s="17">
        <v>9521</v>
      </c>
      <c r="C29" s="17">
        <v>6</v>
      </c>
      <c r="D29" s="17">
        <v>0</v>
      </c>
      <c r="E29" s="17">
        <v>0</v>
      </c>
      <c r="F29" s="17">
        <v>0</v>
      </c>
      <c r="G29" s="17">
        <v>0</v>
      </c>
      <c r="H29" s="17">
        <v>9515</v>
      </c>
      <c r="I29" s="17">
        <f t="shared" si="0"/>
        <v>29278</v>
      </c>
      <c r="J29" s="17">
        <v>81</v>
      </c>
      <c r="K29" s="17">
        <v>1688</v>
      </c>
      <c r="L29" s="17">
        <v>116</v>
      </c>
      <c r="M29" s="17">
        <v>2113</v>
      </c>
      <c r="N29" s="17">
        <f t="shared" si="1"/>
        <v>25280</v>
      </c>
      <c r="O29" s="17">
        <v>1202</v>
      </c>
      <c r="P29" s="17">
        <v>5876</v>
      </c>
      <c r="Q29" s="17">
        <v>55</v>
      </c>
      <c r="R29" s="17">
        <v>7972</v>
      </c>
      <c r="S29" s="17">
        <v>151</v>
      </c>
      <c r="T29" s="17">
        <v>8128</v>
      </c>
      <c r="U29" s="17">
        <v>1896</v>
      </c>
      <c r="V29" s="17">
        <v>8036</v>
      </c>
      <c r="W29" s="17">
        <v>8025</v>
      </c>
      <c r="X29" s="50">
        <v>11</v>
      </c>
      <c r="Y29" s="47">
        <v>39</v>
      </c>
    </row>
    <row r="30" spans="1:25" ht="12">
      <c r="A30" s="3" t="s">
        <v>302</v>
      </c>
      <c r="B30" s="17">
        <v>9363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9361</v>
      </c>
      <c r="I30" s="17">
        <f t="shared" si="0"/>
        <v>9825</v>
      </c>
      <c r="J30" s="17">
        <v>399</v>
      </c>
      <c r="K30" s="17">
        <v>92</v>
      </c>
      <c r="L30" s="17">
        <v>434</v>
      </c>
      <c r="M30" s="17">
        <v>4</v>
      </c>
      <c r="N30" s="17">
        <f t="shared" si="1"/>
        <v>8896</v>
      </c>
      <c r="O30" s="17">
        <v>2655</v>
      </c>
      <c r="P30" s="17">
        <v>2234</v>
      </c>
      <c r="Q30" s="17">
        <v>2</v>
      </c>
      <c r="R30" s="17">
        <v>3633</v>
      </c>
      <c r="S30" s="17">
        <v>141</v>
      </c>
      <c r="T30" s="17">
        <v>187</v>
      </c>
      <c r="U30" s="17">
        <v>44</v>
      </c>
      <c r="V30" s="17">
        <v>286</v>
      </c>
      <c r="W30" s="17">
        <v>264</v>
      </c>
      <c r="X30" s="50">
        <v>22</v>
      </c>
      <c r="Y30" s="47">
        <v>29</v>
      </c>
    </row>
    <row r="31" spans="1:25" ht="12">
      <c r="A31" s="2" t="s">
        <v>303</v>
      </c>
      <c r="B31" s="17">
        <v>9361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9361</v>
      </c>
      <c r="I31" s="17">
        <f t="shared" si="0"/>
        <v>8105</v>
      </c>
      <c r="J31" s="17">
        <v>151</v>
      </c>
      <c r="K31" s="17">
        <v>12</v>
      </c>
      <c r="L31" s="17">
        <v>137</v>
      </c>
      <c r="M31" s="17">
        <v>3</v>
      </c>
      <c r="N31" s="17">
        <f t="shared" si="1"/>
        <v>7802</v>
      </c>
      <c r="O31" s="17">
        <v>2447</v>
      </c>
      <c r="P31" s="17">
        <v>1773</v>
      </c>
      <c r="Q31" s="17">
        <v>2</v>
      </c>
      <c r="R31" s="17">
        <v>3386</v>
      </c>
      <c r="S31" s="17">
        <v>0</v>
      </c>
      <c r="T31" s="17">
        <v>150</v>
      </c>
      <c r="U31" s="17">
        <v>44</v>
      </c>
      <c r="V31" s="17">
        <v>280</v>
      </c>
      <c r="W31" s="17">
        <v>264</v>
      </c>
      <c r="X31" s="50">
        <v>16</v>
      </c>
      <c r="Y31" s="47">
        <v>22</v>
      </c>
    </row>
    <row r="32" spans="1:25" ht="12">
      <c r="A32" s="2" t="s">
        <v>304</v>
      </c>
      <c r="B32" s="17">
        <v>2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f t="shared" si="0"/>
        <v>1720</v>
      </c>
      <c r="J32" s="17">
        <v>248</v>
      </c>
      <c r="K32" s="17">
        <v>80</v>
      </c>
      <c r="L32" s="17">
        <v>297</v>
      </c>
      <c r="M32" s="17">
        <v>1</v>
      </c>
      <c r="N32" s="17">
        <f t="shared" si="1"/>
        <v>1094</v>
      </c>
      <c r="O32" s="17">
        <v>208</v>
      </c>
      <c r="P32" s="17">
        <v>461</v>
      </c>
      <c r="Q32" s="17">
        <v>0</v>
      </c>
      <c r="R32" s="17">
        <v>247</v>
      </c>
      <c r="S32" s="17">
        <v>141</v>
      </c>
      <c r="T32" s="17">
        <v>37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" customHeight="1">
      <c r="A33" s="35" t="s">
        <v>173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174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225</v>
      </c>
      <c r="B35" s="39">
        <f aca="true" t="shared" si="2" ref="B35:W35">B8-SUM(B9:B15)-B30</f>
        <v>0</v>
      </c>
      <c r="C35" s="39">
        <f t="shared" si="2"/>
        <v>0</v>
      </c>
      <c r="D35" s="39">
        <f t="shared" si="2"/>
        <v>0</v>
      </c>
      <c r="E35" s="39">
        <f t="shared" si="2"/>
        <v>0</v>
      </c>
      <c r="F35" s="39">
        <f t="shared" si="2"/>
        <v>0</v>
      </c>
      <c r="G35" s="39">
        <f t="shared" si="2"/>
        <v>0</v>
      </c>
      <c r="H35" s="39">
        <f t="shared" si="2"/>
        <v>0</v>
      </c>
      <c r="I35" s="39">
        <f t="shared" si="2"/>
        <v>0</v>
      </c>
      <c r="J35" s="39">
        <f t="shared" si="2"/>
        <v>0</v>
      </c>
      <c r="K35" s="39">
        <f t="shared" si="2"/>
        <v>0</v>
      </c>
      <c r="L35" s="39">
        <f t="shared" si="2"/>
        <v>0</v>
      </c>
      <c r="M35" s="39">
        <f t="shared" si="2"/>
        <v>0</v>
      </c>
      <c r="N35" s="39">
        <f t="shared" si="2"/>
        <v>0</v>
      </c>
      <c r="O35" s="39">
        <f t="shared" si="2"/>
        <v>0</v>
      </c>
      <c r="P35" s="39">
        <f t="shared" si="2"/>
        <v>0</v>
      </c>
      <c r="Q35" s="39">
        <f t="shared" si="2"/>
        <v>0</v>
      </c>
      <c r="R35" s="39">
        <f t="shared" si="2"/>
        <v>0</v>
      </c>
      <c r="S35" s="39">
        <f t="shared" si="2"/>
        <v>0</v>
      </c>
      <c r="T35" s="39">
        <f t="shared" si="2"/>
        <v>0</v>
      </c>
      <c r="U35" s="39">
        <f t="shared" si="2"/>
        <v>0</v>
      </c>
      <c r="V35" s="39">
        <f t="shared" si="2"/>
        <v>0</v>
      </c>
      <c r="W35" s="39">
        <f t="shared" si="2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226</v>
      </c>
      <c r="B36" s="39">
        <f aca="true" t="shared" si="3" ref="B36:W36">B15-SUM(B16:B29)</f>
        <v>0</v>
      </c>
      <c r="C36" s="39">
        <f t="shared" si="3"/>
        <v>0</v>
      </c>
      <c r="D36" s="39">
        <f t="shared" si="3"/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  <c r="T36" s="39">
        <f t="shared" si="3"/>
        <v>0</v>
      </c>
      <c r="U36" s="39">
        <f t="shared" si="3"/>
        <v>0</v>
      </c>
      <c r="V36" s="39">
        <f t="shared" si="3"/>
        <v>0</v>
      </c>
      <c r="W36" s="39">
        <f t="shared" si="3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227</v>
      </c>
      <c r="B37" s="39">
        <f aca="true" t="shared" si="4" ref="B37:W37">B30-B31-B32</f>
        <v>0</v>
      </c>
      <c r="C37" s="39">
        <f t="shared" si="4"/>
        <v>0</v>
      </c>
      <c r="D37" s="39">
        <f t="shared" si="4"/>
        <v>0</v>
      </c>
      <c r="E37" s="39">
        <f t="shared" si="4"/>
        <v>0</v>
      </c>
      <c r="F37" s="39">
        <f t="shared" si="4"/>
        <v>0</v>
      </c>
      <c r="G37" s="39">
        <f t="shared" si="4"/>
        <v>0</v>
      </c>
      <c r="H37" s="39">
        <f t="shared" si="4"/>
        <v>0</v>
      </c>
      <c r="I37" s="39">
        <f t="shared" si="4"/>
        <v>0</v>
      </c>
      <c r="J37" s="39">
        <f t="shared" si="4"/>
        <v>0</v>
      </c>
      <c r="K37" s="39">
        <f t="shared" si="4"/>
        <v>0</v>
      </c>
      <c r="L37" s="39">
        <f t="shared" si="4"/>
        <v>0</v>
      </c>
      <c r="M37" s="39">
        <f t="shared" si="4"/>
        <v>0</v>
      </c>
      <c r="N37" s="39">
        <f t="shared" si="4"/>
        <v>0</v>
      </c>
      <c r="O37" s="39">
        <f t="shared" si="4"/>
        <v>0</v>
      </c>
      <c r="P37" s="39">
        <f t="shared" si="4"/>
        <v>0</v>
      </c>
      <c r="Q37" s="39">
        <f t="shared" si="4"/>
        <v>0</v>
      </c>
      <c r="R37" s="39">
        <f t="shared" si="4"/>
        <v>0</v>
      </c>
      <c r="S37" s="39">
        <f t="shared" si="4"/>
        <v>0</v>
      </c>
      <c r="T37" s="39">
        <f t="shared" si="4"/>
        <v>0</v>
      </c>
      <c r="U37" s="39">
        <f t="shared" si="4"/>
        <v>0</v>
      </c>
      <c r="V37" s="39">
        <f t="shared" si="4"/>
        <v>0</v>
      </c>
      <c r="W37" s="39">
        <f t="shared" si="4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228</v>
      </c>
      <c r="B38" s="39">
        <f>B8-'年月monthly (2015~)'!B184</f>
        <v>0</v>
      </c>
      <c r="C38" s="39">
        <f>C8-'年月monthly (2015~)'!C184</f>
        <v>0</v>
      </c>
      <c r="D38" s="39">
        <f>D8-'年月monthly (2015~)'!D184</f>
        <v>0</v>
      </c>
      <c r="E38" s="39">
        <f>E8-'年月monthly (2015~)'!E184</f>
        <v>0</v>
      </c>
      <c r="F38" s="39">
        <f>F8-'年月monthly (2015~)'!F184</f>
        <v>0</v>
      </c>
      <c r="G38" s="39">
        <f>G8-'年月monthly (2015~)'!G184</f>
        <v>0</v>
      </c>
      <c r="H38" s="39">
        <f>H8-'年月monthly (2015~)'!H184</f>
        <v>0</v>
      </c>
      <c r="I38" s="39">
        <f>I8-'年月monthly (2015~)'!I184</f>
        <v>0</v>
      </c>
      <c r="J38" s="39">
        <f>J8-'年月monthly (2015~)'!J184</f>
        <v>0</v>
      </c>
      <c r="K38" s="39">
        <f>K8-'年月monthly (2015~)'!K184</f>
        <v>0</v>
      </c>
      <c r="L38" s="39">
        <f>L8-'年月monthly (2015~)'!L184</f>
        <v>0</v>
      </c>
      <c r="M38" s="39">
        <f>M8-'年月monthly (2015~)'!M184</f>
        <v>0</v>
      </c>
      <c r="N38" s="39">
        <f>N8-'年月monthly (2015~)'!N184</f>
        <v>0</v>
      </c>
      <c r="O38" s="39">
        <f>O8-'年月monthly (2015~)'!O184</f>
        <v>0</v>
      </c>
      <c r="P38" s="39">
        <f>P8-'年月monthly (2015~)'!P184</f>
        <v>0</v>
      </c>
      <c r="Q38" s="39">
        <f>Q8-'年月monthly (2015~)'!Q184</f>
        <v>0</v>
      </c>
      <c r="R38" s="39">
        <f>R8-'年月monthly (2015~)'!R184</f>
        <v>0</v>
      </c>
      <c r="S38" s="39">
        <f>S8-'年月monthly (2015~)'!S184</f>
        <v>0</v>
      </c>
      <c r="T38" s="39">
        <f>T8-'年月monthly (2015~)'!T184</f>
        <v>0</v>
      </c>
      <c r="U38" s="39">
        <f>U8-'年月monthly (2015~)'!U184</f>
        <v>0</v>
      </c>
      <c r="V38" s="39">
        <f>V8-'年月monthly (2015~)'!V184</f>
        <v>0</v>
      </c>
      <c r="W38" s="39">
        <f>W8-'年月monthly (2015~)'!W184</f>
        <v>0</v>
      </c>
      <c r="X38" s="39">
        <f>X8-'年月monthly (2015~)'!X184</f>
        <v>0</v>
      </c>
      <c r="Y38" s="39">
        <f>Y8-'年月monthly (2015~)'!Y184</f>
        <v>0</v>
      </c>
    </row>
    <row r="39" spans="2:23" ht="12" customHeight="1" hidden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A4:A6"/>
    <mergeCell ref="B4:H4"/>
    <mergeCell ref="I4:U4"/>
    <mergeCell ref="B5:B6"/>
    <mergeCell ref="G5:G6"/>
    <mergeCell ref="Y4:Y6"/>
    <mergeCell ref="H5:H6"/>
    <mergeCell ref="V5:V6"/>
    <mergeCell ref="M5:M6"/>
    <mergeCell ref="N5:U5"/>
    <mergeCell ref="D5:D6"/>
    <mergeCell ref="X5:X6"/>
    <mergeCell ref="W5:W6"/>
    <mergeCell ref="F5:F6"/>
    <mergeCell ref="J5:J6"/>
    <mergeCell ref="L5:L6"/>
    <mergeCell ref="V4:X4"/>
    <mergeCell ref="I5:I6"/>
    <mergeCell ref="E5:E6"/>
    <mergeCell ref="C5:C6"/>
    <mergeCell ref="K5:K6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35" width="8.625" style="13" customWidth="1"/>
    <col min="36" max="16384" width="13.25390625" style="13" customWidth="1"/>
  </cols>
  <sheetData>
    <row r="1" ht="16.5">
      <c r="A1" s="24" t="s">
        <v>412</v>
      </c>
    </row>
    <row r="2" ht="12">
      <c r="A2" s="28" t="s">
        <v>413</v>
      </c>
    </row>
    <row r="3" spans="1:23" ht="12">
      <c r="A3" s="73" t="s">
        <v>384</v>
      </c>
      <c r="B3" s="82" t="s">
        <v>414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2" t="s">
        <v>44</v>
      </c>
      <c r="Q3" s="83"/>
      <c r="R3" s="83"/>
      <c r="S3" s="83"/>
      <c r="T3" s="86"/>
      <c r="U3" s="61" t="s">
        <v>50</v>
      </c>
      <c r="V3" s="61" t="s">
        <v>130</v>
      </c>
      <c r="W3" s="79" t="s">
        <v>415</v>
      </c>
    </row>
    <row r="4" spans="1:23" ht="22.5">
      <c r="A4" s="74"/>
      <c r="B4" s="25" t="s">
        <v>416</v>
      </c>
      <c r="C4" s="5" t="s">
        <v>417</v>
      </c>
      <c r="D4" s="5" t="s">
        <v>418</v>
      </c>
      <c r="E4" s="5" t="s">
        <v>419</v>
      </c>
      <c r="F4" s="5" t="s">
        <v>420</v>
      </c>
      <c r="G4" s="5" t="s">
        <v>421</v>
      </c>
      <c r="H4" s="5" t="s">
        <v>422</v>
      </c>
      <c r="I4" s="5" t="s">
        <v>423</v>
      </c>
      <c r="J4" s="5" t="s">
        <v>424</v>
      </c>
      <c r="K4" s="5" t="s">
        <v>425</v>
      </c>
      <c r="L4" s="5" t="s">
        <v>426</v>
      </c>
      <c r="M4" s="5" t="s">
        <v>427</v>
      </c>
      <c r="N4" s="5" t="s">
        <v>428</v>
      </c>
      <c r="O4" s="5" t="s">
        <v>429</v>
      </c>
      <c r="P4" s="14" t="s">
        <v>430</v>
      </c>
      <c r="Q4" s="5" t="s">
        <v>431</v>
      </c>
      <c r="R4" s="5" t="s">
        <v>432</v>
      </c>
      <c r="S4" s="5" t="s">
        <v>433</v>
      </c>
      <c r="T4" s="25" t="s">
        <v>434</v>
      </c>
      <c r="U4" s="62"/>
      <c r="V4" s="65"/>
      <c r="W4" s="80"/>
    </row>
    <row r="5" spans="1:23" s="15" customFormat="1" ht="60">
      <c r="A5" s="6" t="s">
        <v>52</v>
      </c>
      <c r="B5" s="7" t="s">
        <v>2</v>
      </c>
      <c r="C5" s="8" t="s">
        <v>435</v>
      </c>
      <c r="D5" s="8" t="s">
        <v>436</v>
      </c>
      <c r="E5" s="8" t="s">
        <v>437</v>
      </c>
      <c r="F5" s="8" t="s">
        <v>438</v>
      </c>
      <c r="G5" s="8" t="s">
        <v>439</v>
      </c>
      <c r="H5" s="8" t="s">
        <v>440</v>
      </c>
      <c r="I5" s="8" t="s">
        <v>441</v>
      </c>
      <c r="J5" s="8" t="s">
        <v>5</v>
      </c>
      <c r="K5" s="8" t="s">
        <v>442</v>
      </c>
      <c r="L5" s="8" t="s">
        <v>443</v>
      </c>
      <c r="M5" s="8" t="s">
        <v>444</v>
      </c>
      <c r="N5" s="8" t="s">
        <v>445</v>
      </c>
      <c r="O5" s="8" t="s">
        <v>446</v>
      </c>
      <c r="P5" s="8" t="s">
        <v>447</v>
      </c>
      <c r="Q5" s="8" t="s">
        <v>448</v>
      </c>
      <c r="R5" s="8" t="s">
        <v>449</v>
      </c>
      <c r="S5" s="8" t="s">
        <v>450</v>
      </c>
      <c r="T5" s="8" t="s">
        <v>446</v>
      </c>
      <c r="U5" s="8" t="s">
        <v>451</v>
      </c>
      <c r="V5" s="8" t="s">
        <v>452</v>
      </c>
      <c r="W5" s="9" t="s">
        <v>453</v>
      </c>
    </row>
    <row r="6" spans="1:23" ht="12">
      <c r="A6" s="16" t="s">
        <v>20</v>
      </c>
      <c r="B6" s="17">
        <v>110991</v>
      </c>
      <c r="C6" s="17">
        <v>54506</v>
      </c>
      <c r="D6" s="17">
        <v>2291</v>
      </c>
      <c r="E6" s="85">
        <v>213</v>
      </c>
      <c r="F6" s="85"/>
      <c r="G6" s="17">
        <v>34076</v>
      </c>
      <c r="H6" s="18" t="s">
        <v>0</v>
      </c>
      <c r="I6" s="17">
        <v>2871</v>
      </c>
      <c r="J6" s="17">
        <v>11436</v>
      </c>
      <c r="K6" s="18" t="s">
        <v>0</v>
      </c>
      <c r="L6" s="17">
        <v>27</v>
      </c>
      <c r="M6" s="17">
        <v>15</v>
      </c>
      <c r="N6" s="17">
        <v>4709</v>
      </c>
      <c r="O6" s="17">
        <v>847</v>
      </c>
      <c r="P6" s="17">
        <v>199240</v>
      </c>
      <c r="Q6" s="17">
        <v>81812</v>
      </c>
      <c r="R6" s="17">
        <v>105957</v>
      </c>
      <c r="S6" s="17">
        <v>11471</v>
      </c>
      <c r="T6" s="18" t="s">
        <v>454</v>
      </c>
      <c r="U6" s="17">
        <v>48</v>
      </c>
      <c r="V6" s="17">
        <v>3188</v>
      </c>
      <c r="W6" s="19">
        <v>0</v>
      </c>
    </row>
    <row r="7" spans="1:23" ht="12">
      <c r="A7" s="16" t="s">
        <v>21</v>
      </c>
      <c r="B7" s="17">
        <v>86845</v>
      </c>
      <c r="C7" s="17">
        <v>42841</v>
      </c>
      <c r="D7" s="17">
        <v>2322</v>
      </c>
      <c r="E7" s="85">
        <v>171</v>
      </c>
      <c r="F7" s="85"/>
      <c r="G7" s="17">
        <v>27733</v>
      </c>
      <c r="H7" s="18" t="s">
        <v>0</v>
      </c>
      <c r="I7" s="17">
        <v>2203</v>
      </c>
      <c r="J7" s="17">
        <v>6713</v>
      </c>
      <c r="K7" s="18" t="s">
        <v>0</v>
      </c>
      <c r="L7" s="17">
        <v>41</v>
      </c>
      <c r="M7" s="17">
        <v>22</v>
      </c>
      <c r="N7" s="17">
        <v>3423</v>
      </c>
      <c r="O7" s="17">
        <v>1376</v>
      </c>
      <c r="P7" s="17">
        <v>261254</v>
      </c>
      <c r="Q7" s="17">
        <v>87784</v>
      </c>
      <c r="R7" s="17">
        <v>164757</v>
      </c>
      <c r="S7" s="17">
        <v>8713</v>
      </c>
      <c r="T7" s="18" t="s">
        <v>454</v>
      </c>
      <c r="U7" s="17">
        <v>85</v>
      </c>
      <c r="V7" s="17">
        <v>5909</v>
      </c>
      <c r="W7" s="19">
        <v>87128</v>
      </c>
    </row>
    <row r="8" spans="1:23" ht="12">
      <c r="A8" s="20" t="s">
        <v>22</v>
      </c>
      <c r="B8" s="21">
        <v>74023</v>
      </c>
      <c r="C8" s="21">
        <v>37328</v>
      </c>
      <c r="D8" s="21">
        <v>2267</v>
      </c>
      <c r="E8" s="84">
        <v>139</v>
      </c>
      <c r="F8" s="84"/>
      <c r="G8" s="21">
        <v>26503</v>
      </c>
      <c r="H8" s="22" t="s">
        <v>0</v>
      </c>
      <c r="I8" s="21">
        <v>1079</v>
      </c>
      <c r="J8" s="21">
        <v>3458</v>
      </c>
      <c r="K8" s="22" t="s">
        <v>0</v>
      </c>
      <c r="L8" s="21">
        <v>20</v>
      </c>
      <c r="M8" s="21">
        <v>8</v>
      </c>
      <c r="N8" s="21">
        <v>809</v>
      </c>
      <c r="O8" s="21">
        <v>2412</v>
      </c>
      <c r="P8" s="21">
        <v>266907</v>
      </c>
      <c r="Q8" s="21">
        <v>63346</v>
      </c>
      <c r="R8" s="21">
        <v>194519</v>
      </c>
      <c r="S8" s="21">
        <v>9042</v>
      </c>
      <c r="T8" s="18" t="s">
        <v>454</v>
      </c>
      <c r="U8" s="21">
        <v>75</v>
      </c>
      <c r="V8" s="21">
        <v>7883</v>
      </c>
      <c r="W8" s="23">
        <v>81212</v>
      </c>
    </row>
    <row r="9" spans="1:23" ht="12">
      <c r="A9" s="16" t="s">
        <v>23</v>
      </c>
      <c r="B9" s="17">
        <v>51331</v>
      </c>
      <c r="C9" s="17">
        <v>24276</v>
      </c>
      <c r="D9" s="17">
        <v>1534</v>
      </c>
      <c r="E9" s="85">
        <v>111</v>
      </c>
      <c r="F9" s="85"/>
      <c r="G9" s="17">
        <v>20422</v>
      </c>
      <c r="H9" s="18" t="s">
        <v>0</v>
      </c>
      <c r="I9" s="17">
        <v>570</v>
      </c>
      <c r="J9" s="17">
        <v>1749</v>
      </c>
      <c r="K9" s="18" t="s">
        <v>0</v>
      </c>
      <c r="L9" s="17">
        <v>23</v>
      </c>
      <c r="M9" s="17">
        <v>105</v>
      </c>
      <c r="N9" s="17">
        <v>774</v>
      </c>
      <c r="O9" s="17">
        <v>1767</v>
      </c>
      <c r="P9" s="17">
        <v>232836</v>
      </c>
      <c r="Q9" s="17">
        <v>53423</v>
      </c>
      <c r="R9" s="17">
        <v>244456</v>
      </c>
      <c r="S9" s="17">
        <v>10670</v>
      </c>
      <c r="T9" s="18" t="s">
        <v>454</v>
      </c>
      <c r="U9" s="17">
        <v>37</v>
      </c>
      <c r="V9" s="17">
        <v>3198</v>
      </c>
      <c r="W9" s="19">
        <v>89143</v>
      </c>
    </row>
    <row r="10" spans="1:23" ht="12">
      <c r="A10" s="16" t="s">
        <v>24</v>
      </c>
      <c r="B10" s="17">
        <v>42711</v>
      </c>
      <c r="C10" s="17">
        <v>13520</v>
      </c>
      <c r="D10" s="17">
        <v>906</v>
      </c>
      <c r="E10" s="85">
        <v>101</v>
      </c>
      <c r="F10" s="85"/>
      <c r="G10" s="17">
        <v>15722</v>
      </c>
      <c r="H10" s="18" t="s">
        <v>0</v>
      </c>
      <c r="I10" s="17">
        <v>4311</v>
      </c>
      <c r="J10" s="17">
        <v>450</v>
      </c>
      <c r="K10" s="18" t="s">
        <v>0</v>
      </c>
      <c r="L10" s="17">
        <v>27</v>
      </c>
      <c r="M10" s="17">
        <v>77</v>
      </c>
      <c r="N10" s="17">
        <v>7056</v>
      </c>
      <c r="O10" s="17">
        <v>541</v>
      </c>
      <c r="P10" s="17">
        <v>172944</v>
      </c>
      <c r="Q10" s="17">
        <v>35599</v>
      </c>
      <c r="R10" s="17">
        <v>128646</v>
      </c>
      <c r="S10" s="17">
        <v>8699</v>
      </c>
      <c r="T10" s="18" t="s">
        <v>454</v>
      </c>
      <c r="U10" s="17">
        <v>25</v>
      </c>
      <c r="V10" s="17">
        <v>3308</v>
      </c>
      <c r="W10" s="19">
        <v>98768</v>
      </c>
    </row>
    <row r="11" spans="1:23" ht="12">
      <c r="A11" s="16" t="s">
        <v>25</v>
      </c>
      <c r="B11" s="17">
        <v>34126</v>
      </c>
      <c r="C11" s="17">
        <v>12669</v>
      </c>
      <c r="D11" s="17">
        <v>1037</v>
      </c>
      <c r="E11" s="85">
        <v>110</v>
      </c>
      <c r="F11" s="85"/>
      <c r="G11" s="17">
        <v>15487</v>
      </c>
      <c r="H11" s="18" t="s">
        <v>0</v>
      </c>
      <c r="I11" s="17">
        <v>673</v>
      </c>
      <c r="J11" s="17">
        <v>1713</v>
      </c>
      <c r="K11" s="18" t="s">
        <v>0</v>
      </c>
      <c r="L11" s="17">
        <v>14</v>
      </c>
      <c r="M11" s="17">
        <v>140</v>
      </c>
      <c r="N11" s="17">
        <v>2045</v>
      </c>
      <c r="O11" s="17">
        <v>238</v>
      </c>
      <c r="P11" s="17">
        <v>177955</v>
      </c>
      <c r="Q11" s="17">
        <v>34319</v>
      </c>
      <c r="R11" s="17">
        <v>133075</v>
      </c>
      <c r="S11" s="17">
        <v>10561</v>
      </c>
      <c r="T11" s="18" t="s">
        <v>454</v>
      </c>
      <c r="U11" s="17">
        <v>18</v>
      </c>
      <c r="V11" s="17">
        <v>3291</v>
      </c>
      <c r="W11" s="19">
        <v>165601</v>
      </c>
    </row>
    <row r="12" spans="1:23" ht="12">
      <c r="A12" s="16" t="s">
        <v>26</v>
      </c>
      <c r="B12" s="17">
        <v>38473</v>
      </c>
      <c r="C12" s="17">
        <v>14049</v>
      </c>
      <c r="D12" s="17">
        <v>1402</v>
      </c>
      <c r="E12" s="85">
        <v>97</v>
      </c>
      <c r="F12" s="85"/>
      <c r="G12" s="17">
        <v>18859</v>
      </c>
      <c r="H12" s="18" t="s">
        <v>0</v>
      </c>
      <c r="I12" s="17">
        <v>496</v>
      </c>
      <c r="J12" s="17">
        <v>2463</v>
      </c>
      <c r="K12" s="18" t="s">
        <v>0</v>
      </c>
      <c r="L12" s="17">
        <v>10</v>
      </c>
      <c r="M12" s="17">
        <v>9</v>
      </c>
      <c r="N12" s="17">
        <v>731</v>
      </c>
      <c r="O12" s="17">
        <v>357</v>
      </c>
      <c r="P12" s="17">
        <v>155502</v>
      </c>
      <c r="Q12" s="17">
        <v>34845</v>
      </c>
      <c r="R12" s="17">
        <v>110859</v>
      </c>
      <c r="S12" s="17">
        <v>9798</v>
      </c>
      <c r="T12" s="18" t="s">
        <v>454</v>
      </c>
      <c r="U12" s="17">
        <v>13</v>
      </c>
      <c r="V12" s="17">
        <v>3305</v>
      </c>
      <c r="W12" s="19">
        <v>230623</v>
      </c>
    </row>
    <row r="13" spans="1:23" ht="12">
      <c r="A13" s="20" t="s">
        <v>27</v>
      </c>
      <c r="B13" s="21">
        <v>40263</v>
      </c>
      <c r="C13" s="21">
        <v>13223</v>
      </c>
      <c r="D13" s="21">
        <v>1904</v>
      </c>
      <c r="E13" s="84">
        <v>96</v>
      </c>
      <c r="F13" s="84"/>
      <c r="G13" s="21">
        <v>18869</v>
      </c>
      <c r="H13" s="22" t="s">
        <v>0</v>
      </c>
      <c r="I13" s="21">
        <v>926</v>
      </c>
      <c r="J13" s="21">
        <v>4369</v>
      </c>
      <c r="K13" s="22" t="s">
        <v>0</v>
      </c>
      <c r="L13" s="21">
        <v>18</v>
      </c>
      <c r="M13" s="21">
        <v>11</v>
      </c>
      <c r="N13" s="21">
        <v>431</v>
      </c>
      <c r="O13" s="21">
        <v>416</v>
      </c>
      <c r="P13" s="21">
        <v>162492</v>
      </c>
      <c r="Q13" s="21">
        <v>31701</v>
      </c>
      <c r="R13" s="21">
        <v>121257</v>
      </c>
      <c r="S13" s="21">
        <v>9534</v>
      </c>
      <c r="T13" s="18" t="s">
        <v>454</v>
      </c>
      <c r="U13" s="21">
        <v>43</v>
      </c>
      <c r="V13" s="21">
        <v>3273</v>
      </c>
      <c r="W13" s="23">
        <v>292900</v>
      </c>
    </row>
    <row r="14" spans="1:23" ht="12">
      <c r="A14" s="16" t="s">
        <v>28</v>
      </c>
      <c r="B14" s="17">
        <v>41492</v>
      </c>
      <c r="C14" s="17">
        <v>11764</v>
      </c>
      <c r="D14" s="17">
        <v>2303</v>
      </c>
      <c r="E14" s="17">
        <v>15</v>
      </c>
      <c r="F14" s="17">
        <v>118</v>
      </c>
      <c r="G14" s="17">
        <v>18791</v>
      </c>
      <c r="H14" s="17">
        <v>108</v>
      </c>
      <c r="I14" s="17">
        <v>2779</v>
      </c>
      <c r="J14" s="17">
        <v>4906</v>
      </c>
      <c r="K14" s="17">
        <v>8</v>
      </c>
      <c r="L14" s="17">
        <v>4</v>
      </c>
      <c r="M14" s="17">
        <v>16</v>
      </c>
      <c r="N14" s="17">
        <v>180</v>
      </c>
      <c r="O14" s="17">
        <v>500</v>
      </c>
      <c r="P14" s="17">
        <v>182851</v>
      </c>
      <c r="Q14" s="17">
        <v>27660</v>
      </c>
      <c r="R14" s="17">
        <v>142034</v>
      </c>
      <c r="S14" s="17">
        <v>9869</v>
      </c>
      <c r="T14" s="17">
        <v>3288</v>
      </c>
      <c r="U14" s="17">
        <v>1852</v>
      </c>
      <c r="V14" s="17">
        <v>3612</v>
      </c>
      <c r="W14" s="19">
        <v>352807</v>
      </c>
    </row>
    <row r="15" spans="1:23" ht="12" hidden="1">
      <c r="A15" s="16" t="s">
        <v>29</v>
      </c>
      <c r="B15" s="17">
        <v>3493</v>
      </c>
      <c r="C15" s="17">
        <v>982</v>
      </c>
      <c r="D15" s="17">
        <v>174</v>
      </c>
      <c r="E15" s="17">
        <v>3</v>
      </c>
      <c r="F15" s="17">
        <v>8</v>
      </c>
      <c r="G15" s="17">
        <v>1682</v>
      </c>
      <c r="H15" s="17">
        <v>4</v>
      </c>
      <c r="I15" s="17">
        <v>217</v>
      </c>
      <c r="J15" s="17">
        <v>344</v>
      </c>
      <c r="K15" s="17">
        <v>0</v>
      </c>
      <c r="L15" s="17">
        <v>0</v>
      </c>
      <c r="M15" s="17">
        <v>1</v>
      </c>
      <c r="N15" s="17">
        <v>32</v>
      </c>
      <c r="O15" s="17">
        <v>46</v>
      </c>
      <c r="P15" s="17">
        <v>15754</v>
      </c>
      <c r="Q15" s="17">
        <v>2631</v>
      </c>
      <c r="R15" s="17">
        <v>12151</v>
      </c>
      <c r="S15" s="17">
        <v>890</v>
      </c>
      <c r="T15" s="17">
        <v>82</v>
      </c>
      <c r="U15" s="17">
        <v>1341</v>
      </c>
      <c r="V15" s="17">
        <v>3295</v>
      </c>
      <c r="W15" s="19">
        <v>28880</v>
      </c>
    </row>
    <row r="16" spans="1:23" ht="12" hidden="1">
      <c r="A16" s="16" t="s">
        <v>30</v>
      </c>
      <c r="B16" s="17">
        <v>3368</v>
      </c>
      <c r="C16" s="17">
        <v>836</v>
      </c>
      <c r="D16" s="17">
        <v>177</v>
      </c>
      <c r="E16" s="17">
        <v>2</v>
      </c>
      <c r="F16" s="17">
        <v>2</v>
      </c>
      <c r="G16" s="17">
        <v>1644</v>
      </c>
      <c r="H16" s="17">
        <v>2</v>
      </c>
      <c r="I16" s="17">
        <v>328</v>
      </c>
      <c r="J16" s="17">
        <v>306</v>
      </c>
      <c r="K16" s="17">
        <v>0</v>
      </c>
      <c r="L16" s="17">
        <v>0</v>
      </c>
      <c r="M16" s="17">
        <v>0</v>
      </c>
      <c r="N16" s="17">
        <v>5</v>
      </c>
      <c r="O16" s="17">
        <v>66</v>
      </c>
      <c r="P16" s="17">
        <v>12529</v>
      </c>
      <c r="Q16" s="17">
        <v>2248</v>
      </c>
      <c r="R16" s="17">
        <v>9547</v>
      </c>
      <c r="S16" s="17">
        <v>651</v>
      </c>
      <c r="T16" s="17">
        <v>83</v>
      </c>
      <c r="U16" s="17">
        <v>1528</v>
      </c>
      <c r="V16" s="17">
        <v>3292</v>
      </c>
      <c r="W16" s="19">
        <v>24403</v>
      </c>
    </row>
    <row r="17" spans="1:23" ht="12" hidden="1">
      <c r="A17" s="16" t="s">
        <v>31</v>
      </c>
      <c r="B17" s="17">
        <v>4352</v>
      </c>
      <c r="C17" s="17">
        <v>1106</v>
      </c>
      <c r="D17" s="17">
        <v>268</v>
      </c>
      <c r="E17" s="17">
        <v>2</v>
      </c>
      <c r="F17" s="17">
        <v>12</v>
      </c>
      <c r="G17" s="17">
        <v>2026</v>
      </c>
      <c r="H17" s="17">
        <v>11</v>
      </c>
      <c r="I17" s="17">
        <v>394</v>
      </c>
      <c r="J17" s="17">
        <v>471</v>
      </c>
      <c r="K17" s="17">
        <v>2</v>
      </c>
      <c r="L17" s="17">
        <v>1</v>
      </c>
      <c r="M17" s="17">
        <v>0</v>
      </c>
      <c r="N17" s="17">
        <v>26</v>
      </c>
      <c r="O17" s="17">
        <v>33</v>
      </c>
      <c r="P17" s="17">
        <v>14453</v>
      </c>
      <c r="Q17" s="17">
        <v>2161</v>
      </c>
      <c r="R17" s="17">
        <v>11341</v>
      </c>
      <c r="S17" s="17">
        <v>849</v>
      </c>
      <c r="T17" s="17">
        <v>102</v>
      </c>
      <c r="U17" s="17">
        <v>2649</v>
      </c>
      <c r="V17" s="17">
        <v>3289</v>
      </c>
      <c r="W17" s="19">
        <v>30688</v>
      </c>
    </row>
    <row r="18" spans="1:23" ht="12" hidden="1">
      <c r="A18" s="16" t="s">
        <v>32</v>
      </c>
      <c r="B18" s="17">
        <v>3859</v>
      </c>
      <c r="C18" s="17">
        <v>975</v>
      </c>
      <c r="D18" s="17">
        <v>208</v>
      </c>
      <c r="E18" s="17">
        <v>0</v>
      </c>
      <c r="F18" s="17">
        <v>8</v>
      </c>
      <c r="G18" s="17">
        <v>1664</v>
      </c>
      <c r="H18" s="17">
        <v>4</v>
      </c>
      <c r="I18" s="17">
        <v>558</v>
      </c>
      <c r="J18" s="17">
        <v>374</v>
      </c>
      <c r="K18" s="17">
        <v>2</v>
      </c>
      <c r="L18" s="17">
        <v>1</v>
      </c>
      <c r="M18" s="17">
        <v>2</v>
      </c>
      <c r="N18" s="17">
        <v>20</v>
      </c>
      <c r="O18" s="17">
        <v>43</v>
      </c>
      <c r="P18" s="17">
        <v>17091</v>
      </c>
      <c r="Q18" s="17">
        <v>2049</v>
      </c>
      <c r="R18" s="17">
        <v>13942</v>
      </c>
      <c r="S18" s="17">
        <v>814</v>
      </c>
      <c r="T18" s="17">
        <v>286</v>
      </c>
      <c r="U18" s="17">
        <v>568</v>
      </c>
      <c r="V18" s="17">
        <v>3285</v>
      </c>
      <c r="W18" s="19">
        <v>30388</v>
      </c>
    </row>
    <row r="19" spans="1:23" ht="12" hidden="1">
      <c r="A19" s="16" t="s">
        <v>33</v>
      </c>
      <c r="B19" s="17">
        <v>4135</v>
      </c>
      <c r="C19" s="17">
        <v>1067</v>
      </c>
      <c r="D19" s="17">
        <v>212</v>
      </c>
      <c r="E19" s="17">
        <v>2</v>
      </c>
      <c r="F19" s="17">
        <v>23</v>
      </c>
      <c r="G19" s="17">
        <v>1880</v>
      </c>
      <c r="H19" s="17">
        <v>30</v>
      </c>
      <c r="I19" s="17">
        <v>443</v>
      </c>
      <c r="J19" s="17">
        <v>408</v>
      </c>
      <c r="K19" s="17">
        <v>1</v>
      </c>
      <c r="L19" s="17">
        <v>1</v>
      </c>
      <c r="M19" s="17">
        <v>2</v>
      </c>
      <c r="N19" s="17">
        <v>17</v>
      </c>
      <c r="O19" s="17">
        <v>49</v>
      </c>
      <c r="P19" s="17">
        <v>16952</v>
      </c>
      <c r="Q19" s="17">
        <v>2209</v>
      </c>
      <c r="R19" s="17">
        <v>13550</v>
      </c>
      <c r="S19" s="17">
        <v>924</v>
      </c>
      <c r="T19" s="17">
        <v>269</v>
      </c>
      <c r="U19" s="17">
        <v>1603</v>
      </c>
      <c r="V19" s="17">
        <v>3271</v>
      </c>
      <c r="W19" s="19">
        <v>31768</v>
      </c>
    </row>
    <row r="20" spans="1:23" ht="12" hidden="1">
      <c r="A20" s="16" t="s">
        <v>34</v>
      </c>
      <c r="B20" s="17">
        <v>3443</v>
      </c>
      <c r="C20" s="17">
        <v>867</v>
      </c>
      <c r="D20" s="17">
        <v>200</v>
      </c>
      <c r="E20" s="17">
        <v>3</v>
      </c>
      <c r="F20" s="17">
        <v>8</v>
      </c>
      <c r="G20" s="17">
        <v>1700</v>
      </c>
      <c r="H20" s="17">
        <v>5</v>
      </c>
      <c r="I20" s="17">
        <v>193</v>
      </c>
      <c r="J20" s="17">
        <v>413</v>
      </c>
      <c r="K20" s="17">
        <v>1</v>
      </c>
      <c r="L20" s="17">
        <v>0</v>
      </c>
      <c r="M20" s="17">
        <v>0</v>
      </c>
      <c r="N20" s="17">
        <v>8</v>
      </c>
      <c r="O20" s="17">
        <v>45</v>
      </c>
      <c r="P20" s="17">
        <v>14812</v>
      </c>
      <c r="Q20" s="17">
        <v>1932</v>
      </c>
      <c r="R20" s="17">
        <v>11594</v>
      </c>
      <c r="S20" s="17">
        <v>956</v>
      </c>
      <c r="T20" s="17">
        <v>330</v>
      </c>
      <c r="U20" s="17">
        <v>567</v>
      </c>
      <c r="V20" s="17">
        <v>3274</v>
      </c>
      <c r="W20" s="19">
        <v>30886</v>
      </c>
    </row>
    <row r="21" spans="1:23" ht="12" hidden="1">
      <c r="A21" s="16" t="s">
        <v>35</v>
      </c>
      <c r="B21" s="17">
        <v>3614</v>
      </c>
      <c r="C21" s="17">
        <v>1018</v>
      </c>
      <c r="D21" s="17">
        <v>184</v>
      </c>
      <c r="E21" s="17">
        <v>0</v>
      </c>
      <c r="F21" s="17">
        <v>16</v>
      </c>
      <c r="G21" s="17">
        <v>1761</v>
      </c>
      <c r="H21" s="17">
        <v>7</v>
      </c>
      <c r="I21" s="17">
        <v>117</v>
      </c>
      <c r="J21" s="17">
        <v>449</v>
      </c>
      <c r="K21" s="17">
        <v>0</v>
      </c>
      <c r="L21" s="17">
        <v>0</v>
      </c>
      <c r="M21" s="17">
        <v>0</v>
      </c>
      <c r="N21" s="17">
        <v>10</v>
      </c>
      <c r="O21" s="17">
        <v>52</v>
      </c>
      <c r="P21" s="17">
        <v>16051</v>
      </c>
      <c r="Q21" s="17">
        <v>2460</v>
      </c>
      <c r="R21" s="17">
        <v>12454</v>
      </c>
      <c r="S21" s="17">
        <v>833</v>
      </c>
      <c r="T21" s="17">
        <v>304</v>
      </c>
      <c r="U21" s="17">
        <v>602</v>
      </c>
      <c r="V21" s="17">
        <v>3259</v>
      </c>
      <c r="W21" s="19">
        <v>32974</v>
      </c>
    </row>
    <row r="22" spans="1:23" ht="12" hidden="1">
      <c r="A22" s="16" t="s">
        <v>36</v>
      </c>
      <c r="B22" s="17">
        <v>3120</v>
      </c>
      <c r="C22" s="17">
        <v>890</v>
      </c>
      <c r="D22" s="17">
        <v>171</v>
      </c>
      <c r="E22" s="17">
        <v>0</v>
      </c>
      <c r="F22" s="17">
        <v>11</v>
      </c>
      <c r="G22" s="17">
        <v>1406</v>
      </c>
      <c r="H22" s="17">
        <v>11</v>
      </c>
      <c r="I22" s="17">
        <v>169</v>
      </c>
      <c r="J22" s="17">
        <v>419</v>
      </c>
      <c r="K22" s="17">
        <v>0</v>
      </c>
      <c r="L22" s="17">
        <v>1</v>
      </c>
      <c r="M22" s="17">
        <v>2</v>
      </c>
      <c r="N22" s="17">
        <v>3</v>
      </c>
      <c r="O22" s="17">
        <v>37</v>
      </c>
      <c r="P22" s="17">
        <v>17403</v>
      </c>
      <c r="Q22" s="17">
        <v>2745</v>
      </c>
      <c r="R22" s="17">
        <v>13624</v>
      </c>
      <c r="S22" s="17">
        <v>771</v>
      </c>
      <c r="T22" s="17">
        <v>263</v>
      </c>
      <c r="U22" s="17">
        <v>643</v>
      </c>
      <c r="V22" s="17">
        <v>3282</v>
      </c>
      <c r="W22" s="19">
        <v>31090</v>
      </c>
    </row>
    <row r="23" spans="1:23" ht="12" hidden="1">
      <c r="A23" s="16" t="s">
        <v>37</v>
      </c>
      <c r="B23" s="17">
        <v>2929</v>
      </c>
      <c r="C23" s="17">
        <v>985</v>
      </c>
      <c r="D23" s="17">
        <v>169</v>
      </c>
      <c r="E23" s="17">
        <v>2</v>
      </c>
      <c r="F23" s="17">
        <v>9</v>
      </c>
      <c r="G23" s="17">
        <v>1268</v>
      </c>
      <c r="H23" s="17">
        <v>3</v>
      </c>
      <c r="I23" s="17">
        <v>73</v>
      </c>
      <c r="J23" s="17">
        <v>368</v>
      </c>
      <c r="K23" s="17">
        <v>0</v>
      </c>
      <c r="L23" s="17">
        <v>0</v>
      </c>
      <c r="M23" s="17">
        <v>1</v>
      </c>
      <c r="N23" s="17">
        <v>13</v>
      </c>
      <c r="O23" s="17">
        <v>38</v>
      </c>
      <c r="P23" s="17">
        <v>14353</v>
      </c>
      <c r="Q23" s="17">
        <v>2352</v>
      </c>
      <c r="R23" s="17">
        <v>10768</v>
      </c>
      <c r="S23" s="17">
        <v>788</v>
      </c>
      <c r="T23" s="17">
        <v>445</v>
      </c>
      <c r="U23" s="17">
        <v>2280</v>
      </c>
      <c r="V23" s="17">
        <v>3330</v>
      </c>
      <c r="W23" s="19">
        <v>28262</v>
      </c>
    </row>
    <row r="24" spans="1:23" ht="12" hidden="1">
      <c r="A24" s="16" t="s">
        <v>38</v>
      </c>
      <c r="B24" s="17">
        <v>2992</v>
      </c>
      <c r="C24" s="17">
        <v>1078</v>
      </c>
      <c r="D24" s="17">
        <v>199</v>
      </c>
      <c r="E24" s="17">
        <v>1</v>
      </c>
      <c r="F24" s="17">
        <v>9</v>
      </c>
      <c r="G24" s="17">
        <v>1106</v>
      </c>
      <c r="H24" s="17">
        <v>9</v>
      </c>
      <c r="I24" s="17">
        <v>103</v>
      </c>
      <c r="J24" s="17">
        <v>440</v>
      </c>
      <c r="K24" s="17">
        <v>1</v>
      </c>
      <c r="L24" s="17">
        <v>0</v>
      </c>
      <c r="M24" s="17">
        <v>3</v>
      </c>
      <c r="N24" s="17">
        <v>11</v>
      </c>
      <c r="O24" s="17">
        <v>32</v>
      </c>
      <c r="P24" s="17">
        <v>15358</v>
      </c>
      <c r="Q24" s="17">
        <v>2276</v>
      </c>
      <c r="R24" s="17">
        <v>11856</v>
      </c>
      <c r="S24" s="17">
        <v>807</v>
      </c>
      <c r="T24" s="17">
        <v>419</v>
      </c>
      <c r="U24" s="17">
        <v>1802</v>
      </c>
      <c r="V24" s="17">
        <v>3308</v>
      </c>
      <c r="W24" s="19">
        <v>28736</v>
      </c>
    </row>
    <row r="25" spans="1:23" ht="12" hidden="1">
      <c r="A25" s="16" t="s">
        <v>39</v>
      </c>
      <c r="B25" s="17">
        <v>2818</v>
      </c>
      <c r="C25" s="17">
        <v>922</v>
      </c>
      <c r="D25" s="17">
        <v>159</v>
      </c>
      <c r="E25" s="17">
        <v>0</v>
      </c>
      <c r="F25" s="17">
        <v>6</v>
      </c>
      <c r="G25" s="17">
        <v>1143</v>
      </c>
      <c r="H25" s="17">
        <v>12</v>
      </c>
      <c r="I25" s="17">
        <v>67</v>
      </c>
      <c r="J25" s="17">
        <v>448</v>
      </c>
      <c r="K25" s="17">
        <v>1</v>
      </c>
      <c r="L25" s="17">
        <v>0</v>
      </c>
      <c r="M25" s="17">
        <v>3</v>
      </c>
      <c r="N25" s="17">
        <v>24</v>
      </c>
      <c r="O25" s="17">
        <v>33</v>
      </c>
      <c r="P25" s="17">
        <v>14017</v>
      </c>
      <c r="Q25" s="17">
        <v>2242</v>
      </c>
      <c r="R25" s="17">
        <v>10603</v>
      </c>
      <c r="S25" s="17">
        <v>795</v>
      </c>
      <c r="T25" s="17">
        <v>377</v>
      </c>
      <c r="U25" s="17">
        <v>1693</v>
      </c>
      <c r="V25" s="17">
        <v>3579</v>
      </c>
      <c r="W25" s="19">
        <v>26653</v>
      </c>
    </row>
    <row r="26" spans="1:23" ht="12" hidden="1">
      <c r="A26" s="16" t="s">
        <v>40</v>
      </c>
      <c r="B26" s="17">
        <v>3369</v>
      </c>
      <c r="C26" s="17">
        <v>1038</v>
      </c>
      <c r="D26" s="17">
        <v>182</v>
      </c>
      <c r="E26" s="17">
        <v>0</v>
      </c>
      <c r="F26" s="17">
        <v>6</v>
      </c>
      <c r="G26" s="17">
        <v>1511</v>
      </c>
      <c r="H26" s="17">
        <v>10</v>
      </c>
      <c r="I26" s="17">
        <v>117</v>
      </c>
      <c r="J26" s="17">
        <v>466</v>
      </c>
      <c r="K26" s="17">
        <v>0</v>
      </c>
      <c r="L26" s="17">
        <v>0</v>
      </c>
      <c r="M26" s="17">
        <v>2</v>
      </c>
      <c r="N26" s="17">
        <v>11</v>
      </c>
      <c r="O26" s="17">
        <v>26</v>
      </c>
      <c r="P26" s="17">
        <v>14078</v>
      </c>
      <c r="Q26" s="17">
        <v>2355</v>
      </c>
      <c r="R26" s="17">
        <v>10604</v>
      </c>
      <c r="S26" s="17">
        <v>791</v>
      </c>
      <c r="T26" s="17">
        <v>328</v>
      </c>
      <c r="U26" s="17">
        <v>1852</v>
      </c>
      <c r="V26" s="17">
        <v>3612</v>
      </c>
      <c r="W26" s="19">
        <v>28079</v>
      </c>
    </row>
    <row r="27" spans="1:23" ht="12">
      <c r="A27" s="16" t="s">
        <v>41</v>
      </c>
      <c r="B27" s="17">
        <v>40274</v>
      </c>
      <c r="C27" s="17">
        <v>10648</v>
      </c>
      <c r="D27" s="17">
        <v>2429</v>
      </c>
      <c r="E27" s="17">
        <v>23</v>
      </c>
      <c r="F27" s="17">
        <v>86</v>
      </c>
      <c r="G27" s="17">
        <v>17353</v>
      </c>
      <c r="H27" s="17">
        <v>114</v>
      </c>
      <c r="I27" s="17">
        <v>1280</v>
      </c>
      <c r="J27" s="17">
        <v>7713</v>
      </c>
      <c r="K27" s="17">
        <v>6</v>
      </c>
      <c r="L27" s="17">
        <v>12</v>
      </c>
      <c r="M27" s="17">
        <v>9</v>
      </c>
      <c r="N27" s="17">
        <v>93</v>
      </c>
      <c r="O27" s="17">
        <v>508</v>
      </c>
      <c r="P27" s="17">
        <v>175921</v>
      </c>
      <c r="Q27" s="17">
        <v>25454</v>
      </c>
      <c r="R27" s="17">
        <v>129442</v>
      </c>
      <c r="S27" s="17">
        <v>8768</v>
      </c>
      <c r="T27" s="17">
        <v>12257</v>
      </c>
      <c r="U27" s="17">
        <v>987</v>
      </c>
      <c r="V27" s="17">
        <v>3164</v>
      </c>
      <c r="W27" s="19">
        <v>344649</v>
      </c>
    </row>
    <row r="28" spans="1:23" ht="12" hidden="1">
      <c r="A28" s="16" t="s">
        <v>29</v>
      </c>
      <c r="B28" s="17">
        <v>3043</v>
      </c>
      <c r="C28" s="17">
        <v>703</v>
      </c>
      <c r="D28" s="17">
        <v>156</v>
      </c>
      <c r="E28" s="17">
        <v>8</v>
      </c>
      <c r="F28" s="17">
        <v>5</v>
      </c>
      <c r="G28" s="17">
        <v>1522</v>
      </c>
      <c r="H28" s="17">
        <v>8</v>
      </c>
      <c r="I28" s="17">
        <v>88</v>
      </c>
      <c r="J28" s="17">
        <v>511</v>
      </c>
      <c r="K28" s="17">
        <v>0</v>
      </c>
      <c r="L28" s="17">
        <v>3</v>
      </c>
      <c r="M28" s="17">
        <v>0</v>
      </c>
      <c r="N28" s="17">
        <v>11</v>
      </c>
      <c r="O28" s="17">
        <v>28</v>
      </c>
      <c r="P28" s="17">
        <v>14493</v>
      </c>
      <c r="Q28" s="17">
        <v>2260</v>
      </c>
      <c r="R28" s="17">
        <v>10681</v>
      </c>
      <c r="S28" s="17">
        <v>779</v>
      </c>
      <c r="T28" s="17">
        <v>773</v>
      </c>
      <c r="U28" s="17">
        <v>2215</v>
      </c>
      <c r="V28" s="17">
        <v>3226</v>
      </c>
      <c r="W28" s="19">
        <v>26695</v>
      </c>
    </row>
    <row r="29" spans="1:23" ht="12" hidden="1">
      <c r="A29" s="16" t="s">
        <v>30</v>
      </c>
      <c r="B29" s="17">
        <v>3354</v>
      </c>
      <c r="C29" s="17">
        <v>811</v>
      </c>
      <c r="D29" s="17">
        <v>218</v>
      </c>
      <c r="E29" s="17">
        <v>0</v>
      </c>
      <c r="F29" s="17">
        <v>10</v>
      </c>
      <c r="G29" s="17">
        <v>1664</v>
      </c>
      <c r="H29" s="17">
        <v>6</v>
      </c>
      <c r="I29" s="17">
        <v>116</v>
      </c>
      <c r="J29" s="17">
        <v>470</v>
      </c>
      <c r="K29" s="17">
        <v>2</v>
      </c>
      <c r="L29" s="17">
        <v>0</v>
      </c>
      <c r="M29" s="17">
        <v>4</v>
      </c>
      <c r="N29" s="17">
        <v>10</v>
      </c>
      <c r="O29" s="17">
        <v>43</v>
      </c>
      <c r="P29" s="17">
        <v>11377</v>
      </c>
      <c r="Q29" s="17">
        <v>1980</v>
      </c>
      <c r="R29" s="17">
        <v>8110</v>
      </c>
      <c r="S29" s="17">
        <v>694</v>
      </c>
      <c r="T29" s="17">
        <v>593</v>
      </c>
      <c r="U29" s="17">
        <v>2171</v>
      </c>
      <c r="V29" s="17">
        <v>3209</v>
      </c>
      <c r="W29" s="19">
        <v>24830</v>
      </c>
    </row>
    <row r="30" spans="1:23" ht="12" hidden="1">
      <c r="A30" s="16" t="s">
        <v>31</v>
      </c>
      <c r="B30" s="17">
        <v>3877</v>
      </c>
      <c r="C30" s="17">
        <v>983</v>
      </c>
      <c r="D30" s="17">
        <v>291</v>
      </c>
      <c r="E30" s="17">
        <v>2</v>
      </c>
      <c r="F30" s="17">
        <v>12</v>
      </c>
      <c r="G30" s="17">
        <v>1835</v>
      </c>
      <c r="H30" s="17">
        <v>5</v>
      </c>
      <c r="I30" s="17">
        <v>129</v>
      </c>
      <c r="J30" s="17">
        <v>561</v>
      </c>
      <c r="K30" s="17">
        <v>0</v>
      </c>
      <c r="L30" s="17">
        <v>0</v>
      </c>
      <c r="M30" s="17">
        <v>0</v>
      </c>
      <c r="N30" s="17">
        <v>15</v>
      </c>
      <c r="O30" s="17">
        <v>44</v>
      </c>
      <c r="P30" s="17">
        <v>15011</v>
      </c>
      <c r="Q30" s="17">
        <v>2264</v>
      </c>
      <c r="R30" s="17">
        <v>11089</v>
      </c>
      <c r="S30" s="17">
        <v>857</v>
      </c>
      <c r="T30" s="17">
        <v>801</v>
      </c>
      <c r="U30" s="17">
        <v>1736</v>
      </c>
      <c r="V30" s="17">
        <v>3223</v>
      </c>
      <c r="W30" s="19">
        <v>29479</v>
      </c>
    </row>
    <row r="31" spans="1:23" ht="12" hidden="1">
      <c r="A31" s="16" t="s">
        <v>32</v>
      </c>
      <c r="B31" s="17">
        <v>3311</v>
      </c>
      <c r="C31" s="17">
        <v>866</v>
      </c>
      <c r="D31" s="17">
        <v>210</v>
      </c>
      <c r="E31" s="17">
        <v>2</v>
      </c>
      <c r="F31" s="17">
        <v>7</v>
      </c>
      <c r="G31" s="17">
        <v>1483</v>
      </c>
      <c r="H31" s="17">
        <v>17</v>
      </c>
      <c r="I31" s="17">
        <v>116</v>
      </c>
      <c r="J31" s="17">
        <v>562</v>
      </c>
      <c r="K31" s="17">
        <v>2</v>
      </c>
      <c r="L31" s="17">
        <v>2</v>
      </c>
      <c r="M31" s="17">
        <v>0</v>
      </c>
      <c r="N31" s="17">
        <v>13</v>
      </c>
      <c r="O31" s="17">
        <v>31</v>
      </c>
      <c r="P31" s="17">
        <v>14839</v>
      </c>
      <c r="Q31" s="17">
        <v>2056</v>
      </c>
      <c r="R31" s="17">
        <v>10962</v>
      </c>
      <c r="S31" s="17">
        <v>828</v>
      </c>
      <c r="T31" s="17">
        <v>993</v>
      </c>
      <c r="U31" s="17">
        <v>1104</v>
      </c>
      <c r="V31" s="17">
        <v>3224</v>
      </c>
      <c r="W31" s="19">
        <v>29592</v>
      </c>
    </row>
    <row r="32" spans="1:23" ht="12" hidden="1">
      <c r="A32" s="16" t="s">
        <v>33</v>
      </c>
      <c r="B32" s="17">
        <v>3559</v>
      </c>
      <c r="C32" s="17">
        <v>888</v>
      </c>
      <c r="D32" s="17">
        <v>206</v>
      </c>
      <c r="E32" s="17">
        <v>0</v>
      </c>
      <c r="F32" s="17">
        <v>7</v>
      </c>
      <c r="G32" s="17">
        <v>1675</v>
      </c>
      <c r="H32" s="17">
        <v>6</v>
      </c>
      <c r="I32" s="17">
        <v>133</v>
      </c>
      <c r="J32" s="17">
        <v>585</v>
      </c>
      <c r="K32" s="17">
        <v>0</v>
      </c>
      <c r="L32" s="17">
        <v>0</v>
      </c>
      <c r="M32" s="17">
        <v>0</v>
      </c>
      <c r="N32" s="17">
        <v>11</v>
      </c>
      <c r="O32" s="17">
        <v>48</v>
      </c>
      <c r="P32" s="17">
        <v>15509</v>
      </c>
      <c r="Q32" s="17">
        <v>2019</v>
      </c>
      <c r="R32" s="17">
        <v>11704</v>
      </c>
      <c r="S32" s="17">
        <v>688</v>
      </c>
      <c r="T32" s="17">
        <v>1098</v>
      </c>
      <c r="U32" s="17">
        <v>1082</v>
      </c>
      <c r="V32" s="17">
        <v>3225</v>
      </c>
      <c r="W32" s="19">
        <v>30434</v>
      </c>
    </row>
    <row r="33" spans="1:23" ht="12" hidden="1">
      <c r="A33" s="16" t="s">
        <v>34</v>
      </c>
      <c r="B33" s="17">
        <v>3066</v>
      </c>
      <c r="C33" s="17">
        <v>838</v>
      </c>
      <c r="D33" s="17">
        <v>205</v>
      </c>
      <c r="E33" s="17">
        <v>3</v>
      </c>
      <c r="F33" s="17">
        <v>6</v>
      </c>
      <c r="G33" s="17">
        <v>1308</v>
      </c>
      <c r="H33" s="17">
        <v>5</v>
      </c>
      <c r="I33" s="17">
        <v>111</v>
      </c>
      <c r="J33" s="17">
        <v>536</v>
      </c>
      <c r="K33" s="17">
        <v>0</v>
      </c>
      <c r="L33" s="17">
        <v>0</v>
      </c>
      <c r="M33" s="17">
        <v>1</v>
      </c>
      <c r="N33" s="17">
        <v>6</v>
      </c>
      <c r="O33" s="17">
        <v>47</v>
      </c>
      <c r="P33" s="17">
        <v>14855</v>
      </c>
      <c r="Q33" s="17">
        <v>1978</v>
      </c>
      <c r="R33" s="17">
        <v>11069</v>
      </c>
      <c r="S33" s="17">
        <v>456</v>
      </c>
      <c r="T33" s="17">
        <v>1352</v>
      </c>
      <c r="U33" s="17">
        <v>1127</v>
      </c>
      <c r="V33" s="17">
        <v>3185</v>
      </c>
      <c r="W33" s="19">
        <v>29434</v>
      </c>
    </row>
    <row r="34" spans="1:23" ht="12" hidden="1">
      <c r="A34" s="16" t="s">
        <v>35</v>
      </c>
      <c r="B34" s="17">
        <v>3376</v>
      </c>
      <c r="C34" s="17">
        <v>903</v>
      </c>
      <c r="D34" s="17">
        <v>228</v>
      </c>
      <c r="E34" s="17">
        <v>1</v>
      </c>
      <c r="F34" s="17">
        <v>9</v>
      </c>
      <c r="G34" s="17">
        <v>1371</v>
      </c>
      <c r="H34" s="17">
        <v>9</v>
      </c>
      <c r="I34" s="17">
        <v>125</v>
      </c>
      <c r="J34" s="17">
        <v>678</v>
      </c>
      <c r="K34" s="17">
        <v>1</v>
      </c>
      <c r="L34" s="17">
        <v>0</v>
      </c>
      <c r="M34" s="17">
        <v>2</v>
      </c>
      <c r="N34" s="17">
        <v>9</v>
      </c>
      <c r="O34" s="17">
        <v>40</v>
      </c>
      <c r="P34" s="17">
        <v>15191</v>
      </c>
      <c r="Q34" s="17">
        <v>2079</v>
      </c>
      <c r="R34" s="17">
        <v>11195</v>
      </c>
      <c r="S34" s="17">
        <v>749</v>
      </c>
      <c r="T34" s="17">
        <v>1168</v>
      </c>
      <c r="U34" s="17">
        <v>1091</v>
      </c>
      <c r="V34" s="17">
        <v>3161</v>
      </c>
      <c r="W34" s="19">
        <v>30396</v>
      </c>
    </row>
    <row r="35" spans="1:23" ht="12" hidden="1">
      <c r="A35" s="16" t="s">
        <v>36</v>
      </c>
      <c r="B35" s="17">
        <v>3081</v>
      </c>
      <c r="C35" s="17">
        <v>784</v>
      </c>
      <c r="D35" s="17">
        <v>170</v>
      </c>
      <c r="E35" s="17">
        <v>0</v>
      </c>
      <c r="F35" s="17">
        <v>7</v>
      </c>
      <c r="G35" s="17">
        <v>1103</v>
      </c>
      <c r="H35" s="17">
        <v>10</v>
      </c>
      <c r="I35" s="17">
        <v>108</v>
      </c>
      <c r="J35" s="17">
        <v>855</v>
      </c>
      <c r="K35" s="17">
        <v>0</v>
      </c>
      <c r="L35" s="17">
        <v>0</v>
      </c>
      <c r="M35" s="17">
        <v>0</v>
      </c>
      <c r="N35" s="17">
        <v>1</v>
      </c>
      <c r="O35" s="17">
        <v>43</v>
      </c>
      <c r="P35" s="17">
        <v>14321</v>
      </c>
      <c r="Q35" s="17">
        <v>2412</v>
      </c>
      <c r="R35" s="17">
        <v>10303</v>
      </c>
      <c r="S35" s="17">
        <v>680</v>
      </c>
      <c r="T35" s="17">
        <v>926</v>
      </c>
      <c r="U35" s="17">
        <v>1120</v>
      </c>
      <c r="V35" s="17">
        <v>3187</v>
      </c>
      <c r="W35" s="19">
        <v>28258</v>
      </c>
    </row>
    <row r="36" spans="1:23" ht="12" hidden="1">
      <c r="A36" s="16" t="s">
        <v>37</v>
      </c>
      <c r="B36" s="17">
        <v>3340</v>
      </c>
      <c r="C36" s="17">
        <v>984</v>
      </c>
      <c r="D36" s="17">
        <v>208</v>
      </c>
      <c r="E36" s="17">
        <v>2</v>
      </c>
      <c r="F36" s="17">
        <v>10</v>
      </c>
      <c r="G36" s="17">
        <v>1173</v>
      </c>
      <c r="H36" s="17">
        <v>18</v>
      </c>
      <c r="I36" s="17">
        <v>114</v>
      </c>
      <c r="J36" s="17">
        <v>777</v>
      </c>
      <c r="K36" s="17">
        <v>1</v>
      </c>
      <c r="L36" s="17">
        <v>0</v>
      </c>
      <c r="M36" s="17">
        <v>0</v>
      </c>
      <c r="N36" s="17">
        <v>3</v>
      </c>
      <c r="O36" s="17">
        <v>50</v>
      </c>
      <c r="P36" s="17">
        <v>15359</v>
      </c>
      <c r="Q36" s="17">
        <v>2278</v>
      </c>
      <c r="R36" s="17">
        <v>11143</v>
      </c>
      <c r="S36" s="17">
        <v>743</v>
      </c>
      <c r="T36" s="17">
        <v>1195</v>
      </c>
      <c r="U36" s="17">
        <v>1209</v>
      </c>
      <c r="V36" s="17">
        <v>3187</v>
      </c>
      <c r="W36" s="19">
        <v>30425</v>
      </c>
    </row>
    <row r="37" spans="1:23" ht="12" hidden="1">
      <c r="A37" s="16" t="s">
        <v>38</v>
      </c>
      <c r="B37" s="17">
        <v>3306</v>
      </c>
      <c r="C37" s="17">
        <v>959</v>
      </c>
      <c r="D37" s="17">
        <v>193</v>
      </c>
      <c r="E37" s="17">
        <v>0</v>
      </c>
      <c r="F37" s="17">
        <v>6</v>
      </c>
      <c r="G37" s="17">
        <v>1183</v>
      </c>
      <c r="H37" s="17">
        <v>12</v>
      </c>
      <c r="I37" s="17">
        <v>130</v>
      </c>
      <c r="J37" s="17">
        <v>773</v>
      </c>
      <c r="K37" s="17">
        <v>0</v>
      </c>
      <c r="L37" s="17">
        <v>2</v>
      </c>
      <c r="M37" s="17">
        <v>2</v>
      </c>
      <c r="N37" s="17">
        <v>5</v>
      </c>
      <c r="O37" s="17">
        <v>41</v>
      </c>
      <c r="P37" s="17">
        <v>16127</v>
      </c>
      <c r="Q37" s="17">
        <v>2117</v>
      </c>
      <c r="R37" s="17">
        <v>11888</v>
      </c>
      <c r="S37" s="17">
        <v>754</v>
      </c>
      <c r="T37" s="17">
        <v>1368</v>
      </c>
      <c r="U37" s="17">
        <v>1268</v>
      </c>
      <c r="V37" s="17">
        <v>3177</v>
      </c>
      <c r="W37" s="19">
        <v>28467</v>
      </c>
    </row>
    <row r="38" spans="1:23" ht="12" hidden="1">
      <c r="A38" s="16" t="s">
        <v>39</v>
      </c>
      <c r="B38" s="17">
        <v>2980</v>
      </c>
      <c r="C38" s="17">
        <v>819</v>
      </c>
      <c r="D38" s="17">
        <v>144</v>
      </c>
      <c r="E38" s="17">
        <v>3</v>
      </c>
      <c r="F38" s="17">
        <v>3</v>
      </c>
      <c r="G38" s="17">
        <v>1251</v>
      </c>
      <c r="H38" s="17">
        <v>8</v>
      </c>
      <c r="I38" s="17">
        <v>73</v>
      </c>
      <c r="J38" s="17">
        <v>626</v>
      </c>
      <c r="K38" s="17">
        <v>0</v>
      </c>
      <c r="L38" s="17">
        <v>0</v>
      </c>
      <c r="M38" s="17">
        <v>0</v>
      </c>
      <c r="N38" s="17">
        <v>3</v>
      </c>
      <c r="O38" s="17">
        <v>50</v>
      </c>
      <c r="P38" s="17">
        <v>13862</v>
      </c>
      <c r="Q38" s="17">
        <v>1975</v>
      </c>
      <c r="R38" s="17">
        <v>10304</v>
      </c>
      <c r="S38" s="17">
        <v>731</v>
      </c>
      <c r="T38" s="17">
        <v>852</v>
      </c>
      <c r="U38" s="17">
        <v>1227</v>
      </c>
      <c r="V38" s="17">
        <v>3179</v>
      </c>
      <c r="W38" s="19">
        <v>26511</v>
      </c>
    </row>
    <row r="39" spans="1:23" ht="12" hidden="1">
      <c r="A39" s="16" t="s">
        <v>40</v>
      </c>
      <c r="B39" s="17">
        <v>3981</v>
      </c>
      <c r="C39" s="17">
        <v>1110</v>
      </c>
      <c r="D39" s="17">
        <v>200</v>
      </c>
      <c r="E39" s="17">
        <v>2</v>
      </c>
      <c r="F39" s="17">
        <v>4</v>
      </c>
      <c r="G39" s="17">
        <v>1785</v>
      </c>
      <c r="H39" s="17">
        <v>10</v>
      </c>
      <c r="I39" s="17">
        <v>37</v>
      </c>
      <c r="J39" s="17">
        <v>779</v>
      </c>
      <c r="K39" s="17">
        <v>0</v>
      </c>
      <c r="L39" s="17">
        <v>5</v>
      </c>
      <c r="M39" s="17">
        <v>0</v>
      </c>
      <c r="N39" s="17">
        <v>6</v>
      </c>
      <c r="O39" s="17">
        <v>43</v>
      </c>
      <c r="P39" s="17">
        <v>14977</v>
      </c>
      <c r="Q39" s="17">
        <v>2036</v>
      </c>
      <c r="R39" s="17">
        <v>10994</v>
      </c>
      <c r="S39" s="17">
        <v>809</v>
      </c>
      <c r="T39" s="17">
        <v>1138</v>
      </c>
      <c r="U39" s="17">
        <v>987</v>
      </c>
      <c r="V39" s="17">
        <v>3164</v>
      </c>
      <c r="W39" s="19">
        <v>30128</v>
      </c>
    </row>
    <row r="40" spans="1:23" ht="12">
      <c r="A40" s="16" t="s">
        <v>455</v>
      </c>
      <c r="B40" s="17">
        <v>47488</v>
      </c>
      <c r="C40" s="17">
        <v>13136</v>
      </c>
      <c r="D40" s="17">
        <v>2815</v>
      </c>
      <c r="E40" s="17">
        <v>29</v>
      </c>
      <c r="F40" s="17">
        <v>103</v>
      </c>
      <c r="G40" s="17">
        <v>18712</v>
      </c>
      <c r="H40" s="17">
        <v>117</v>
      </c>
      <c r="I40" s="17">
        <v>747</v>
      </c>
      <c r="J40" s="17">
        <v>11368</v>
      </c>
      <c r="K40" s="17">
        <v>3</v>
      </c>
      <c r="L40" s="17">
        <v>9</v>
      </c>
      <c r="M40" s="17">
        <v>7</v>
      </c>
      <c r="N40" s="17">
        <v>49</v>
      </c>
      <c r="O40" s="17">
        <v>393</v>
      </c>
      <c r="P40" s="17">
        <v>215829</v>
      </c>
      <c r="Q40" s="17">
        <v>24258</v>
      </c>
      <c r="R40" s="17">
        <v>135439</v>
      </c>
      <c r="S40" s="17">
        <v>9040</v>
      </c>
      <c r="T40" s="17">
        <v>47092</v>
      </c>
      <c r="U40" s="17">
        <v>1353</v>
      </c>
      <c r="V40" s="17">
        <v>3164</v>
      </c>
      <c r="W40" s="19">
        <v>320215</v>
      </c>
    </row>
    <row r="41" spans="1:23" ht="12" hidden="1">
      <c r="A41" s="16" t="s">
        <v>29</v>
      </c>
      <c r="B41" s="17">
        <v>3160</v>
      </c>
      <c r="C41" s="17">
        <v>671</v>
      </c>
      <c r="D41" s="17">
        <v>177</v>
      </c>
      <c r="E41" s="17">
        <v>15</v>
      </c>
      <c r="F41" s="17">
        <v>8</v>
      </c>
      <c r="G41" s="17">
        <v>1622</v>
      </c>
      <c r="H41" s="17">
        <v>11</v>
      </c>
      <c r="I41" s="17">
        <v>37</v>
      </c>
      <c r="J41" s="17">
        <v>598</v>
      </c>
      <c r="K41" s="17">
        <v>0</v>
      </c>
      <c r="L41" s="17">
        <v>0</v>
      </c>
      <c r="M41" s="17">
        <v>0</v>
      </c>
      <c r="N41" s="17">
        <v>2</v>
      </c>
      <c r="O41" s="17">
        <v>19</v>
      </c>
      <c r="P41" s="17">
        <v>12079</v>
      </c>
      <c r="Q41" s="17">
        <v>1923</v>
      </c>
      <c r="R41" s="17">
        <v>7002</v>
      </c>
      <c r="S41" s="17">
        <v>609</v>
      </c>
      <c r="T41" s="17">
        <v>2545</v>
      </c>
      <c r="U41" s="17">
        <v>1158</v>
      </c>
      <c r="V41" s="17">
        <v>3153</v>
      </c>
      <c r="W41" s="19">
        <v>24600</v>
      </c>
    </row>
    <row r="42" spans="1:23" ht="12" hidden="1">
      <c r="A42" s="16" t="s">
        <v>30</v>
      </c>
      <c r="B42" s="17">
        <v>4683</v>
      </c>
      <c r="C42" s="17">
        <v>906</v>
      </c>
      <c r="D42" s="17">
        <v>263</v>
      </c>
      <c r="E42" s="17">
        <v>1</v>
      </c>
      <c r="F42" s="17">
        <v>7</v>
      </c>
      <c r="G42" s="17">
        <v>2467</v>
      </c>
      <c r="H42" s="17">
        <v>17</v>
      </c>
      <c r="I42" s="17">
        <v>79</v>
      </c>
      <c r="J42" s="17">
        <v>893</v>
      </c>
      <c r="K42" s="17">
        <v>0</v>
      </c>
      <c r="L42" s="17">
        <v>0</v>
      </c>
      <c r="M42" s="17">
        <v>2</v>
      </c>
      <c r="N42" s="17">
        <v>6</v>
      </c>
      <c r="O42" s="17">
        <v>42</v>
      </c>
      <c r="P42" s="17">
        <v>16979</v>
      </c>
      <c r="Q42" s="17">
        <v>2459</v>
      </c>
      <c r="R42" s="17">
        <v>9994</v>
      </c>
      <c r="S42" s="17">
        <v>796</v>
      </c>
      <c r="T42" s="17">
        <v>3730</v>
      </c>
      <c r="U42" s="17">
        <v>1111</v>
      </c>
      <c r="V42" s="17">
        <v>3190</v>
      </c>
      <c r="W42" s="19">
        <v>27305</v>
      </c>
    </row>
    <row r="43" spans="1:23" ht="12" hidden="1">
      <c r="A43" s="16" t="s">
        <v>31</v>
      </c>
      <c r="B43" s="17">
        <v>4561</v>
      </c>
      <c r="C43" s="17">
        <v>1142</v>
      </c>
      <c r="D43" s="17">
        <v>272</v>
      </c>
      <c r="E43" s="17">
        <v>5</v>
      </c>
      <c r="F43" s="17">
        <v>5</v>
      </c>
      <c r="G43" s="17">
        <v>2123</v>
      </c>
      <c r="H43" s="17">
        <v>9</v>
      </c>
      <c r="I43" s="17">
        <v>54</v>
      </c>
      <c r="J43" s="17">
        <v>909</v>
      </c>
      <c r="K43" s="17">
        <v>0</v>
      </c>
      <c r="L43" s="17">
        <v>1</v>
      </c>
      <c r="M43" s="17">
        <v>0</v>
      </c>
      <c r="N43" s="17">
        <v>3</v>
      </c>
      <c r="O43" s="17">
        <v>38</v>
      </c>
      <c r="P43" s="17">
        <v>18603</v>
      </c>
      <c r="Q43" s="17">
        <v>1979</v>
      </c>
      <c r="R43" s="17">
        <v>11501</v>
      </c>
      <c r="S43" s="17">
        <v>971</v>
      </c>
      <c r="T43" s="17">
        <v>4152</v>
      </c>
      <c r="U43" s="17">
        <v>1011</v>
      </c>
      <c r="V43" s="17">
        <v>3194</v>
      </c>
      <c r="W43" s="19">
        <v>28333</v>
      </c>
    </row>
    <row r="44" spans="1:23" ht="12" hidden="1">
      <c r="A44" s="16" t="s">
        <v>32</v>
      </c>
      <c r="B44" s="17">
        <v>4221</v>
      </c>
      <c r="C44" s="17">
        <v>1012</v>
      </c>
      <c r="D44" s="17">
        <v>243</v>
      </c>
      <c r="E44" s="17">
        <v>0</v>
      </c>
      <c r="F44" s="17">
        <v>4</v>
      </c>
      <c r="G44" s="17">
        <v>1936</v>
      </c>
      <c r="H44" s="17">
        <v>8</v>
      </c>
      <c r="I44" s="17">
        <v>69</v>
      </c>
      <c r="J44" s="17">
        <v>894</v>
      </c>
      <c r="K44" s="17">
        <v>0</v>
      </c>
      <c r="L44" s="17">
        <v>6</v>
      </c>
      <c r="M44" s="17">
        <v>1</v>
      </c>
      <c r="N44" s="17">
        <v>7</v>
      </c>
      <c r="O44" s="17">
        <v>41</v>
      </c>
      <c r="P44" s="17">
        <v>18478</v>
      </c>
      <c r="Q44" s="17">
        <v>1892</v>
      </c>
      <c r="R44" s="17">
        <v>12137</v>
      </c>
      <c r="S44" s="17">
        <v>806</v>
      </c>
      <c r="T44" s="17">
        <v>3643</v>
      </c>
      <c r="U44" s="17">
        <v>898</v>
      </c>
      <c r="V44" s="17">
        <v>3185</v>
      </c>
      <c r="W44" s="19">
        <v>28213</v>
      </c>
    </row>
    <row r="45" spans="1:23" ht="12" hidden="1">
      <c r="A45" s="16" t="s">
        <v>33</v>
      </c>
      <c r="B45" s="17">
        <v>3785</v>
      </c>
      <c r="C45" s="17">
        <v>957</v>
      </c>
      <c r="D45" s="17">
        <v>202</v>
      </c>
      <c r="E45" s="17">
        <v>0</v>
      </c>
      <c r="F45" s="17">
        <v>13</v>
      </c>
      <c r="G45" s="17">
        <v>1576</v>
      </c>
      <c r="H45" s="17">
        <v>10</v>
      </c>
      <c r="I45" s="17">
        <v>74</v>
      </c>
      <c r="J45" s="17">
        <v>924</v>
      </c>
      <c r="K45" s="17">
        <v>0</v>
      </c>
      <c r="L45" s="17">
        <v>0</v>
      </c>
      <c r="M45" s="17">
        <v>1</v>
      </c>
      <c r="N45" s="17">
        <v>2</v>
      </c>
      <c r="O45" s="17">
        <v>26</v>
      </c>
      <c r="P45" s="17">
        <v>17348</v>
      </c>
      <c r="Q45" s="17">
        <v>1879</v>
      </c>
      <c r="R45" s="17">
        <v>10771</v>
      </c>
      <c r="S45" s="17">
        <v>734</v>
      </c>
      <c r="T45" s="17">
        <v>3964</v>
      </c>
      <c r="U45" s="17">
        <v>1315</v>
      </c>
      <c r="V45" s="17">
        <v>3185</v>
      </c>
      <c r="W45" s="19">
        <v>27251</v>
      </c>
    </row>
    <row r="46" spans="1:23" ht="12" hidden="1">
      <c r="A46" s="16" t="s">
        <v>34</v>
      </c>
      <c r="B46" s="17">
        <v>3667</v>
      </c>
      <c r="C46" s="17">
        <v>1031</v>
      </c>
      <c r="D46" s="17">
        <v>213</v>
      </c>
      <c r="E46" s="17">
        <v>2</v>
      </c>
      <c r="F46" s="17">
        <v>10</v>
      </c>
      <c r="G46" s="17">
        <v>1334</v>
      </c>
      <c r="H46" s="17">
        <v>10</v>
      </c>
      <c r="I46" s="17">
        <v>61</v>
      </c>
      <c r="J46" s="17">
        <v>969</v>
      </c>
      <c r="K46" s="17">
        <v>1</v>
      </c>
      <c r="L46" s="17">
        <v>1</v>
      </c>
      <c r="M46" s="17">
        <v>1</v>
      </c>
      <c r="N46" s="17">
        <v>3</v>
      </c>
      <c r="O46" s="17">
        <v>31</v>
      </c>
      <c r="P46" s="17">
        <v>17208</v>
      </c>
      <c r="Q46" s="17">
        <v>2010</v>
      </c>
      <c r="R46" s="17">
        <v>10283</v>
      </c>
      <c r="S46" s="17">
        <v>681</v>
      </c>
      <c r="T46" s="17">
        <v>4234</v>
      </c>
      <c r="U46" s="17">
        <v>1381</v>
      </c>
      <c r="V46" s="17">
        <v>3186</v>
      </c>
      <c r="W46" s="19">
        <v>27651</v>
      </c>
    </row>
    <row r="47" spans="1:23" ht="12" hidden="1">
      <c r="A47" s="16" t="s">
        <v>35</v>
      </c>
      <c r="B47" s="17">
        <v>3560</v>
      </c>
      <c r="C47" s="17">
        <v>1085</v>
      </c>
      <c r="D47" s="17">
        <v>219</v>
      </c>
      <c r="E47" s="17">
        <v>0</v>
      </c>
      <c r="F47" s="17">
        <v>10</v>
      </c>
      <c r="G47" s="17">
        <v>1273</v>
      </c>
      <c r="H47" s="17">
        <v>7</v>
      </c>
      <c r="I47" s="17">
        <v>57</v>
      </c>
      <c r="J47" s="17">
        <v>877</v>
      </c>
      <c r="K47" s="17">
        <v>0</v>
      </c>
      <c r="L47" s="17">
        <v>0</v>
      </c>
      <c r="M47" s="17">
        <v>0</v>
      </c>
      <c r="N47" s="17">
        <v>4</v>
      </c>
      <c r="O47" s="17">
        <v>28</v>
      </c>
      <c r="P47" s="17">
        <v>18115</v>
      </c>
      <c r="Q47" s="17">
        <v>1944</v>
      </c>
      <c r="R47" s="17">
        <v>11388</v>
      </c>
      <c r="S47" s="17">
        <v>747</v>
      </c>
      <c r="T47" s="17">
        <v>4036</v>
      </c>
      <c r="U47" s="17">
        <v>1381</v>
      </c>
      <c r="V47" s="17">
        <v>3158</v>
      </c>
      <c r="W47" s="19">
        <v>26636</v>
      </c>
    </row>
    <row r="48" spans="1:23" ht="12" hidden="1">
      <c r="A48" s="16" t="s">
        <v>36</v>
      </c>
      <c r="B48" s="17">
        <v>3688</v>
      </c>
      <c r="C48" s="17">
        <v>1085</v>
      </c>
      <c r="D48" s="17">
        <v>182</v>
      </c>
      <c r="E48" s="17">
        <v>1</v>
      </c>
      <c r="F48" s="17">
        <v>10</v>
      </c>
      <c r="G48" s="17">
        <v>1230</v>
      </c>
      <c r="H48" s="17">
        <v>10</v>
      </c>
      <c r="I48" s="17">
        <v>67</v>
      </c>
      <c r="J48" s="17">
        <v>1063</v>
      </c>
      <c r="K48" s="17">
        <v>0</v>
      </c>
      <c r="L48" s="17">
        <v>0</v>
      </c>
      <c r="M48" s="17">
        <v>0</v>
      </c>
      <c r="N48" s="17">
        <v>5</v>
      </c>
      <c r="O48" s="17">
        <v>35</v>
      </c>
      <c r="P48" s="17">
        <v>19086</v>
      </c>
      <c r="Q48" s="17">
        <v>2614</v>
      </c>
      <c r="R48" s="17">
        <v>10651</v>
      </c>
      <c r="S48" s="17">
        <v>748</v>
      </c>
      <c r="T48" s="17">
        <v>5073</v>
      </c>
      <c r="U48" s="17">
        <v>1453</v>
      </c>
      <c r="V48" s="17">
        <v>3159</v>
      </c>
      <c r="W48" s="19">
        <v>26536</v>
      </c>
    </row>
    <row r="49" spans="1:23" ht="12" hidden="1">
      <c r="A49" s="16" t="s">
        <v>37</v>
      </c>
      <c r="B49" s="17">
        <v>3873</v>
      </c>
      <c r="C49" s="17">
        <v>1218</v>
      </c>
      <c r="D49" s="17">
        <v>221</v>
      </c>
      <c r="E49" s="17">
        <v>2</v>
      </c>
      <c r="F49" s="17">
        <v>13</v>
      </c>
      <c r="G49" s="17">
        <v>1236</v>
      </c>
      <c r="H49" s="17">
        <v>10</v>
      </c>
      <c r="I49" s="17">
        <v>50</v>
      </c>
      <c r="J49" s="17">
        <v>1080</v>
      </c>
      <c r="K49" s="17">
        <v>1</v>
      </c>
      <c r="L49" s="17">
        <v>0</v>
      </c>
      <c r="M49" s="17">
        <v>1</v>
      </c>
      <c r="N49" s="17">
        <v>5</v>
      </c>
      <c r="O49" s="17">
        <v>36</v>
      </c>
      <c r="P49" s="17">
        <v>19698</v>
      </c>
      <c r="Q49" s="17">
        <v>2198</v>
      </c>
      <c r="R49" s="17">
        <v>11900</v>
      </c>
      <c r="S49" s="17">
        <v>727</v>
      </c>
      <c r="T49" s="17">
        <v>4873</v>
      </c>
      <c r="U49" s="17">
        <v>1988</v>
      </c>
      <c r="V49" s="17">
        <v>3144</v>
      </c>
      <c r="W49" s="19">
        <v>26279</v>
      </c>
    </row>
    <row r="50" spans="1:23" ht="12" hidden="1">
      <c r="A50" s="16" t="s">
        <v>38</v>
      </c>
      <c r="B50" s="17">
        <v>3686</v>
      </c>
      <c r="C50" s="17">
        <v>1233</v>
      </c>
      <c r="D50" s="17">
        <v>280</v>
      </c>
      <c r="E50" s="17">
        <v>1</v>
      </c>
      <c r="F50" s="17">
        <v>6</v>
      </c>
      <c r="G50" s="17">
        <v>1063</v>
      </c>
      <c r="H50" s="17">
        <v>6</v>
      </c>
      <c r="I50" s="17">
        <v>57</v>
      </c>
      <c r="J50" s="17">
        <v>993</v>
      </c>
      <c r="K50" s="17">
        <v>0</v>
      </c>
      <c r="L50" s="17">
        <v>1</v>
      </c>
      <c r="M50" s="17">
        <v>0</v>
      </c>
      <c r="N50" s="17">
        <v>6</v>
      </c>
      <c r="O50" s="17">
        <v>40</v>
      </c>
      <c r="P50" s="17">
        <v>23085</v>
      </c>
      <c r="Q50" s="17">
        <v>1641</v>
      </c>
      <c r="R50" s="17">
        <v>16372</v>
      </c>
      <c r="S50" s="17">
        <v>801</v>
      </c>
      <c r="T50" s="17">
        <v>4271</v>
      </c>
      <c r="U50" s="17">
        <v>1559</v>
      </c>
      <c r="V50" s="17">
        <v>3151</v>
      </c>
      <c r="W50" s="19">
        <v>25152</v>
      </c>
    </row>
    <row r="51" spans="1:23" ht="12" hidden="1">
      <c r="A51" s="16" t="s">
        <v>39</v>
      </c>
      <c r="B51" s="17">
        <v>3887</v>
      </c>
      <c r="C51" s="17">
        <v>1321</v>
      </c>
      <c r="D51" s="17">
        <v>234</v>
      </c>
      <c r="E51" s="17">
        <v>1</v>
      </c>
      <c r="F51" s="17">
        <v>9</v>
      </c>
      <c r="G51" s="17">
        <v>1196</v>
      </c>
      <c r="H51" s="17">
        <v>11</v>
      </c>
      <c r="I51" s="17">
        <v>78</v>
      </c>
      <c r="J51" s="17">
        <v>1010</v>
      </c>
      <c r="K51" s="17">
        <v>0</v>
      </c>
      <c r="L51" s="17">
        <v>0</v>
      </c>
      <c r="M51" s="17">
        <v>0</v>
      </c>
      <c r="N51" s="17">
        <v>2</v>
      </c>
      <c r="O51" s="17">
        <v>25</v>
      </c>
      <c r="P51" s="17">
        <v>19228</v>
      </c>
      <c r="Q51" s="17">
        <v>1939</v>
      </c>
      <c r="R51" s="17">
        <v>11709</v>
      </c>
      <c r="S51" s="17">
        <v>673</v>
      </c>
      <c r="T51" s="17">
        <v>4907</v>
      </c>
      <c r="U51" s="17">
        <v>1425</v>
      </c>
      <c r="V51" s="17">
        <v>3165</v>
      </c>
      <c r="W51" s="19">
        <v>25768</v>
      </c>
    </row>
    <row r="52" spans="1:23" ht="12" hidden="1">
      <c r="A52" s="16" t="s">
        <v>40</v>
      </c>
      <c r="B52" s="17">
        <v>4717</v>
      </c>
      <c r="C52" s="17">
        <v>1475</v>
      </c>
      <c r="D52" s="17">
        <v>309</v>
      </c>
      <c r="E52" s="17">
        <v>1</v>
      </c>
      <c r="F52" s="17">
        <v>8</v>
      </c>
      <c r="G52" s="17">
        <v>1656</v>
      </c>
      <c r="H52" s="17">
        <v>8</v>
      </c>
      <c r="I52" s="17">
        <v>64</v>
      </c>
      <c r="J52" s="17">
        <v>1158</v>
      </c>
      <c r="K52" s="17">
        <v>1</v>
      </c>
      <c r="L52" s="17">
        <v>0</v>
      </c>
      <c r="M52" s="17">
        <v>1</v>
      </c>
      <c r="N52" s="17">
        <v>4</v>
      </c>
      <c r="O52" s="17">
        <v>32</v>
      </c>
      <c r="P52" s="17">
        <v>15922</v>
      </c>
      <c r="Q52" s="17">
        <v>1780</v>
      </c>
      <c r="R52" s="17">
        <v>11731</v>
      </c>
      <c r="S52" s="17">
        <v>747</v>
      </c>
      <c r="T52" s="17">
        <v>1664</v>
      </c>
      <c r="U52" s="17">
        <v>1353</v>
      </c>
      <c r="V52" s="17">
        <v>3164</v>
      </c>
      <c r="W52" s="19">
        <v>26491</v>
      </c>
    </row>
    <row r="53" spans="1:23" ht="12">
      <c r="A53" s="16" t="s">
        <v>456</v>
      </c>
      <c r="B53" s="17">
        <v>58616</v>
      </c>
      <c r="C53" s="17">
        <v>16378</v>
      </c>
      <c r="D53" s="17">
        <v>3423</v>
      </c>
      <c r="E53" s="17">
        <v>22</v>
      </c>
      <c r="F53" s="17">
        <v>116</v>
      </c>
      <c r="G53" s="17">
        <v>20358</v>
      </c>
      <c r="H53" s="17">
        <v>571</v>
      </c>
      <c r="I53" s="17">
        <v>962</v>
      </c>
      <c r="J53" s="17">
        <v>16201</v>
      </c>
      <c r="K53" s="17">
        <v>21</v>
      </c>
      <c r="L53" s="17">
        <v>8</v>
      </c>
      <c r="M53" s="17">
        <v>13</v>
      </c>
      <c r="N53" s="17">
        <v>74</v>
      </c>
      <c r="O53" s="17">
        <v>469</v>
      </c>
      <c r="P53" s="17">
        <v>206432</v>
      </c>
      <c r="Q53" s="17">
        <v>21516</v>
      </c>
      <c r="R53" s="17">
        <v>127691</v>
      </c>
      <c r="S53" s="17">
        <v>8635</v>
      </c>
      <c r="T53" s="17">
        <v>48590</v>
      </c>
      <c r="U53" s="17">
        <v>8055</v>
      </c>
      <c r="V53" s="17">
        <v>3124</v>
      </c>
      <c r="W53" s="19">
        <v>275641</v>
      </c>
    </row>
    <row r="54" spans="1:23" ht="12" hidden="1">
      <c r="A54" s="16" t="s">
        <v>29</v>
      </c>
      <c r="B54" s="17">
        <v>4077</v>
      </c>
      <c r="C54" s="17">
        <v>1180</v>
      </c>
      <c r="D54" s="17">
        <v>227</v>
      </c>
      <c r="E54" s="17">
        <v>0</v>
      </c>
      <c r="F54" s="17">
        <v>16</v>
      </c>
      <c r="G54" s="17">
        <v>1420</v>
      </c>
      <c r="H54" s="17">
        <v>12</v>
      </c>
      <c r="I54" s="17">
        <v>76</v>
      </c>
      <c r="J54" s="17">
        <v>1107</v>
      </c>
      <c r="K54" s="17">
        <v>0</v>
      </c>
      <c r="L54" s="17">
        <v>0</v>
      </c>
      <c r="M54" s="17">
        <v>3</v>
      </c>
      <c r="N54" s="17">
        <v>3</v>
      </c>
      <c r="O54" s="17">
        <v>33</v>
      </c>
      <c r="P54" s="17">
        <v>15030</v>
      </c>
      <c r="Q54" s="17">
        <v>1855</v>
      </c>
      <c r="R54" s="17">
        <v>8941</v>
      </c>
      <c r="S54" s="17">
        <v>718</v>
      </c>
      <c r="T54" s="17">
        <v>3516</v>
      </c>
      <c r="U54" s="17">
        <v>1368</v>
      </c>
      <c r="V54" s="17">
        <v>3125</v>
      </c>
      <c r="W54" s="19">
        <v>25084</v>
      </c>
    </row>
    <row r="55" spans="1:23" ht="12" hidden="1">
      <c r="A55" s="16" t="s">
        <v>30</v>
      </c>
      <c r="B55" s="17">
        <v>3620</v>
      </c>
      <c r="C55" s="17">
        <v>925</v>
      </c>
      <c r="D55" s="17">
        <v>185</v>
      </c>
      <c r="E55" s="17">
        <v>2</v>
      </c>
      <c r="F55" s="17">
        <v>7</v>
      </c>
      <c r="G55" s="17">
        <v>1403</v>
      </c>
      <c r="H55" s="17">
        <v>17</v>
      </c>
      <c r="I55" s="17">
        <v>67</v>
      </c>
      <c r="J55" s="17">
        <v>969</v>
      </c>
      <c r="K55" s="17">
        <v>1</v>
      </c>
      <c r="L55" s="17">
        <v>0</v>
      </c>
      <c r="M55" s="17">
        <v>1</v>
      </c>
      <c r="N55" s="17">
        <v>6</v>
      </c>
      <c r="O55" s="17">
        <v>37</v>
      </c>
      <c r="P55" s="17">
        <v>12375</v>
      </c>
      <c r="Q55" s="17">
        <v>1863</v>
      </c>
      <c r="R55" s="17">
        <v>7296</v>
      </c>
      <c r="S55" s="17">
        <v>520</v>
      </c>
      <c r="T55" s="17">
        <v>2696</v>
      </c>
      <c r="U55" s="17">
        <v>1463</v>
      </c>
      <c r="V55" s="17">
        <v>3135</v>
      </c>
      <c r="W55" s="19">
        <v>18912</v>
      </c>
    </row>
    <row r="56" spans="1:23" ht="12" hidden="1">
      <c r="A56" s="16" t="s">
        <v>31</v>
      </c>
      <c r="B56" s="17">
        <v>5476</v>
      </c>
      <c r="C56" s="17">
        <v>1502</v>
      </c>
      <c r="D56" s="17">
        <v>379</v>
      </c>
      <c r="E56" s="17">
        <v>0</v>
      </c>
      <c r="F56" s="17">
        <v>9</v>
      </c>
      <c r="G56" s="17">
        <v>2138</v>
      </c>
      <c r="H56" s="17">
        <v>16</v>
      </c>
      <c r="I56" s="17">
        <v>108</v>
      </c>
      <c r="J56" s="17">
        <v>1266</v>
      </c>
      <c r="K56" s="17">
        <v>9</v>
      </c>
      <c r="L56" s="17">
        <v>5</v>
      </c>
      <c r="M56" s="17">
        <v>1</v>
      </c>
      <c r="N56" s="17">
        <v>9</v>
      </c>
      <c r="O56" s="17">
        <v>34</v>
      </c>
      <c r="P56" s="17">
        <v>17630</v>
      </c>
      <c r="Q56" s="17">
        <v>1940</v>
      </c>
      <c r="R56" s="17">
        <v>11355</v>
      </c>
      <c r="S56" s="17">
        <v>749</v>
      </c>
      <c r="T56" s="17">
        <v>3586</v>
      </c>
      <c r="U56" s="17">
        <v>698</v>
      </c>
      <c r="V56" s="17">
        <v>3094</v>
      </c>
      <c r="W56" s="19">
        <v>28242</v>
      </c>
    </row>
    <row r="57" spans="1:23" ht="12" hidden="1">
      <c r="A57" s="16" t="s">
        <v>32</v>
      </c>
      <c r="B57" s="17">
        <v>4872</v>
      </c>
      <c r="C57" s="17">
        <v>1069</v>
      </c>
      <c r="D57" s="17">
        <v>278</v>
      </c>
      <c r="E57" s="17">
        <v>7</v>
      </c>
      <c r="F57" s="17">
        <v>6</v>
      </c>
      <c r="G57" s="17">
        <v>1625</v>
      </c>
      <c r="H57" s="17">
        <v>398</v>
      </c>
      <c r="I57" s="17">
        <v>56</v>
      </c>
      <c r="J57" s="17">
        <v>1389</v>
      </c>
      <c r="K57" s="17">
        <v>0</v>
      </c>
      <c r="L57" s="17">
        <v>0</v>
      </c>
      <c r="M57" s="17">
        <v>1</v>
      </c>
      <c r="N57" s="17">
        <v>7</v>
      </c>
      <c r="O57" s="17">
        <v>36</v>
      </c>
      <c r="P57" s="17">
        <v>17575</v>
      </c>
      <c r="Q57" s="17">
        <v>1685</v>
      </c>
      <c r="R57" s="17">
        <v>11095</v>
      </c>
      <c r="S57" s="17">
        <v>671</v>
      </c>
      <c r="T57" s="17">
        <v>4124</v>
      </c>
      <c r="U57" s="17">
        <v>644</v>
      </c>
      <c r="V57" s="17">
        <v>3104</v>
      </c>
      <c r="W57" s="19">
        <v>23199</v>
      </c>
    </row>
    <row r="58" spans="1:23" ht="12" hidden="1">
      <c r="A58" s="16" t="s">
        <v>33</v>
      </c>
      <c r="B58" s="17">
        <v>4838</v>
      </c>
      <c r="C58" s="17">
        <v>1357</v>
      </c>
      <c r="D58" s="17">
        <v>288</v>
      </c>
      <c r="E58" s="17">
        <v>0</v>
      </c>
      <c r="F58" s="17">
        <v>9</v>
      </c>
      <c r="G58" s="17">
        <v>1638</v>
      </c>
      <c r="H58" s="17">
        <v>7</v>
      </c>
      <c r="I58" s="17">
        <v>78</v>
      </c>
      <c r="J58" s="17">
        <v>1410</v>
      </c>
      <c r="K58" s="17">
        <v>2</v>
      </c>
      <c r="L58" s="17">
        <v>1</v>
      </c>
      <c r="M58" s="17">
        <v>0</v>
      </c>
      <c r="N58" s="17">
        <v>8</v>
      </c>
      <c r="O58" s="17">
        <v>40</v>
      </c>
      <c r="P58" s="17">
        <v>19476</v>
      </c>
      <c r="Q58" s="17">
        <v>1767</v>
      </c>
      <c r="R58" s="17">
        <v>11872</v>
      </c>
      <c r="S58" s="17">
        <v>684</v>
      </c>
      <c r="T58" s="17">
        <v>5153</v>
      </c>
      <c r="U58" s="17">
        <v>581</v>
      </c>
      <c r="V58" s="17">
        <v>3096</v>
      </c>
      <c r="W58" s="19">
        <v>24230</v>
      </c>
    </row>
    <row r="59" spans="1:23" ht="12" hidden="1">
      <c r="A59" s="16" t="s">
        <v>34</v>
      </c>
      <c r="B59" s="17">
        <v>4588</v>
      </c>
      <c r="C59" s="17">
        <v>1267</v>
      </c>
      <c r="D59" s="17">
        <v>281</v>
      </c>
      <c r="E59" s="17">
        <v>3</v>
      </c>
      <c r="F59" s="17">
        <v>10</v>
      </c>
      <c r="G59" s="17">
        <v>1390</v>
      </c>
      <c r="H59" s="17">
        <v>20</v>
      </c>
      <c r="I59" s="17">
        <v>84</v>
      </c>
      <c r="J59" s="17">
        <v>1487</v>
      </c>
      <c r="K59" s="17">
        <v>1</v>
      </c>
      <c r="L59" s="17">
        <v>0</v>
      </c>
      <c r="M59" s="17">
        <v>1</v>
      </c>
      <c r="N59" s="17">
        <v>2</v>
      </c>
      <c r="O59" s="17">
        <v>42</v>
      </c>
      <c r="P59" s="17">
        <v>19219</v>
      </c>
      <c r="Q59" s="17">
        <v>1718</v>
      </c>
      <c r="R59" s="17">
        <v>12457</v>
      </c>
      <c r="S59" s="17">
        <v>669</v>
      </c>
      <c r="T59" s="17">
        <v>4375</v>
      </c>
      <c r="U59" s="17">
        <v>616</v>
      </c>
      <c r="V59" s="17">
        <v>3134</v>
      </c>
      <c r="W59" s="19">
        <v>23718</v>
      </c>
    </row>
    <row r="60" spans="1:23" ht="12" hidden="1">
      <c r="A60" s="16" t="s">
        <v>35</v>
      </c>
      <c r="B60" s="17">
        <v>4601</v>
      </c>
      <c r="C60" s="17">
        <v>1272</v>
      </c>
      <c r="D60" s="17">
        <v>283</v>
      </c>
      <c r="E60" s="17">
        <v>7</v>
      </c>
      <c r="F60" s="17">
        <v>6</v>
      </c>
      <c r="G60" s="17">
        <v>1613</v>
      </c>
      <c r="H60" s="17">
        <v>14</v>
      </c>
      <c r="I60" s="17">
        <v>57</v>
      </c>
      <c r="J60" s="17">
        <v>1303</v>
      </c>
      <c r="K60" s="17">
        <v>2</v>
      </c>
      <c r="L60" s="17">
        <v>0</v>
      </c>
      <c r="M60" s="17">
        <v>1</v>
      </c>
      <c r="N60" s="17">
        <v>8</v>
      </c>
      <c r="O60" s="17">
        <v>35</v>
      </c>
      <c r="P60" s="17">
        <v>18934</v>
      </c>
      <c r="Q60" s="17">
        <v>1598</v>
      </c>
      <c r="R60" s="17">
        <v>12783</v>
      </c>
      <c r="S60" s="17">
        <v>621</v>
      </c>
      <c r="T60" s="17">
        <v>3932</v>
      </c>
      <c r="U60" s="17">
        <v>620</v>
      </c>
      <c r="V60" s="17">
        <v>3124</v>
      </c>
      <c r="W60" s="19">
        <v>22936</v>
      </c>
    </row>
    <row r="61" spans="1:23" ht="12" hidden="1">
      <c r="A61" s="16" t="s">
        <v>36</v>
      </c>
      <c r="B61" s="17">
        <v>5525</v>
      </c>
      <c r="C61" s="17">
        <v>1365</v>
      </c>
      <c r="D61" s="17">
        <v>290</v>
      </c>
      <c r="E61" s="17">
        <v>0</v>
      </c>
      <c r="F61" s="17">
        <v>10</v>
      </c>
      <c r="G61" s="17">
        <v>1943</v>
      </c>
      <c r="H61" s="17">
        <v>18</v>
      </c>
      <c r="I61" s="17">
        <v>77</v>
      </c>
      <c r="J61" s="17">
        <v>1766</v>
      </c>
      <c r="K61" s="17">
        <v>1</v>
      </c>
      <c r="L61" s="17">
        <v>0</v>
      </c>
      <c r="M61" s="17">
        <v>1</v>
      </c>
      <c r="N61" s="17">
        <v>2</v>
      </c>
      <c r="O61" s="17">
        <v>52</v>
      </c>
      <c r="P61" s="17">
        <v>23195</v>
      </c>
      <c r="Q61" s="17">
        <v>2378</v>
      </c>
      <c r="R61" s="17">
        <v>14122</v>
      </c>
      <c r="S61" s="17">
        <v>992</v>
      </c>
      <c r="T61" s="17">
        <v>5703</v>
      </c>
      <c r="U61" s="17">
        <v>712</v>
      </c>
      <c r="V61" s="17">
        <v>3156</v>
      </c>
      <c r="W61" s="19">
        <v>23724</v>
      </c>
    </row>
    <row r="62" spans="1:23" ht="12" hidden="1">
      <c r="A62" s="16" t="s">
        <v>37</v>
      </c>
      <c r="B62" s="17">
        <v>5145</v>
      </c>
      <c r="C62" s="17">
        <v>1615</v>
      </c>
      <c r="D62" s="17">
        <v>322</v>
      </c>
      <c r="E62" s="17">
        <v>2</v>
      </c>
      <c r="F62" s="17">
        <v>15</v>
      </c>
      <c r="G62" s="17">
        <v>1658</v>
      </c>
      <c r="H62" s="17">
        <v>18</v>
      </c>
      <c r="I62" s="17">
        <v>84</v>
      </c>
      <c r="J62" s="17">
        <v>1385</v>
      </c>
      <c r="K62" s="17">
        <v>1</v>
      </c>
      <c r="L62" s="17">
        <v>0</v>
      </c>
      <c r="M62" s="17">
        <v>0</v>
      </c>
      <c r="N62" s="17">
        <v>3</v>
      </c>
      <c r="O62" s="17">
        <v>42</v>
      </c>
      <c r="P62" s="17">
        <v>16987</v>
      </c>
      <c r="Q62" s="17">
        <v>2032</v>
      </c>
      <c r="R62" s="17">
        <v>10179</v>
      </c>
      <c r="S62" s="17">
        <v>692</v>
      </c>
      <c r="T62" s="17">
        <v>4084</v>
      </c>
      <c r="U62" s="17">
        <v>565</v>
      </c>
      <c r="V62" s="17">
        <v>3116</v>
      </c>
      <c r="W62" s="19">
        <v>22780</v>
      </c>
    </row>
    <row r="63" spans="1:23" ht="12" hidden="1">
      <c r="A63" s="16" t="s">
        <v>38</v>
      </c>
      <c r="B63" s="17">
        <v>4680</v>
      </c>
      <c r="C63" s="17">
        <v>1482</v>
      </c>
      <c r="D63" s="17">
        <v>285</v>
      </c>
      <c r="E63" s="17">
        <v>0</v>
      </c>
      <c r="F63" s="17">
        <v>11</v>
      </c>
      <c r="G63" s="17">
        <v>1408</v>
      </c>
      <c r="H63" s="17">
        <v>16</v>
      </c>
      <c r="I63" s="17">
        <v>86</v>
      </c>
      <c r="J63" s="17">
        <v>1335</v>
      </c>
      <c r="K63" s="17">
        <v>0</v>
      </c>
      <c r="L63" s="17">
        <v>0</v>
      </c>
      <c r="M63" s="17">
        <v>4</v>
      </c>
      <c r="N63" s="17">
        <v>15</v>
      </c>
      <c r="O63" s="17">
        <v>38</v>
      </c>
      <c r="P63" s="17">
        <v>14675</v>
      </c>
      <c r="Q63" s="17">
        <v>1539</v>
      </c>
      <c r="R63" s="17">
        <v>8880</v>
      </c>
      <c r="S63" s="17">
        <v>811</v>
      </c>
      <c r="T63" s="17">
        <v>3445</v>
      </c>
      <c r="U63" s="17">
        <v>478</v>
      </c>
      <c r="V63" s="17">
        <v>3112</v>
      </c>
      <c r="W63" s="19">
        <v>20967</v>
      </c>
    </row>
    <row r="64" spans="1:23" ht="12" hidden="1">
      <c r="A64" s="16" t="s">
        <v>39</v>
      </c>
      <c r="B64" s="17">
        <v>5089</v>
      </c>
      <c r="C64" s="17">
        <v>1626</v>
      </c>
      <c r="D64" s="17">
        <v>300</v>
      </c>
      <c r="E64" s="17">
        <v>0</v>
      </c>
      <c r="F64" s="17">
        <v>7</v>
      </c>
      <c r="G64" s="17">
        <v>1667</v>
      </c>
      <c r="H64" s="17">
        <v>15</v>
      </c>
      <c r="I64" s="17">
        <v>96</v>
      </c>
      <c r="J64" s="17">
        <v>1336</v>
      </c>
      <c r="K64" s="17">
        <v>1</v>
      </c>
      <c r="L64" s="17">
        <v>1</v>
      </c>
      <c r="M64" s="17">
        <v>0</v>
      </c>
      <c r="N64" s="17">
        <v>7</v>
      </c>
      <c r="O64" s="17">
        <v>33</v>
      </c>
      <c r="P64" s="17">
        <v>14803</v>
      </c>
      <c r="Q64" s="17">
        <v>1613</v>
      </c>
      <c r="R64" s="17">
        <v>8677</v>
      </c>
      <c r="S64" s="17">
        <v>731</v>
      </c>
      <c r="T64" s="17">
        <v>3782</v>
      </c>
      <c r="U64" s="17">
        <v>473</v>
      </c>
      <c r="V64" s="17">
        <v>3109</v>
      </c>
      <c r="W64" s="19">
        <v>21390</v>
      </c>
    </row>
    <row r="65" spans="1:23" ht="12" hidden="1">
      <c r="A65" s="16" t="s">
        <v>40</v>
      </c>
      <c r="B65" s="17">
        <v>6105</v>
      </c>
      <c r="C65" s="17">
        <v>1718</v>
      </c>
      <c r="D65" s="17">
        <v>305</v>
      </c>
      <c r="E65" s="17">
        <v>1</v>
      </c>
      <c r="F65" s="17">
        <v>10</v>
      </c>
      <c r="G65" s="17">
        <v>2455</v>
      </c>
      <c r="H65" s="17">
        <v>20</v>
      </c>
      <c r="I65" s="17">
        <v>93</v>
      </c>
      <c r="J65" s="17">
        <v>1448</v>
      </c>
      <c r="K65" s="17">
        <v>3</v>
      </c>
      <c r="L65" s="17">
        <v>1</v>
      </c>
      <c r="M65" s="17">
        <v>0</v>
      </c>
      <c r="N65" s="17">
        <v>4</v>
      </c>
      <c r="O65" s="17">
        <v>47</v>
      </c>
      <c r="P65" s="17">
        <v>16533</v>
      </c>
      <c r="Q65" s="17">
        <v>1528</v>
      </c>
      <c r="R65" s="17">
        <v>10034</v>
      </c>
      <c r="S65" s="17">
        <v>777</v>
      </c>
      <c r="T65" s="17">
        <v>4194</v>
      </c>
      <c r="U65" s="17">
        <v>8055</v>
      </c>
      <c r="V65" s="17">
        <v>3124</v>
      </c>
      <c r="W65" s="19">
        <v>20459</v>
      </c>
    </row>
    <row r="66" spans="1:23" ht="12">
      <c r="A66" s="20" t="s">
        <v>457</v>
      </c>
      <c r="B66" s="21">
        <v>85772</v>
      </c>
      <c r="C66" s="21">
        <v>20816</v>
      </c>
      <c r="D66" s="21">
        <v>3696</v>
      </c>
      <c r="E66" s="21">
        <v>23</v>
      </c>
      <c r="F66" s="21">
        <v>228</v>
      </c>
      <c r="G66" s="21">
        <v>27531</v>
      </c>
      <c r="H66" s="21">
        <v>338</v>
      </c>
      <c r="I66" s="21">
        <v>1324</v>
      </c>
      <c r="J66" s="21">
        <v>31025</v>
      </c>
      <c r="K66" s="21">
        <v>9</v>
      </c>
      <c r="L66" s="21">
        <v>60</v>
      </c>
      <c r="M66" s="21">
        <v>7</v>
      </c>
      <c r="N66" s="21">
        <v>53</v>
      </c>
      <c r="O66" s="21">
        <v>662</v>
      </c>
      <c r="P66" s="21">
        <v>230016</v>
      </c>
      <c r="Q66" s="21">
        <v>19092</v>
      </c>
      <c r="R66" s="21">
        <v>95435</v>
      </c>
      <c r="S66" s="21">
        <v>82652</v>
      </c>
      <c r="T66" s="21">
        <v>32837</v>
      </c>
      <c r="U66" s="21">
        <v>38575</v>
      </c>
      <c r="V66" s="21">
        <v>3097</v>
      </c>
      <c r="W66" s="23">
        <v>183423</v>
      </c>
    </row>
    <row r="67" spans="1:23" ht="12" hidden="1">
      <c r="A67" s="16" t="s">
        <v>29</v>
      </c>
      <c r="B67" s="17">
        <v>5602</v>
      </c>
      <c r="C67" s="17">
        <v>1368</v>
      </c>
      <c r="D67" s="17">
        <v>238</v>
      </c>
      <c r="E67" s="17">
        <v>0</v>
      </c>
      <c r="F67" s="17">
        <v>8</v>
      </c>
      <c r="G67" s="17">
        <v>2320</v>
      </c>
      <c r="H67" s="17">
        <v>35</v>
      </c>
      <c r="I67" s="17">
        <v>156</v>
      </c>
      <c r="J67" s="17">
        <v>1426</v>
      </c>
      <c r="K67" s="17">
        <v>0</v>
      </c>
      <c r="L67" s="17">
        <v>0</v>
      </c>
      <c r="M67" s="17">
        <v>0</v>
      </c>
      <c r="N67" s="17">
        <v>3</v>
      </c>
      <c r="O67" s="17">
        <v>48</v>
      </c>
      <c r="P67" s="17">
        <v>15065</v>
      </c>
      <c r="Q67" s="17">
        <v>1391</v>
      </c>
      <c r="R67" s="17">
        <v>8200</v>
      </c>
      <c r="S67" s="17">
        <v>2154</v>
      </c>
      <c r="T67" s="17">
        <v>3320</v>
      </c>
      <c r="U67" s="17">
        <v>32575</v>
      </c>
      <c r="V67" s="17">
        <v>3119</v>
      </c>
      <c r="W67" s="19">
        <v>15378</v>
      </c>
    </row>
    <row r="68" spans="1:23" ht="12" hidden="1">
      <c r="A68" s="16" t="s">
        <v>30</v>
      </c>
      <c r="B68" s="17">
        <v>6514</v>
      </c>
      <c r="C68" s="17">
        <v>1528</v>
      </c>
      <c r="D68" s="17">
        <v>324</v>
      </c>
      <c r="E68" s="17">
        <v>11</v>
      </c>
      <c r="F68" s="17">
        <v>9</v>
      </c>
      <c r="G68" s="17">
        <v>2814</v>
      </c>
      <c r="H68" s="17">
        <v>12</v>
      </c>
      <c r="I68" s="17">
        <v>94</v>
      </c>
      <c r="J68" s="17">
        <v>1666</v>
      </c>
      <c r="K68" s="17">
        <v>1</v>
      </c>
      <c r="L68" s="17">
        <v>0</v>
      </c>
      <c r="M68" s="17">
        <v>0</v>
      </c>
      <c r="N68" s="17">
        <v>2</v>
      </c>
      <c r="O68" s="17">
        <v>53</v>
      </c>
      <c r="P68" s="17">
        <v>15627</v>
      </c>
      <c r="Q68" s="17">
        <v>1881</v>
      </c>
      <c r="R68" s="17">
        <v>6446</v>
      </c>
      <c r="S68" s="17">
        <v>2610</v>
      </c>
      <c r="T68" s="17">
        <v>4690</v>
      </c>
      <c r="U68" s="17">
        <v>35967</v>
      </c>
      <c r="V68" s="17">
        <v>3099</v>
      </c>
      <c r="W68" s="19">
        <v>14009</v>
      </c>
    </row>
    <row r="69" spans="1:23" ht="12" hidden="1">
      <c r="A69" s="16" t="s">
        <v>31</v>
      </c>
      <c r="B69" s="17">
        <v>7652</v>
      </c>
      <c r="C69" s="17">
        <v>2110</v>
      </c>
      <c r="D69" s="17">
        <v>376</v>
      </c>
      <c r="E69" s="17">
        <v>0</v>
      </c>
      <c r="F69" s="17">
        <v>92</v>
      </c>
      <c r="G69" s="17">
        <v>3179</v>
      </c>
      <c r="H69" s="17">
        <v>25</v>
      </c>
      <c r="I69" s="17">
        <v>130</v>
      </c>
      <c r="J69" s="17">
        <v>1669</v>
      </c>
      <c r="K69" s="17">
        <v>0</v>
      </c>
      <c r="L69" s="17">
        <v>0</v>
      </c>
      <c r="M69" s="17">
        <v>0</v>
      </c>
      <c r="N69" s="17">
        <v>2</v>
      </c>
      <c r="O69" s="17">
        <v>69</v>
      </c>
      <c r="P69" s="17">
        <v>16046</v>
      </c>
      <c r="Q69" s="17">
        <v>1671</v>
      </c>
      <c r="R69" s="17">
        <v>7428</v>
      </c>
      <c r="S69" s="17">
        <v>5140</v>
      </c>
      <c r="T69" s="17">
        <v>1807</v>
      </c>
      <c r="U69" s="17">
        <v>42918</v>
      </c>
      <c r="V69" s="17">
        <v>3145</v>
      </c>
      <c r="W69" s="19">
        <v>15617</v>
      </c>
    </row>
    <row r="70" spans="1:23" ht="12" hidden="1">
      <c r="A70" s="16" t="s">
        <v>32</v>
      </c>
      <c r="B70" s="17">
        <v>5577</v>
      </c>
      <c r="C70" s="17">
        <v>1558</v>
      </c>
      <c r="D70" s="17">
        <v>264</v>
      </c>
      <c r="E70" s="17">
        <v>1</v>
      </c>
      <c r="F70" s="17">
        <v>10</v>
      </c>
      <c r="G70" s="17">
        <v>2045</v>
      </c>
      <c r="H70" s="17">
        <v>14</v>
      </c>
      <c r="I70" s="17">
        <v>119</v>
      </c>
      <c r="J70" s="17">
        <v>1523</v>
      </c>
      <c r="K70" s="17">
        <v>0</v>
      </c>
      <c r="L70" s="17">
        <v>0</v>
      </c>
      <c r="M70" s="17">
        <v>0</v>
      </c>
      <c r="N70" s="17">
        <v>4</v>
      </c>
      <c r="O70" s="17">
        <v>39</v>
      </c>
      <c r="P70" s="17">
        <v>18317</v>
      </c>
      <c r="Q70" s="17">
        <v>1544</v>
      </c>
      <c r="R70" s="17">
        <v>10643</v>
      </c>
      <c r="S70" s="17">
        <v>4988</v>
      </c>
      <c r="T70" s="17">
        <v>1142</v>
      </c>
      <c r="U70" s="17">
        <v>44827</v>
      </c>
      <c r="V70" s="17">
        <v>3132</v>
      </c>
      <c r="W70" s="19">
        <v>13054</v>
      </c>
    </row>
    <row r="71" spans="1:23" ht="12" hidden="1">
      <c r="A71" s="16" t="s">
        <v>33</v>
      </c>
      <c r="B71" s="17">
        <v>6454</v>
      </c>
      <c r="C71" s="17">
        <v>1705</v>
      </c>
      <c r="D71" s="17">
        <v>318</v>
      </c>
      <c r="E71" s="17">
        <v>6</v>
      </c>
      <c r="F71" s="17">
        <v>18</v>
      </c>
      <c r="G71" s="17">
        <v>2472</v>
      </c>
      <c r="H71" s="17">
        <v>22</v>
      </c>
      <c r="I71" s="17">
        <v>70</v>
      </c>
      <c r="J71" s="17">
        <v>1782</v>
      </c>
      <c r="K71" s="17">
        <v>1</v>
      </c>
      <c r="L71" s="17">
        <v>0</v>
      </c>
      <c r="M71" s="17">
        <v>0</v>
      </c>
      <c r="N71" s="17">
        <v>21</v>
      </c>
      <c r="O71" s="17">
        <v>39</v>
      </c>
      <c r="P71" s="17">
        <v>18455</v>
      </c>
      <c r="Q71" s="17">
        <v>1647</v>
      </c>
      <c r="R71" s="17">
        <v>8705</v>
      </c>
      <c r="S71" s="17">
        <v>5962</v>
      </c>
      <c r="T71" s="17">
        <v>2141</v>
      </c>
      <c r="U71" s="17">
        <v>41321</v>
      </c>
      <c r="V71" s="17">
        <v>3134</v>
      </c>
      <c r="W71" s="19">
        <v>13232</v>
      </c>
    </row>
    <row r="72" spans="1:23" ht="12" hidden="1">
      <c r="A72" s="16" t="s">
        <v>34</v>
      </c>
      <c r="B72" s="17">
        <v>6649</v>
      </c>
      <c r="C72" s="17">
        <v>1616</v>
      </c>
      <c r="D72" s="17">
        <v>304</v>
      </c>
      <c r="E72" s="17">
        <v>1</v>
      </c>
      <c r="F72" s="17">
        <v>14</v>
      </c>
      <c r="G72" s="17">
        <v>2326</v>
      </c>
      <c r="H72" s="17">
        <v>31</v>
      </c>
      <c r="I72" s="17">
        <v>179</v>
      </c>
      <c r="J72" s="17">
        <v>2059</v>
      </c>
      <c r="K72" s="17">
        <v>1</v>
      </c>
      <c r="L72" s="17">
        <v>60</v>
      </c>
      <c r="M72" s="17">
        <v>1</v>
      </c>
      <c r="N72" s="17">
        <v>2</v>
      </c>
      <c r="O72" s="17">
        <v>55</v>
      </c>
      <c r="P72" s="17">
        <v>18513</v>
      </c>
      <c r="Q72" s="17">
        <v>1552</v>
      </c>
      <c r="R72" s="17">
        <v>7988</v>
      </c>
      <c r="S72" s="17">
        <v>6811</v>
      </c>
      <c r="T72" s="17">
        <v>2162</v>
      </c>
      <c r="U72" s="17">
        <v>32485</v>
      </c>
      <c r="V72" s="17">
        <v>3102</v>
      </c>
      <c r="W72" s="19">
        <v>15056</v>
      </c>
    </row>
    <row r="73" spans="1:23" ht="12" hidden="1">
      <c r="A73" s="16" t="s">
        <v>35</v>
      </c>
      <c r="B73" s="17">
        <v>5843</v>
      </c>
      <c r="C73" s="17">
        <v>1683</v>
      </c>
      <c r="D73" s="17">
        <v>292</v>
      </c>
      <c r="E73" s="17">
        <v>1</v>
      </c>
      <c r="F73" s="17">
        <v>14</v>
      </c>
      <c r="G73" s="17">
        <v>2057</v>
      </c>
      <c r="H73" s="17">
        <v>34</v>
      </c>
      <c r="I73" s="17">
        <v>67</v>
      </c>
      <c r="J73" s="17">
        <v>1647</v>
      </c>
      <c r="K73" s="17">
        <v>1</v>
      </c>
      <c r="L73" s="17">
        <v>0</v>
      </c>
      <c r="M73" s="17">
        <v>0</v>
      </c>
      <c r="N73" s="17">
        <v>4</v>
      </c>
      <c r="O73" s="17">
        <v>43</v>
      </c>
      <c r="P73" s="17">
        <v>20398</v>
      </c>
      <c r="Q73" s="17">
        <v>1475</v>
      </c>
      <c r="R73" s="17">
        <v>8366</v>
      </c>
      <c r="S73" s="17">
        <v>8466</v>
      </c>
      <c r="T73" s="17">
        <v>2091</v>
      </c>
      <c r="U73" s="17">
        <v>27718</v>
      </c>
      <c r="V73" s="17">
        <v>3149</v>
      </c>
      <c r="W73" s="19">
        <v>19566</v>
      </c>
    </row>
    <row r="74" spans="1:23" ht="12" hidden="1">
      <c r="A74" s="16" t="s">
        <v>36</v>
      </c>
      <c r="B74" s="17">
        <v>6678</v>
      </c>
      <c r="C74" s="17">
        <v>1700</v>
      </c>
      <c r="D74" s="17">
        <v>307</v>
      </c>
      <c r="E74" s="17">
        <v>1</v>
      </c>
      <c r="F74" s="17">
        <v>13</v>
      </c>
      <c r="G74" s="17">
        <v>2206</v>
      </c>
      <c r="H74" s="17">
        <v>35</v>
      </c>
      <c r="I74" s="17">
        <v>72</v>
      </c>
      <c r="J74" s="17">
        <v>2299</v>
      </c>
      <c r="K74" s="17">
        <v>1</v>
      </c>
      <c r="L74" s="17">
        <v>0</v>
      </c>
      <c r="M74" s="17">
        <v>1</v>
      </c>
      <c r="N74" s="17">
        <v>3</v>
      </c>
      <c r="O74" s="17">
        <v>40</v>
      </c>
      <c r="P74" s="17">
        <v>22992</v>
      </c>
      <c r="Q74" s="17">
        <v>1940</v>
      </c>
      <c r="R74" s="17">
        <v>8746</v>
      </c>
      <c r="S74" s="17">
        <v>9668</v>
      </c>
      <c r="T74" s="17">
        <v>2638</v>
      </c>
      <c r="U74" s="17">
        <v>24243</v>
      </c>
      <c r="V74" s="17">
        <v>3119</v>
      </c>
      <c r="W74" s="19">
        <v>15647</v>
      </c>
    </row>
    <row r="75" spans="1:23" ht="12" hidden="1">
      <c r="A75" s="16" t="s">
        <v>37</v>
      </c>
      <c r="B75" s="17">
        <v>5653</v>
      </c>
      <c r="C75" s="17">
        <v>1641</v>
      </c>
      <c r="D75" s="17">
        <v>310</v>
      </c>
      <c r="E75" s="17">
        <v>0</v>
      </c>
      <c r="F75" s="17">
        <v>15</v>
      </c>
      <c r="G75" s="17">
        <v>1543</v>
      </c>
      <c r="H75" s="17">
        <v>28</v>
      </c>
      <c r="I75" s="17">
        <v>55</v>
      </c>
      <c r="J75" s="17">
        <v>2018</v>
      </c>
      <c r="K75" s="17">
        <v>0</v>
      </c>
      <c r="L75" s="17">
        <v>0</v>
      </c>
      <c r="M75" s="17">
        <v>0</v>
      </c>
      <c r="N75" s="17">
        <v>2</v>
      </c>
      <c r="O75" s="17">
        <v>41</v>
      </c>
      <c r="P75" s="17">
        <v>18764</v>
      </c>
      <c r="Q75" s="17">
        <v>1662</v>
      </c>
      <c r="R75" s="17">
        <v>7389</v>
      </c>
      <c r="S75" s="17">
        <v>7215</v>
      </c>
      <c r="T75" s="17">
        <v>2498</v>
      </c>
      <c r="U75" s="17">
        <v>22358</v>
      </c>
      <c r="V75" s="17">
        <v>3105</v>
      </c>
      <c r="W75" s="19">
        <v>14036</v>
      </c>
    </row>
    <row r="76" spans="1:23" ht="12" hidden="1">
      <c r="A76" s="16" t="s">
        <v>38</v>
      </c>
      <c r="B76" s="17">
        <v>6099</v>
      </c>
      <c r="C76" s="17">
        <v>1889</v>
      </c>
      <c r="D76" s="17">
        <v>298</v>
      </c>
      <c r="E76" s="17">
        <v>1</v>
      </c>
      <c r="F76" s="17">
        <v>12</v>
      </c>
      <c r="G76" s="17">
        <v>1486</v>
      </c>
      <c r="H76" s="17">
        <v>56</v>
      </c>
      <c r="I76" s="17">
        <v>56</v>
      </c>
      <c r="J76" s="17">
        <v>2250</v>
      </c>
      <c r="K76" s="17">
        <v>2</v>
      </c>
      <c r="L76" s="17">
        <v>0</v>
      </c>
      <c r="M76" s="17">
        <v>2</v>
      </c>
      <c r="N76" s="17">
        <v>3</v>
      </c>
      <c r="O76" s="17">
        <v>44</v>
      </c>
      <c r="P76" s="17">
        <v>19330</v>
      </c>
      <c r="Q76" s="17">
        <v>1362</v>
      </c>
      <c r="R76" s="17">
        <v>7033</v>
      </c>
      <c r="S76" s="17">
        <v>8411</v>
      </c>
      <c r="T76" s="17">
        <v>2524</v>
      </c>
      <c r="U76" s="17">
        <v>37751</v>
      </c>
      <c r="V76" s="17">
        <v>3157</v>
      </c>
      <c r="W76" s="19">
        <v>14579</v>
      </c>
    </row>
    <row r="77" spans="1:23" ht="12" hidden="1">
      <c r="A77" s="16" t="s">
        <v>39</v>
      </c>
      <c r="B77" s="17">
        <v>7670</v>
      </c>
      <c r="C77" s="17">
        <v>2008</v>
      </c>
      <c r="D77" s="17">
        <v>381</v>
      </c>
      <c r="E77" s="17">
        <v>0</v>
      </c>
      <c r="F77" s="17">
        <v>9</v>
      </c>
      <c r="G77" s="17">
        <v>2083</v>
      </c>
      <c r="H77" s="17">
        <v>17</v>
      </c>
      <c r="I77" s="17">
        <v>125</v>
      </c>
      <c r="J77" s="17">
        <v>2981</v>
      </c>
      <c r="K77" s="17">
        <v>0</v>
      </c>
      <c r="L77" s="17">
        <v>0</v>
      </c>
      <c r="M77" s="17">
        <v>1</v>
      </c>
      <c r="N77" s="17">
        <v>2</v>
      </c>
      <c r="O77" s="17">
        <v>63</v>
      </c>
      <c r="P77" s="17">
        <v>22652</v>
      </c>
      <c r="Q77" s="17">
        <v>1501</v>
      </c>
      <c r="R77" s="17">
        <v>8162</v>
      </c>
      <c r="S77" s="17">
        <v>9648</v>
      </c>
      <c r="T77" s="17">
        <v>3341</v>
      </c>
      <c r="U77" s="17">
        <v>41512</v>
      </c>
      <c r="V77" s="17">
        <v>3150</v>
      </c>
      <c r="W77" s="19">
        <v>16740</v>
      </c>
    </row>
    <row r="78" spans="1:23" ht="12" hidden="1">
      <c r="A78" s="16" t="s">
        <v>40</v>
      </c>
      <c r="B78" s="17">
        <v>15381</v>
      </c>
      <c r="C78" s="17">
        <v>2010</v>
      </c>
      <c r="D78" s="17">
        <v>284</v>
      </c>
      <c r="E78" s="17">
        <v>1</v>
      </c>
      <c r="F78" s="17">
        <v>14</v>
      </c>
      <c r="G78" s="17">
        <v>3000</v>
      </c>
      <c r="H78" s="17">
        <v>29</v>
      </c>
      <c r="I78" s="17">
        <v>201</v>
      </c>
      <c r="J78" s="17">
        <v>9705</v>
      </c>
      <c r="K78" s="17">
        <v>2</v>
      </c>
      <c r="L78" s="17">
        <v>0</v>
      </c>
      <c r="M78" s="17">
        <v>2</v>
      </c>
      <c r="N78" s="17">
        <v>5</v>
      </c>
      <c r="O78" s="17">
        <v>128</v>
      </c>
      <c r="P78" s="17">
        <v>23857</v>
      </c>
      <c r="Q78" s="17">
        <v>1466</v>
      </c>
      <c r="R78" s="17">
        <v>6329</v>
      </c>
      <c r="S78" s="17">
        <v>11579</v>
      </c>
      <c r="T78" s="17">
        <v>4483</v>
      </c>
      <c r="U78" s="17">
        <v>38575</v>
      </c>
      <c r="V78" s="17">
        <v>3097</v>
      </c>
      <c r="W78" s="19">
        <v>16509</v>
      </c>
    </row>
    <row r="79" spans="1:23" ht="12">
      <c r="A79" s="16" t="s">
        <v>458</v>
      </c>
      <c r="B79" s="17">
        <v>76962</v>
      </c>
      <c r="C79" s="17">
        <v>22489</v>
      </c>
      <c r="D79" s="17">
        <v>4401</v>
      </c>
      <c r="E79" s="17">
        <v>13</v>
      </c>
      <c r="F79" s="17">
        <v>150</v>
      </c>
      <c r="G79" s="17">
        <v>22566</v>
      </c>
      <c r="H79" s="17">
        <v>585</v>
      </c>
      <c r="I79" s="17">
        <v>1381</v>
      </c>
      <c r="J79" s="17">
        <v>24851</v>
      </c>
      <c r="K79" s="17">
        <v>11</v>
      </c>
      <c r="L79" s="17">
        <v>1</v>
      </c>
      <c r="M79" s="17">
        <v>29</v>
      </c>
      <c r="N79" s="17">
        <v>41</v>
      </c>
      <c r="O79" s="17">
        <v>444</v>
      </c>
      <c r="P79" s="17">
        <v>234175</v>
      </c>
      <c r="Q79" s="17">
        <v>17454</v>
      </c>
      <c r="R79" s="17">
        <v>119949</v>
      </c>
      <c r="S79" s="17">
        <v>20310</v>
      </c>
      <c r="T79" s="17">
        <v>76462</v>
      </c>
      <c r="U79" s="17">
        <v>24858</v>
      </c>
      <c r="V79" s="17">
        <v>3143</v>
      </c>
      <c r="W79" s="19">
        <v>202462</v>
      </c>
    </row>
    <row r="80" spans="1:23" ht="12" hidden="1">
      <c r="A80" s="16" t="s">
        <v>29</v>
      </c>
      <c r="B80" s="17">
        <v>8906</v>
      </c>
      <c r="C80" s="17">
        <v>1916</v>
      </c>
      <c r="D80" s="17">
        <v>332</v>
      </c>
      <c r="E80" s="17">
        <v>0</v>
      </c>
      <c r="F80" s="17">
        <v>8</v>
      </c>
      <c r="G80" s="17">
        <v>1951</v>
      </c>
      <c r="H80" s="17">
        <v>22</v>
      </c>
      <c r="I80" s="17">
        <v>308</v>
      </c>
      <c r="J80" s="17">
        <v>4273</v>
      </c>
      <c r="K80" s="17">
        <v>0</v>
      </c>
      <c r="L80" s="17">
        <v>0</v>
      </c>
      <c r="M80" s="17">
        <v>2</v>
      </c>
      <c r="N80" s="17">
        <v>2</v>
      </c>
      <c r="O80" s="17">
        <v>92</v>
      </c>
      <c r="P80" s="17">
        <v>17422</v>
      </c>
      <c r="Q80" s="17">
        <v>1512</v>
      </c>
      <c r="R80" s="17">
        <v>7076</v>
      </c>
      <c r="S80" s="17">
        <v>6354</v>
      </c>
      <c r="T80" s="17">
        <v>2480</v>
      </c>
      <c r="U80" s="17">
        <v>39436</v>
      </c>
      <c r="V80" s="17">
        <v>3118</v>
      </c>
      <c r="W80" s="19">
        <v>14616</v>
      </c>
    </row>
    <row r="81" spans="1:23" ht="12" hidden="1">
      <c r="A81" s="16" t="s">
        <v>30</v>
      </c>
      <c r="B81" s="17">
        <v>5204</v>
      </c>
      <c r="C81" s="17">
        <v>1396</v>
      </c>
      <c r="D81" s="17">
        <v>247</v>
      </c>
      <c r="E81" s="17">
        <v>0</v>
      </c>
      <c r="F81" s="17">
        <v>7</v>
      </c>
      <c r="G81" s="17">
        <v>1516</v>
      </c>
      <c r="H81" s="17">
        <v>15</v>
      </c>
      <c r="I81" s="17">
        <v>146</v>
      </c>
      <c r="J81" s="17">
        <v>1845</v>
      </c>
      <c r="K81" s="17">
        <v>1</v>
      </c>
      <c r="L81" s="17">
        <v>0</v>
      </c>
      <c r="M81" s="17">
        <v>1</v>
      </c>
      <c r="N81" s="17">
        <v>3</v>
      </c>
      <c r="O81" s="17">
        <v>27</v>
      </c>
      <c r="P81" s="17">
        <v>11770</v>
      </c>
      <c r="Q81" s="17">
        <v>1139</v>
      </c>
      <c r="R81" s="17">
        <v>7513</v>
      </c>
      <c r="S81" s="17">
        <v>1691</v>
      </c>
      <c r="T81" s="17">
        <v>1427</v>
      </c>
      <c r="U81" s="17">
        <v>41600</v>
      </c>
      <c r="V81" s="17">
        <v>3119</v>
      </c>
      <c r="W81" s="19">
        <v>10864</v>
      </c>
    </row>
    <row r="82" spans="1:23" ht="12" hidden="1">
      <c r="A82" s="16" t="s">
        <v>31</v>
      </c>
      <c r="B82" s="17">
        <v>8360</v>
      </c>
      <c r="C82" s="17">
        <v>2287</v>
      </c>
      <c r="D82" s="17">
        <v>535</v>
      </c>
      <c r="E82" s="17">
        <v>1</v>
      </c>
      <c r="F82" s="17">
        <v>15</v>
      </c>
      <c r="G82" s="17">
        <v>2671</v>
      </c>
      <c r="H82" s="17">
        <v>30</v>
      </c>
      <c r="I82" s="17">
        <v>167</v>
      </c>
      <c r="J82" s="17">
        <v>2594</v>
      </c>
      <c r="K82" s="17">
        <v>2</v>
      </c>
      <c r="L82" s="17">
        <v>0</v>
      </c>
      <c r="M82" s="17">
        <v>0</v>
      </c>
      <c r="N82" s="17">
        <v>6</v>
      </c>
      <c r="O82" s="17">
        <v>52</v>
      </c>
      <c r="P82" s="17">
        <v>23839</v>
      </c>
      <c r="Q82" s="17">
        <v>1688</v>
      </c>
      <c r="R82" s="17">
        <v>15508</v>
      </c>
      <c r="S82" s="17">
        <v>1858</v>
      </c>
      <c r="T82" s="17">
        <v>4785</v>
      </c>
      <c r="U82" s="17">
        <v>38609</v>
      </c>
      <c r="V82" s="17">
        <v>3072</v>
      </c>
      <c r="W82" s="19">
        <v>18572</v>
      </c>
    </row>
    <row r="83" spans="1:23" ht="12" hidden="1">
      <c r="A83" s="16" t="s">
        <v>32</v>
      </c>
      <c r="B83" s="17">
        <v>6154</v>
      </c>
      <c r="C83" s="17">
        <v>1787</v>
      </c>
      <c r="D83" s="17">
        <v>409</v>
      </c>
      <c r="E83" s="17">
        <v>1</v>
      </c>
      <c r="F83" s="17">
        <v>16</v>
      </c>
      <c r="G83" s="17">
        <v>1757</v>
      </c>
      <c r="H83" s="17">
        <v>21</v>
      </c>
      <c r="I83" s="17">
        <v>137</v>
      </c>
      <c r="J83" s="17">
        <v>1983</v>
      </c>
      <c r="K83" s="17">
        <v>0</v>
      </c>
      <c r="L83" s="17">
        <v>0</v>
      </c>
      <c r="M83" s="17">
        <v>1</v>
      </c>
      <c r="N83" s="17">
        <v>4</v>
      </c>
      <c r="O83" s="17">
        <v>38</v>
      </c>
      <c r="P83" s="17">
        <v>21174</v>
      </c>
      <c r="Q83" s="17">
        <v>1206</v>
      </c>
      <c r="R83" s="17">
        <v>14417</v>
      </c>
      <c r="S83" s="17">
        <v>1382</v>
      </c>
      <c r="T83" s="17">
        <v>4169</v>
      </c>
      <c r="U83" s="17">
        <v>31142</v>
      </c>
      <c r="V83" s="17">
        <v>3124</v>
      </c>
      <c r="W83" s="19">
        <v>16836</v>
      </c>
    </row>
    <row r="84" spans="1:23" ht="12" hidden="1">
      <c r="A84" s="16" t="s">
        <v>33</v>
      </c>
      <c r="B84" s="17">
        <v>7185</v>
      </c>
      <c r="C84" s="17">
        <v>1860</v>
      </c>
      <c r="D84" s="17">
        <v>409</v>
      </c>
      <c r="E84" s="17">
        <v>0</v>
      </c>
      <c r="F84" s="17">
        <v>7</v>
      </c>
      <c r="G84" s="17">
        <v>2301</v>
      </c>
      <c r="H84" s="17">
        <v>336</v>
      </c>
      <c r="I84" s="17">
        <v>142</v>
      </c>
      <c r="J84" s="17">
        <v>2095</v>
      </c>
      <c r="K84" s="17">
        <v>0</v>
      </c>
      <c r="L84" s="17">
        <v>0</v>
      </c>
      <c r="M84" s="17">
        <v>1</v>
      </c>
      <c r="N84" s="17">
        <v>2</v>
      </c>
      <c r="O84" s="17">
        <v>32</v>
      </c>
      <c r="P84" s="17">
        <v>26188</v>
      </c>
      <c r="Q84" s="17">
        <v>1461</v>
      </c>
      <c r="R84" s="17">
        <v>17146</v>
      </c>
      <c r="S84" s="17">
        <v>1576</v>
      </c>
      <c r="T84" s="17">
        <v>6005</v>
      </c>
      <c r="U84" s="17">
        <v>28392</v>
      </c>
      <c r="V84" s="17">
        <v>3084</v>
      </c>
      <c r="W84" s="19">
        <v>18806</v>
      </c>
    </row>
    <row r="85" spans="1:23" ht="12" hidden="1">
      <c r="A85" s="16" t="s">
        <v>34</v>
      </c>
      <c r="B85" s="17">
        <v>5561</v>
      </c>
      <c r="C85" s="17">
        <v>1651</v>
      </c>
      <c r="D85" s="17">
        <v>360</v>
      </c>
      <c r="E85" s="17">
        <v>3</v>
      </c>
      <c r="F85" s="17">
        <v>11</v>
      </c>
      <c r="G85" s="17">
        <v>1851</v>
      </c>
      <c r="H85" s="17">
        <v>16</v>
      </c>
      <c r="I85" s="17">
        <v>71</v>
      </c>
      <c r="J85" s="17">
        <v>1561</v>
      </c>
      <c r="K85" s="17">
        <v>0</v>
      </c>
      <c r="L85" s="17">
        <v>0</v>
      </c>
      <c r="M85" s="17">
        <v>2</v>
      </c>
      <c r="N85" s="17">
        <v>4</v>
      </c>
      <c r="O85" s="17">
        <v>31</v>
      </c>
      <c r="P85" s="17">
        <v>20452</v>
      </c>
      <c r="Q85" s="17">
        <v>1292</v>
      </c>
      <c r="R85" s="17">
        <v>12431</v>
      </c>
      <c r="S85" s="17">
        <v>1008</v>
      </c>
      <c r="T85" s="17">
        <v>5721</v>
      </c>
      <c r="U85" s="17">
        <v>26792</v>
      </c>
      <c r="V85" s="17">
        <v>3114</v>
      </c>
      <c r="W85" s="19">
        <v>16691</v>
      </c>
    </row>
    <row r="86" spans="1:23" ht="12" hidden="1">
      <c r="A86" s="16" t="s">
        <v>35</v>
      </c>
      <c r="B86" s="17">
        <v>5879</v>
      </c>
      <c r="C86" s="17">
        <v>1732</v>
      </c>
      <c r="D86" s="17">
        <v>376</v>
      </c>
      <c r="E86" s="17">
        <v>2</v>
      </c>
      <c r="F86" s="17">
        <v>16</v>
      </c>
      <c r="G86" s="17">
        <v>1877</v>
      </c>
      <c r="H86" s="17">
        <v>25</v>
      </c>
      <c r="I86" s="17">
        <v>51</v>
      </c>
      <c r="J86" s="17">
        <v>1753</v>
      </c>
      <c r="K86" s="17">
        <v>0</v>
      </c>
      <c r="L86" s="17">
        <v>0</v>
      </c>
      <c r="M86" s="17">
        <v>8</v>
      </c>
      <c r="N86" s="17">
        <v>5</v>
      </c>
      <c r="O86" s="17">
        <v>34</v>
      </c>
      <c r="P86" s="17">
        <v>22291</v>
      </c>
      <c r="Q86" s="17">
        <v>1326</v>
      </c>
      <c r="R86" s="17">
        <v>14422</v>
      </c>
      <c r="S86" s="17">
        <v>1112</v>
      </c>
      <c r="T86" s="17">
        <v>5431</v>
      </c>
      <c r="U86" s="17">
        <v>25517</v>
      </c>
      <c r="V86" s="17">
        <v>3121</v>
      </c>
      <c r="W86" s="19">
        <v>17847</v>
      </c>
    </row>
    <row r="87" spans="1:23" ht="12" hidden="1">
      <c r="A87" s="16" t="s">
        <v>36</v>
      </c>
      <c r="B87" s="17">
        <v>5989</v>
      </c>
      <c r="C87" s="17">
        <v>1882</v>
      </c>
      <c r="D87" s="17">
        <v>337</v>
      </c>
      <c r="E87" s="17">
        <v>2</v>
      </c>
      <c r="F87" s="17">
        <v>16</v>
      </c>
      <c r="G87" s="17">
        <v>1808</v>
      </c>
      <c r="H87" s="17">
        <v>36</v>
      </c>
      <c r="I87" s="17">
        <v>58</v>
      </c>
      <c r="J87" s="17">
        <v>1811</v>
      </c>
      <c r="K87" s="17">
        <v>1</v>
      </c>
      <c r="L87" s="17">
        <v>0</v>
      </c>
      <c r="M87" s="17">
        <v>2</v>
      </c>
      <c r="N87" s="17">
        <v>3</v>
      </c>
      <c r="O87" s="17">
        <v>33</v>
      </c>
      <c r="P87" s="17">
        <v>25369</v>
      </c>
      <c r="Q87" s="17">
        <v>2005</v>
      </c>
      <c r="R87" s="17">
        <v>14338</v>
      </c>
      <c r="S87" s="17">
        <v>991</v>
      </c>
      <c r="T87" s="17">
        <v>8035</v>
      </c>
      <c r="U87" s="17">
        <v>22963</v>
      </c>
      <c r="V87" s="17">
        <v>3101</v>
      </c>
      <c r="W87" s="19">
        <v>18389</v>
      </c>
    </row>
    <row r="88" spans="1:23" ht="12" hidden="1">
      <c r="A88" s="16" t="s">
        <v>37</v>
      </c>
      <c r="B88" s="17">
        <v>4959</v>
      </c>
      <c r="C88" s="17">
        <v>1555</v>
      </c>
      <c r="D88" s="17">
        <v>293</v>
      </c>
      <c r="E88" s="17">
        <v>0</v>
      </c>
      <c r="F88" s="17">
        <v>8</v>
      </c>
      <c r="G88" s="17">
        <v>1466</v>
      </c>
      <c r="H88" s="17">
        <v>21</v>
      </c>
      <c r="I88" s="17">
        <v>80</v>
      </c>
      <c r="J88" s="17">
        <v>1506</v>
      </c>
      <c r="K88" s="17">
        <v>2</v>
      </c>
      <c r="L88" s="17">
        <v>0</v>
      </c>
      <c r="M88" s="17">
        <v>3</v>
      </c>
      <c r="N88" s="17">
        <v>2</v>
      </c>
      <c r="O88" s="17">
        <v>23</v>
      </c>
      <c r="P88" s="17">
        <v>17266</v>
      </c>
      <c r="Q88" s="17">
        <v>1606</v>
      </c>
      <c r="R88" s="17">
        <v>3897</v>
      </c>
      <c r="S88" s="17">
        <v>855</v>
      </c>
      <c r="T88" s="17">
        <v>10908</v>
      </c>
      <c r="U88" s="17">
        <v>23230</v>
      </c>
      <c r="V88" s="17">
        <v>3144</v>
      </c>
      <c r="W88" s="19">
        <v>16956</v>
      </c>
    </row>
    <row r="89" spans="1:23" ht="12" hidden="1">
      <c r="A89" s="16" t="s">
        <v>38</v>
      </c>
      <c r="B89" s="17">
        <v>5832</v>
      </c>
      <c r="C89" s="17">
        <v>2082</v>
      </c>
      <c r="D89" s="17">
        <v>404</v>
      </c>
      <c r="E89" s="17">
        <v>0</v>
      </c>
      <c r="F89" s="17">
        <v>10</v>
      </c>
      <c r="G89" s="17">
        <v>1566</v>
      </c>
      <c r="H89" s="17">
        <v>25</v>
      </c>
      <c r="I89" s="17">
        <v>98</v>
      </c>
      <c r="J89" s="17">
        <v>1622</v>
      </c>
      <c r="K89" s="17">
        <v>2</v>
      </c>
      <c r="L89" s="17">
        <v>0</v>
      </c>
      <c r="M89" s="17">
        <v>4</v>
      </c>
      <c r="N89" s="17">
        <v>3</v>
      </c>
      <c r="O89" s="17">
        <v>16</v>
      </c>
      <c r="P89" s="17">
        <v>16568</v>
      </c>
      <c r="Q89" s="17">
        <v>1569</v>
      </c>
      <c r="R89" s="17">
        <v>4186</v>
      </c>
      <c r="S89" s="17">
        <v>1102</v>
      </c>
      <c r="T89" s="17">
        <v>9711</v>
      </c>
      <c r="U89" s="17">
        <v>23384</v>
      </c>
      <c r="V89" s="17">
        <v>3151</v>
      </c>
      <c r="W89" s="19">
        <v>18322</v>
      </c>
    </row>
    <row r="90" spans="1:23" ht="12" hidden="1">
      <c r="A90" s="16" t="s">
        <v>39</v>
      </c>
      <c r="B90" s="17">
        <v>5846</v>
      </c>
      <c r="C90" s="17">
        <v>2123</v>
      </c>
      <c r="D90" s="17">
        <v>340</v>
      </c>
      <c r="E90" s="17">
        <v>4</v>
      </c>
      <c r="F90" s="17">
        <v>17</v>
      </c>
      <c r="G90" s="17">
        <v>1785</v>
      </c>
      <c r="H90" s="17">
        <v>20</v>
      </c>
      <c r="I90" s="17">
        <v>74</v>
      </c>
      <c r="J90" s="17">
        <v>1440</v>
      </c>
      <c r="K90" s="17">
        <v>3</v>
      </c>
      <c r="L90" s="17">
        <v>1</v>
      </c>
      <c r="M90" s="17">
        <v>3</v>
      </c>
      <c r="N90" s="17">
        <v>3</v>
      </c>
      <c r="O90" s="17">
        <v>33</v>
      </c>
      <c r="P90" s="17">
        <v>15267</v>
      </c>
      <c r="Q90" s="17">
        <v>1389</v>
      </c>
      <c r="R90" s="17">
        <v>4383</v>
      </c>
      <c r="S90" s="17">
        <v>1391</v>
      </c>
      <c r="T90" s="17">
        <v>8104</v>
      </c>
      <c r="U90" s="17">
        <v>25310</v>
      </c>
      <c r="V90" s="17">
        <v>3135</v>
      </c>
      <c r="W90" s="19">
        <v>17460</v>
      </c>
    </row>
    <row r="91" spans="1:23" ht="12" hidden="1">
      <c r="A91" s="16" t="s">
        <v>40</v>
      </c>
      <c r="B91" s="17">
        <v>7087</v>
      </c>
      <c r="C91" s="17">
        <v>2218</v>
      </c>
      <c r="D91" s="17">
        <v>359</v>
      </c>
      <c r="E91" s="17">
        <v>0</v>
      </c>
      <c r="F91" s="17">
        <v>19</v>
      </c>
      <c r="G91" s="17">
        <v>2017</v>
      </c>
      <c r="H91" s="17">
        <v>18</v>
      </c>
      <c r="I91" s="17">
        <v>49</v>
      </c>
      <c r="J91" s="17">
        <v>2368</v>
      </c>
      <c r="K91" s="17">
        <v>0</v>
      </c>
      <c r="L91" s="17">
        <v>0</v>
      </c>
      <c r="M91" s="17">
        <v>2</v>
      </c>
      <c r="N91" s="17">
        <v>4</v>
      </c>
      <c r="O91" s="17">
        <v>33</v>
      </c>
      <c r="P91" s="17">
        <v>16569</v>
      </c>
      <c r="Q91" s="17">
        <v>1261</v>
      </c>
      <c r="R91" s="17">
        <v>4632</v>
      </c>
      <c r="S91" s="17">
        <v>990</v>
      </c>
      <c r="T91" s="17">
        <v>9686</v>
      </c>
      <c r="U91" s="17">
        <v>24858</v>
      </c>
      <c r="V91" s="17">
        <v>3143</v>
      </c>
      <c r="W91" s="19">
        <v>17103</v>
      </c>
    </row>
    <row r="92" spans="1:23" ht="12">
      <c r="A92" s="16" t="s">
        <v>459</v>
      </c>
      <c r="B92" s="17">
        <v>52858</v>
      </c>
      <c r="C92" s="17">
        <v>10552</v>
      </c>
      <c r="D92" s="17">
        <v>3957</v>
      </c>
      <c r="E92" s="17">
        <v>44</v>
      </c>
      <c r="F92" s="17">
        <v>192</v>
      </c>
      <c r="G92" s="17">
        <v>16756</v>
      </c>
      <c r="H92" s="17">
        <v>361</v>
      </c>
      <c r="I92" s="17">
        <v>721</v>
      </c>
      <c r="J92" s="17">
        <v>19607</v>
      </c>
      <c r="K92" s="17">
        <v>33</v>
      </c>
      <c r="L92" s="17">
        <v>4</v>
      </c>
      <c r="M92" s="17">
        <v>77</v>
      </c>
      <c r="N92" s="17">
        <v>15</v>
      </c>
      <c r="O92" s="17">
        <v>539</v>
      </c>
      <c r="P92" s="17">
        <v>449169</v>
      </c>
      <c r="Q92" s="17">
        <v>16615</v>
      </c>
      <c r="R92" s="17">
        <v>53523</v>
      </c>
      <c r="S92" s="17">
        <v>12108</v>
      </c>
      <c r="T92" s="17">
        <v>366923</v>
      </c>
      <c r="U92" s="17">
        <v>28605</v>
      </c>
      <c r="V92" s="17">
        <v>3146</v>
      </c>
      <c r="W92" s="19">
        <v>229086</v>
      </c>
    </row>
    <row r="93" spans="1:23" ht="12" hidden="1">
      <c r="A93" s="16" t="s">
        <v>29</v>
      </c>
      <c r="B93" s="17">
        <v>5887</v>
      </c>
      <c r="C93" s="17">
        <v>1989</v>
      </c>
      <c r="D93" s="17">
        <v>365</v>
      </c>
      <c r="E93" s="17">
        <v>0</v>
      </c>
      <c r="F93" s="17">
        <v>14</v>
      </c>
      <c r="G93" s="17">
        <v>1881</v>
      </c>
      <c r="H93" s="17">
        <v>30</v>
      </c>
      <c r="I93" s="17">
        <v>52</v>
      </c>
      <c r="J93" s="17">
        <v>1518</v>
      </c>
      <c r="K93" s="17">
        <v>2</v>
      </c>
      <c r="L93" s="17">
        <v>0</v>
      </c>
      <c r="M93" s="17">
        <v>4</v>
      </c>
      <c r="N93" s="17">
        <v>3</v>
      </c>
      <c r="O93" s="17">
        <v>29</v>
      </c>
      <c r="P93" s="17">
        <v>15929</v>
      </c>
      <c r="Q93" s="17">
        <v>1237</v>
      </c>
      <c r="R93" s="17">
        <v>5159</v>
      </c>
      <c r="S93" s="17">
        <v>965</v>
      </c>
      <c r="T93" s="17">
        <v>8568</v>
      </c>
      <c r="U93" s="17">
        <v>24265</v>
      </c>
      <c r="V93" s="17">
        <v>3143</v>
      </c>
      <c r="W93" s="19">
        <v>19531</v>
      </c>
    </row>
    <row r="94" spans="1:23" ht="12" hidden="1">
      <c r="A94" s="16" t="s">
        <v>30</v>
      </c>
      <c r="B94" s="17">
        <v>6120</v>
      </c>
      <c r="C94" s="17">
        <v>1798</v>
      </c>
      <c r="D94" s="17">
        <v>369</v>
      </c>
      <c r="E94" s="17">
        <v>4</v>
      </c>
      <c r="F94" s="17">
        <v>21</v>
      </c>
      <c r="G94" s="17">
        <v>2463</v>
      </c>
      <c r="H94" s="17">
        <v>28</v>
      </c>
      <c r="I94" s="17">
        <v>62</v>
      </c>
      <c r="J94" s="17">
        <v>1340</v>
      </c>
      <c r="K94" s="17">
        <v>2</v>
      </c>
      <c r="L94" s="17">
        <v>0</v>
      </c>
      <c r="M94" s="17">
        <v>0</v>
      </c>
      <c r="N94" s="17">
        <v>3</v>
      </c>
      <c r="O94" s="17">
        <v>30</v>
      </c>
      <c r="P94" s="17">
        <v>13123</v>
      </c>
      <c r="Q94" s="17">
        <v>1348</v>
      </c>
      <c r="R94" s="17">
        <v>3228</v>
      </c>
      <c r="S94" s="17">
        <v>975</v>
      </c>
      <c r="T94" s="17">
        <v>7572</v>
      </c>
      <c r="U94" s="17">
        <v>24744</v>
      </c>
      <c r="V94" s="17">
        <v>3154</v>
      </c>
      <c r="W94" s="19">
        <v>16756</v>
      </c>
    </row>
    <row r="95" spans="1:23" ht="12" hidden="1">
      <c r="A95" s="16" t="s">
        <v>31</v>
      </c>
      <c r="B95" s="17">
        <v>6892</v>
      </c>
      <c r="C95" s="17">
        <v>1865</v>
      </c>
      <c r="D95" s="17">
        <v>494</v>
      </c>
      <c r="E95" s="17">
        <v>7</v>
      </c>
      <c r="F95" s="17">
        <v>17</v>
      </c>
      <c r="G95" s="17">
        <v>2627</v>
      </c>
      <c r="H95" s="17">
        <v>28</v>
      </c>
      <c r="I95" s="17">
        <v>52</v>
      </c>
      <c r="J95" s="17">
        <v>1755</v>
      </c>
      <c r="K95" s="17">
        <v>0</v>
      </c>
      <c r="L95" s="17">
        <v>0</v>
      </c>
      <c r="M95" s="17">
        <v>2</v>
      </c>
      <c r="N95" s="17">
        <v>2</v>
      </c>
      <c r="O95" s="17">
        <v>43</v>
      </c>
      <c r="P95" s="17">
        <v>16586</v>
      </c>
      <c r="Q95" s="17">
        <v>1437</v>
      </c>
      <c r="R95" s="17">
        <v>5192</v>
      </c>
      <c r="S95" s="17">
        <v>1372</v>
      </c>
      <c r="T95" s="17">
        <v>8585</v>
      </c>
      <c r="U95" s="17">
        <v>24052</v>
      </c>
      <c r="V95" s="17">
        <v>3132</v>
      </c>
      <c r="W95" s="19">
        <v>19577</v>
      </c>
    </row>
    <row r="96" spans="1:23" ht="12" hidden="1">
      <c r="A96" s="16" t="s">
        <v>32</v>
      </c>
      <c r="B96" s="17">
        <v>5863</v>
      </c>
      <c r="C96" s="17">
        <v>1656</v>
      </c>
      <c r="D96" s="17">
        <v>402</v>
      </c>
      <c r="E96" s="17">
        <v>1</v>
      </c>
      <c r="F96" s="17">
        <v>16</v>
      </c>
      <c r="G96" s="17">
        <v>2234</v>
      </c>
      <c r="H96" s="17">
        <v>34</v>
      </c>
      <c r="I96" s="17">
        <v>52</v>
      </c>
      <c r="J96" s="17">
        <v>1423</v>
      </c>
      <c r="K96" s="17">
        <v>1</v>
      </c>
      <c r="L96" s="17">
        <v>0</v>
      </c>
      <c r="M96" s="17">
        <v>5</v>
      </c>
      <c r="N96" s="17">
        <v>2</v>
      </c>
      <c r="O96" s="17">
        <v>37</v>
      </c>
      <c r="P96" s="17">
        <v>31160</v>
      </c>
      <c r="Q96" s="17">
        <v>1362</v>
      </c>
      <c r="R96" s="17">
        <v>4537</v>
      </c>
      <c r="S96" s="17">
        <v>914</v>
      </c>
      <c r="T96" s="17">
        <v>24347</v>
      </c>
      <c r="U96" s="17">
        <v>25506</v>
      </c>
      <c r="V96" s="17">
        <v>3157</v>
      </c>
      <c r="W96" s="19">
        <v>20019</v>
      </c>
    </row>
    <row r="97" spans="1:23" ht="12" hidden="1">
      <c r="A97" s="16" t="s">
        <v>33</v>
      </c>
      <c r="B97" s="17">
        <v>6133</v>
      </c>
      <c r="C97" s="17">
        <v>1558</v>
      </c>
      <c r="D97" s="17">
        <v>402</v>
      </c>
      <c r="E97" s="17">
        <v>2</v>
      </c>
      <c r="F97" s="17">
        <v>19</v>
      </c>
      <c r="G97" s="17">
        <v>2623</v>
      </c>
      <c r="H97" s="17">
        <v>23</v>
      </c>
      <c r="I97" s="17">
        <v>44</v>
      </c>
      <c r="J97" s="17">
        <v>1414</v>
      </c>
      <c r="K97" s="17">
        <v>2</v>
      </c>
      <c r="L97" s="17">
        <v>0</v>
      </c>
      <c r="M97" s="17">
        <v>0</v>
      </c>
      <c r="N97" s="17">
        <v>3</v>
      </c>
      <c r="O97" s="17">
        <v>43</v>
      </c>
      <c r="P97" s="17">
        <v>47464</v>
      </c>
      <c r="Q97" s="17">
        <v>1501</v>
      </c>
      <c r="R97" s="17">
        <v>5440</v>
      </c>
      <c r="S97" s="17">
        <v>937</v>
      </c>
      <c r="T97" s="17">
        <v>39586</v>
      </c>
      <c r="U97" s="17">
        <v>25744</v>
      </c>
      <c r="V97" s="17">
        <v>3178</v>
      </c>
      <c r="W97" s="19">
        <v>20191</v>
      </c>
    </row>
    <row r="98" spans="1:23" ht="12" hidden="1">
      <c r="A98" s="16" t="s">
        <v>34</v>
      </c>
      <c r="B98" s="17">
        <v>3501</v>
      </c>
      <c r="C98" s="17">
        <v>378</v>
      </c>
      <c r="D98" s="17">
        <v>313</v>
      </c>
      <c r="E98" s="17">
        <v>1</v>
      </c>
      <c r="F98" s="17">
        <v>15</v>
      </c>
      <c r="G98" s="17">
        <v>1353</v>
      </c>
      <c r="H98" s="17">
        <v>36</v>
      </c>
      <c r="I98" s="17">
        <v>47</v>
      </c>
      <c r="J98" s="17">
        <v>1325</v>
      </c>
      <c r="K98" s="17">
        <v>0</v>
      </c>
      <c r="L98" s="17">
        <v>0</v>
      </c>
      <c r="M98" s="17">
        <v>3</v>
      </c>
      <c r="N98" s="17">
        <v>0</v>
      </c>
      <c r="O98" s="17">
        <v>30</v>
      </c>
      <c r="P98" s="17">
        <v>45181</v>
      </c>
      <c r="Q98" s="17">
        <v>1295</v>
      </c>
      <c r="R98" s="17">
        <v>3490</v>
      </c>
      <c r="S98" s="17">
        <v>875</v>
      </c>
      <c r="T98" s="17">
        <v>39521</v>
      </c>
      <c r="U98" s="17">
        <v>25554</v>
      </c>
      <c r="V98" s="17">
        <v>3122</v>
      </c>
      <c r="W98" s="19">
        <v>18881</v>
      </c>
    </row>
    <row r="99" spans="1:23" ht="12" hidden="1">
      <c r="A99" s="16" t="s">
        <v>35</v>
      </c>
      <c r="B99" s="17">
        <v>2953</v>
      </c>
      <c r="C99" s="17">
        <v>218</v>
      </c>
      <c r="D99" s="17">
        <v>319</v>
      </c>
      <c r="E99" s="17">
        <v>3</v>
      </c>
      <c r="F99" s="17">
        <v>14</v>
      </c>
      <c r="G99" s="17">
        <v>906</v>
      </c>
      <c r="H99" s="17">
        <v>26</v>
      </c>
      <c r="I99" s="17">
        <v>56</v>
      </c>
      <c r="J99" s="17">
        <v>1333</v>
      </c>
      <c r="K99" s="17">
        <v>2</v>
      </c>
      <c r="L99" s="17">
        <v>1</v>
      </c>
      <c r="M99" s="17">
        <v>17</v>
      </c>
      <c r="N99" s="17">
        <v>0</v>
      </c>
      <c r="O99" s="17">
        <v>58</v>
      </c>
      <c r="P99" s="17">
        <v>45338</v>
      </c>
      <c r="Q99" s="17">
        <v>1257</v>
      </c>
      <c r="R99" s="17">
        <v>3979</v>
      </c>
      <c r="S99" s="17">
        <v>859</v>
      </c>
      <c r="T99" s="17">
        <v>39243</v>
      </c>
      <c r="U99" s="17">
        <v>25446</v>
      </c>
      <c r="V99" s="17">
        <v>3181</v>
      </c>
      <c r="W99" s="19">
        <v>18901</v>
      </c>
    </row>
    <row r="100" spans="1:23" ht="12" hidden="1">
      <c r="A100" s="16" t="s">
        <v>36</v>
      </c>
      <c r="B100" s="17">
        <v>2845</v>
      </c>
      <c r="C100" s="17">
        <v>181</v>
      </c>
      <c r="D100" s="17">
        <v>253</v>
      </c>
      <c r="E100" s="17">
        <v>0</v>
      </c>
      <c r="F100" s="17">
        <v>17</v>
      </c>
      <c r="G100" s="17">
        <v>613</v>
      </c>
      <c r="H100" s="17">
        <v>38</v>
      </c>
      <c r="I100" s="17">
        <v>75</v>
      </c>
      <c r="J100" s="17">
        <v>1596</v>
      </c>
      <c r="K100" s="17">
        <v>1</v>
      </c>
      <c r="L100" s="17">
        <v>1</v>
      </c>
      <c r="M100" s="17">
        <v>25</v>
      </c>
      <c r="N100" s="17">
        <v>1</v>
      </c>
      <c r="O100" s="17">
        <v>44</v>
      </c>
      <c r="P100" s="17">
        <v>45337</v>
      </c>
      <c r="Q100" s="17">
        <v>1518</v>
      </c>
      <c r="R100" s="17">
        <v>3757</v>
      </c>
      <c r="S100" s="17">
        <v>874</v>
      </c>
      <c r="T100" s="17">
        <v>39188</v>
      </c>
      <c r="U100" s="17">
        <v>31887</v>
      </c>
      <c r="V100" s="17">
        <v>3164</v>
      </c>
      <c r="W100" s="19">
        <v>17853</v>
      </c>
    </row>
    <row r="101" spans="1:23" ht="12" hidden="1">
      <c r="A101" s="16" t="s">
        <v>37</v>
      </c>
      <c r="B101" s="17">
        <v>2685</v>
      </c>
      <c r="C101" s="17">
        <v>210</v>
      </c>
      <c r="D101" s="17">
        <v>295</v>
      </c>
      <c r="E101" s="17">
        <v>4</v>
      </c>
      <c r="F101" s="17">
        <v>11</v>
      </c>
      <c r="G101" s="17">
        <v>576</v>
      </c>
      <c r="H101" s="17">
        <v>28</v>
      </c>
      <c r="I101" s="17">
        <v>51</v>
      </c>
      <c r="J101" s="17">
        <v>1464</v>
      </c>
      <c r="K101" s="17">
        <v>1</v>
      </c>
      <c r="L101" s="17">
        <v>0</v>
      </c>
      <c r="M101" s="17">
        <v>0</v>
      </c>
      <c r="N101" s="17">
        <v>0</v>
      </c>
      <c r="O101" s="17">
        <v>45</v>
      </c>
      <c r="P101" s="17">
        <v>43894</v>
      </c>
      <c r="Q101" s="17">
        <v>1475</v>
      </c>
      <c r="R101" s="17">
        <v>4106</v>
      </c>
      <c r="S101" s="17">
        <v>936</v>
      </c>
      <c r="T101" s="17">
        <v>37377</v>
      </c>
      <c r="U101" s="17">
        <v>25163</v>
      </c>
      <c r="V101" s="17">
        <v>3163</v>
      </c>
      <c r="W101" s="19">
        <v>18632</v>
      </c>
    </row>
    <row r="102" spans="1:23" ht="12" hidden="1">
      <c r="A102" s="16" t="s">
        <v>38</v>
      </c>
      <c r="B102" s="17">
        <v>2845</v>
      </c>
      <c r="C102" s="17">
        <v>260</v>
      </c>
      <c r="D102" s="17">
        <v>287</v>
      </c>
      <c r="E102" s="17">
        <v>19</v>
      </c>
      <c r="F102" s="17">
        <v>22</v>
      </c>
      <c r="G102" s="17">
        <v>549</v>
      </c>
      <c r="H102" s="17">
        <v>36</v>
      </c>
      <c r="I102" s="17">
        <v>42</v>
      </c>
      <c r="J102" s="17">
        <v>1585</v>
      </c>
      <c r="K102" s="17">
        <v>1</v>
      </c>
      <c r="L102" s="17">
        <v>0</v>
      </c>
      <c r="M102" s="17">
        <v>2</v>
      </c>
      <c r="N102" s="17">
        <v>0</v>
      </c>
      <c r="O102" s="17">
        <v>42</v>
      </c>
      <c r="P102" s="17">
        <v>48500</v>
      </c>
      <c r="Q102" s="17">
        <v>1501</v>
      </c>
      <c r="R102" s="17">
        <v>4815</v>
      </c>
      <c r="S102" s="17">
        <v>1092</v>
      </c>
      <c r="T102" s="17">
        <v>41092</v>
      </c>
      <c r="U102" s="17">
        <v>26112</v>
      </c>
      <c r="V102" s="17">
        <v>3187</v>
      </c>
      <c r="W102" s="19">
        <v>18678</v>
      </c>
    </row>
    <row r="103" spans="1:23" ht="12" hidden="1">
      <c r="A103" s="16" t="s">
        <v>39</v>
      </c>
      <c r="B103" s="17">
        <v>3022</v>
      </c>
      <c r="C103" s="17">
        <v>236</v>
      </c>
      <c r="D103" s="17">
        <v>224</v>
      </c>
      <c r="E103" s="17">
        <v>2</v>
      </c>
      <c r="F103" s="17">
        <v>16</v>
      </c>
      <c r="G103" s="17">
        <v>413</v>
      </c>
      <c r="H103" s="17">
        <v>21</v>
      </c>
      <c r="I103" s="17">
        <v>71</v>
      </c>
      <c r="J103" s="17">
        <v>1950</v>
      </c>
      <c r="K103" s="17">
        <v>21</v>
      </c>
      <c r="L103" s="17">
        <v>0</v>
      </c>
      <c r="M103" s="17">
        <v>10</v>
      </c>
      <c r="N103" s="17">
        <v>1</v>
      </c>
      <c r="O103" s="17">
        <v>57</v>
      </c>
      <c r="P103" s="17">
        <v>44296</v>
      </c>
      <c r="Q103" s="17">
        <v>1291</v>
      </c>
      <c r="R103" s="17">
        <v>4436</v>
      </c>
      <c r="S103" s="17">
        <v>1188</v>
      </c>
      <c r="T103" s="17">
        <v>37381</v>
      </c>
      <c r="U103" s="17">
        <v>28233</v>
      </c>
      <c r="V103" s="17">
        <v>3170</v>
      </c>
      <c r="W103" s="19">
        <v>20105</v>
      </c>
    </row>
    <row r="104" spans="1:23" ht="12" hidden="1">
      <c r="A104" s="16" t="s">
        <v>40</v>
      </c>
      <c r="B104" s="17">
        <v>4112</v>
      </c>
      <c r="C104" s="17">
        <v>203</v>
      </c>
      <c r="D104" s="17">
        <v>234</v>
      </c>
      <c r="E104" s="17">
        <v>1</v>
      </c>
      <c r="F104" s="17">
        <v>10</v>
      </c>
      <c r="G104" s="17">
        <v>518</v>
      </c>
      <c r="H104" s="17">
        <v>33</v>
      </c>
      <c r="I104" s="17">
        <v>117</v>
      </c>
      <c r="J104" s="17">
        <v>2904</v>
      </c>
      <c r="K104" s="17">
        <v>0</v>
      </c>
      <c r="L104" s="17">
        <v>2</v>
      </c>
      <c r="M104" s="17">
        <v>9</v>
      </c>
      <c r="N104" s="17">
        <v>0</v>
      </c>
      <c r="O104" s="17">
        <v>81</v>
      </c>
      <c r="P104" s="17">
        <v>52361</v>
      </c>
      <c r="Q104" s="17">
        <v>1393</v>
      </c>
      <c r="R104" s="17">
        <v>5384</v>
      </c>
      <c r="S104" s="17">
        <v>1121</v>
      </c>
      <c r="T104" s="17">
        <v>44463</v>
      </c>
      <c r="U104" s="17">
        <v>28605</v>
      </c>
      <c r="V104" s="17">
        <v>3146</v>
      </c>
      <c r="W104" s="19">
        <v>19962</v>
      </c>
    </row>
    <row r="105" spans="1:23" ht="12">
      <c r="A105" s="16" t="s">
        <v>460</v>
      </c>
      <c r="B105" s="17">
        <v>25068</v>
      </c>
      <c r="C105" s="17">
        <v>1863</v>
      </c>
      <c r="D105" s="17">
        <v>3397</v>
      </c>
      <c r="E105" s="17">
        <v>20</v>
      </c>
      <c r="F105" s="17">
        <v>190</v>
      </c>
      <c r="G105" s="17">
        <v>3306</v>
      </c>
      <c r="H105" s="17">
        <v>355</v>
      </c>
      <c r="I105" s="17">
        <v>589</v>
      </c>
      <c r="J105" s="17">
        <v>14663</v>
      </c>
      <c r="K105" s="17">
        <v>54</v>
      </c>
      <c r="L105" s="17">
        <v>12</v>
      </c>
      <c r="M105" s="17">
        <v>106</v>
      </c>
      <c r="N105" s="17">
        <v>2</v>
      </c>
      <c r="O105" s="17">
        <v>511</v>
      </c>
      <c r="P105" s="17">
        <v>176543</v>
      </c>
      <c r="Q105" s="17">
        <v>18893</v>
      </c>
      <c r="R105" s="17">
        <v>55682</v>
      </c>
      <c r="S105" s="17">
        <v>11012</v>
      </c>
      <c r="T105" s="17">
        <v>90956</v>
      </c>
      <c r="U105" s="17">
        <v>26738</v>
      </c>
      <c r="V105" s="17">
        <v>3129</v>
      </c>
      <c r="W105" s="19">
        <v>204117</v>
      </c>
    </row>
    <row r="106" spans="1:23" ht="12" hidden="1">
      <c r="A106" s="16" t="s">
        <v>29</v>
      </c>
      <c r="B106" s="17">
        <v>3624</v>
      </c>
      <c r="C106" s="17">
        <v>163</v>
      </c>
      <c r="D106" s="17">
        <v>283</v>
      </c>
      <c r="E106" s="17">
        <v>0</v>
      </c>
      <c r="F106" s="17">
        <v>17</v>
      </c>
      <c r="G106" s="17">
        <v>324</v>
      </c>
      <c r="H106" s="17">
        <v>28</v>
      </c>
      <c r="I106" s="17">
        <v>50</v>
      </c>
      <c r="J106" s="17">
        <v>2696</v>
      </c>
      <c r="K106" s="17">
        <v>1</v>
      </c>
      <c r="L106" s="17">
        <v>1</v>
      </c>
      <c r="M106" s="17">
        <v>3</v>
      </c>
      <c r="N106" s="17">
        <v>0</v>
      </c>
      <c r="O106" s="17">
        <v>58</v>
      </c>
      <c r="P106" s="17">
        <v>41717</v>
      </c>
      <c r="Q106" s="17">
        <v>1147</v>
      </c>
      <c r="R106" s="17">
        <v>3403</v>
      </c>
      <c r="S106" s="17">
        <v>1180</v>
      </c>
      <c r="T106" s="17">
        <v>35987</v>
      </c>
      <c r="U106" s="17">
        <v>27910</v>
      </c>
      <c r="V106" s="17">
        <v>3119</v>
      </c>
      <c r="W106" s="19">
        <v>14468</v>
      </c>
    </row>
    <row r="107" spans="1:23" ht="12" hidden="1">
      <c r="A107" s="16" t="s">
        <v>30</v>
      </c>
      <c r="B107" s="17">
        <v>3471</v>
      </c>
      <c r="C107" s="17">
        <v>180</v>
      </c>
      <c r="D107" s="17">
        <v>472</v>
      </c>
      <c r="E107" s="17">
        <v>0</v>
      </c>
      <c r="F107" s="17">
        <v>23</v>
      </c>
      <c r="G107" s="17">
        <v>393</v>
      </c>
      <c r="H107" s="17">
        <v>31</v>
      </c>
      <c r="I107" s="17">
        <v>72</v>
      </c>
      <c r="J107" s="17">
        <v>2217</v>
      </c>
      <c r="K107" s="17">
        <v>11</v>
      </c>
      <c r="L107" s="17">
        <v>1</v>
      </c>
      <c r="M107" s="17">
        <v>3</v>
      </c>
      <c r="N107" s="17">
        <v>0</v>
      </c>
      <c r="O107" s="17">
        <v>68</v>
      </c>
      <c r="P107" s="17">
        <v>13245</v>
      </c>
      <c r="Q107" s="17">
        <v>1744</v>
      </c>
      <c r="R107" s="17">
        <v>4815</v>
      </c>
      <c r="S107" s="17">
        <v>1158</v>
      </c>
      <c r="T107" s="17">
        <v>5528</v>
      </c>
      <c r="U107" s="17">
        <v>28684</v>
      </c>
      <c r="V107" s="17">
        <v>3113</v>
      </c>
      <c r="W107" s="19">
        <v>19389</v>
      </c>
    </row>
    <row r="108" spans="1:23" ht="12" hidden="1">
      <c r="A108" s="16" t="s">
        <v>31</v>
      </c>
      <c r="B108" s="17">
        <v>2416</v>
      </c>
      <c r="C108" s="17">
        <v>200</v>
      </c>
      <c r="D108" s="17">
        <v>344</v>
      </c>
      <c r="E108" s="17">
        <v>2</v>
      </c>
      <c r="F108" s="17">
        <v>22</v>
      </c>
      <c r="G108" s="17">
        <v>352</v>
      </c>
      <c r="H108" s="17">
        <v>38</v>
      </c>
      <c r="I108" s="17">
        <v>64</v>
      </c>
      <c r="J108" s="17">
        <v>1331</v>
      </c>
      <c r="K108" s="17">
        <v>5</v>
      </c>
      <c r="L108" s="17">
        <v>0</v>
      </c>
      <c r="M108" s="17">
        <v>22</v>
      </c>
      <c r="N108" s="17">
        <v>1</v>
      </c>
      <c r="O108" s="17">
        <v>35</v>
      </c>
      <c r="P108" s="17">
        <v>14990</v>
      </c>
      <c r="Q108" s="17">
        <v>1811</v>
      </c>
      <c r="R108" s="17">
        <v>5124</v>
      </c>
      <c r="S108" s="17">
        <v>906</v>
      </c>
      <c r="T108" s="17">
        <v>7149</v>
      </c>
      <c r="U108" s="17">
        <v>26844</v>
      </c>
      <c r="V108" s="17">
        <v>3100</v>
      </c>
      <c r="W108" s="19">
        <v>20185</v>
      </c>
    </row>
    <row r="109" spans="1:23" ht="12" hidden="1">
      <c r="A109" s="16" t="s">
        <v>32</v>
      </c>
      <c r="B109" s="17">
        <v>2100</v>
      </c>
      <c r="C109" s="17">
        <v>96</v>
      </c>
      <c r="D109" s="17">
        <v>248</v>
      </c>
      <c r="E109" s="17">
        <v>3</v>
      </c>
      <c r="F109" s="17">
        <v>15</v>
      </c>
      <c r="G109" s="17">
        <v>299</v>
      </c>
      <c r="H109" s="17">
        <v>29</v>
      </c>
      <c r="I109" s="17">
        <v>34</v>
      </c>
      <c r="J109" s="17">
        <v>1294</v>
      </c>
      <c r="K109" s="17">
        <v>4</v>
      </c>
      <c r="L109" s="17">
        <v>0</v>
      </c>
      <c r="M109" s="17">
        <v>21</v>
      </c>
      <c r="N109" s="17">
        <v>0</v>
      </c>
      <c r="O109" s="17">
        <v>57</v>
      </c>
      <c r="P109" s="17">
        <v>13847</v>
      </c>
      <c r="Q109" s="17">
        <v>1628</v>
      </c>
      <c r="R109" s="17">
        <v>5749</v>
      </c>
      <c r="S109" s="17">
        <v>878</v>
      </c>
      <c r="T109" s="17">
        <v>5592</v>
      </c>
      <c r="U109" s="17">
        <v>25218</v>
      </c>
      <c r="V109" s="17">
        <v>3082</v>
      </c>
      <c r="W109" s="19">
        <v>17284</v>
      </c>
    </row>
    <row r="110" spans="1:23" ht="12" hidden="1">
      <c r="A110" s="16" t="s">
        <v>33</v>
      </c>
      <c r="B110" s="17">
        <v>1504</v>
      </c>
      <c r="C110" s="17">
        <v>62</v>
      </c>
      <c r="D110" s="17">
        <v>245</v>
      </c>
      <c r="E110" s="17">
        <v>1</v>
      </c>
      <c r="F110" s="17">
        <v>13</v>
      </c>
      <c r="G110" s="17">
        <v>291</v>
      </c>
      <c r="H110" s="17">
        <v>16</v>
      </c>
      <c r="I110" s="17">
        <v>49</v>
      </c>
      <c r="J110" s="17">
        <v>780</v>
      </c>
      <c r="K110" s="17">
        <v>1</v>
      </c>
      <c r="L110" s="17">
        <v>0</v>
      </c>
      <c r="M110" s="17">
        <v>19</v>
      </c>
      <c r="N110" s="17">
        <v>0</v>
      </c>
      <c r="O110" s="17">
        <v>27</v>
      </c>
      <c r="P110" s="17">
        <v>12418</v>
      </c>
      <c r="Q110" s="17">
        <v>1593</v>
      </c>
      <c r="R110" s="17">
        <v>4646</v>
      </c>
      <c r="S110" s="17">
        <v>721</v>
      </c>
      <c r="T110" s="17">
        <v>5458</v>
      </c>
      <c r="U110" s="17">
        <v>25638</v>
      </c>
      <c r="V110" s="17">
        <v>3087</v>
      </c>
      <c r="W110" s="19">
        <v>15178</v>
      </c>
    </row>
    <row r="111" spans="1:23" ht="12" hidden="1">
      <c r="A111" s="16" t="s">
        <v>34</v>
      </c>
      <c r="B111" s="17">
        <v>1723</v>
      </c>
      <c r="C111" s="17">
        <v>116</v>
      </c>
      <c r="D111" s="17">
        <v>267</v>
      </c>
      <c r="E111" s="17">
        <v>5</v>
      </c>
      <c r="F111" s="17">
        <v>13</v>
      </c>
      <c r="G111" s="17">
        <v>289</v>
      </c>
      <c r="H111" s="17">
        <v>32</v>
      </c>
      <c r="I111" s="17">
        <v>52</v>
      </c>
      <c r="J111" s="17">
        <v>918</v>
      </c>
      <c r="K111" s="17">
        <v>4</v>
      </c>
      <c r="L111" s="17">
        <v>0</v>
      </c>
      <c r="M111" s="17">
        <v>3</v>
      </c>
      <c r="N111" s="17">
        <v>0</v>
      </c>
      <c r="O111" s="17">
        <v>24</v>
      </c>
      <c r="P111" s="17">
        <v>12589</v>
      </c>
      <c r="Q111" s="17">
        <v>1647</v>
      </c>
      <c r="R111" s="17">
        <v>4954</v>
      </c>
      <c r="S111" s="17">
        <v>841</v>
      </c>
      <c r="T111" s="17">
        <v>5147</v>
      </c>
      <c r="U111" s="17">
        <v>25543</v>
      </c>
      <c r="V111" s="17">
        <v>3120</v>
      </c>
      <c r="W111" s="19">
        <v>17568</v>
      </c>
    </row>
    <row r="112" spans="1:23" ht="12" hidden="1">
      <c r="A112" s="16" t="s">
        <v>35</v>
      </c>
      <c r="B112" s="17">
        <v>1700</v>
      </c>
      <c r="C112" s="17">
        <v>134</v>
      </c>
      <c r="D112" s="17">
        <v>261</v>
      </c>
      <c r="E112" s="17">
        <v>0</v>
      </c>
      <c r="F112" s="17">
        <v>19</v>
      </c>
      <c r="G112" s="17">
        <v>239</v>
      </c>
      <c r="H112" s="17">
        <v>30</v>
      </c>
      <c r="I112" s="17">
        <v>61</v>
      </c>
      <c r="J112" s="17">
        <v>890</v>
      </c>
      <c r="K112" s="17">
        <v>1</v>
      </c>
      <c r="L112" s="17">
        <v>10</v>
      </c>
      <c r="M112" s="17">
        <v>14</v>
      </c>
      <c r="N112" s="17">
        <v>0</v>
      </c>
      <c r="O112" s="17">
        <v>41</v>
      </c>
      <c r="P112" s="17">
        <v>11147</v>
      </c>
      <c r="Q112" s="17">
        <v>1425</v>
      </c>
      <c r="R112" s="17">
        <v>4909</v>
      </c>
      <c r="S112" s="17">
        <v>811</v>
      </c>
      <c r="T112" s="17">
        <v>4002</v>
      </c>
      <c r="U112" s="17">
        <v>25321</v>
      </c>
      <c r="V112" s="17">
        <v>3108</v>
      </c>
      <c r="W112" s="19">
        <v>17427</v>
      </c>
    </row>
    <row r="113" spans="1:23" ht="12" hidden="1">
      <c r="A113" s="16" t="s">
        <v>36</v>
      </c>
      <c r="B113" s="17">
        <v>1708</v>
      </c>
      <c r="C113" s="17">
        <v>151</v>
      </c>
      <c r="D113" s="17">
        <v>226</v>
      </c>
      <c r="E113" s="17">
        <v>0</v>
      </c>
      <c r="F113" s="17">
        <v>19</v>
      </c>
      <c r="G113" s="17">
        <v>218</v>
      </c>
      <c r="H113" s="17">
        <v>42</v>
      </c>
      <c r="I113" s="17">
        <v>40</v>
      </c>
      <c r="J113" s="17">
        <v>967</v>
      </c>
      <c r="K113" s="17">
        <v>4</v>
      </c>
      <c r="L113" s="17">
        <v>0</v>
      </c>
      <c r="M113" s="17">
        <v>9</v>
      </c>
      <c r="N113" s="17">
        <v>1</v>
      </c>
      <c r="O113" s="17">
        <v>31</v>
      </c>
      <c r="P113" s="17">
        <v>10933</v>
      </c>
      <c r="Q113" s="17">
        <v>1674</v>
      </c>
      <c r="R113" s="17">
        <v>3809</v>
      </c>
      <c r="S113" s="17">
        <v>1007</v>
      </c>
      <c r="T113" s="17">
        <v>4443</v>
      </c>
      <c r="U113" s="17">
        <v>24267</v>
      </c>
      <c r="V113" s="17">
        <v>3126</v>
      </c>
      <c r="W113" s="19">
        <v>16991</v>
      </c>
    </row>
    <row r="114" spans="1:23" ht="12" hidden="1">
      <c r="A114" s="16" t="s">
        <v>37</v>
      </c>
      <c r="B114" s="17">
        <v>1718</v>
      </c>
      <c r="C114" s="17">
        <v>168</v>
      </c>
      <c r="D114" s="17">
        <v>239</v>
      </c>
      <c r="E114" s="17">
        <v>1</v>
      </c>
      <c r="F114" s="17">
        <v>12</v>
      </c>
      <c r="G114" s="17">
        <v>222</v>
      </c>
      <c r="H114" s="17">
        <v>28</v>
      </c>
      <c r="I114" s="17">
        <v>31</v>
      </c>
      <c r="J114" s="17">
        <v>951</v>
      </c>
      <c r="K114" s="17">
        <v>8</v>
      </c>
      <c r="L114" s="17">
        <v>0</v>
      </c>
      <c r="M114" s="17">
        <v>5</v>
      </c>
      <c r="N114" s="17">
        <v>0</v>
      </c>
      <c r="O114" s="17">
        <v>53</v>
      </c>
      <c r="P114" s="17">
        <v>12559</v>
      </c>
      <c r="Q114" s="17">
        <v>1904</v>
      </c>
      <c r="R114" s="17">
        <v>4667</v>
      </c>
      <c r="S114" s="17">
        <v>890</v>
      </c>
      <c r="T114" s="17">
        <v>5098</v>
      </c>
      <c r="U114" s="17">
        <v>24826</v>
      </c>
      <c r="V114" s="17">
        <v>3088</v>
      </c>
      <c r="W114" s="19">
        <v>16786</v>
      </c>
    </row>
    <row r="115" spans="1:23" ht="12" hidden="1">
      <c r="A115" s="16" t="s">
        <v>38</v>
      </c>
      <c r="B115" s="17">
        <v>1715</v>
      </c>
      <c r="C115" s="17">
        <v>188</v>
      </c>
      <c r="D115" s="17">
        <v>274</v>
      </c>
      <c r="E115" s="17">
        <v>2</v>
      </c>
      <c r="F115" s="17">
        <v>10</v>
      </c>
      <c r="G115" s="17">
        <v>243</v>
      </c>
      <c r="H115" s="17">
        <v>24</v>
      </c>
      <c r="I115" s="17">
        <v>22</v>
      </c>
      <c r="J115" s="17">
        <v>915</v>
      </c>
      <c r="K115" s="17">
        <v>4</v>
      </c>
      <c r="L115" s="17">
        <v>0</v>
      </c>
      <c r="M115" s="17">
        <v>2</v>
      </c>
      <c r="N115" s="17">
        <v>0</v>
      </c>
      <c r="O115" s="17">
        <v>31</v>
      </c>
      <c r="P115" s="17">
        <v>11432</v>
      </c>
      <c r="Q115" s="17">
        <v>1429</v>
      </c>
      <c r="R115" s="17">
        <v>4627</v>
      </c>
      <c r="S115" s="17">
        <v>884</v>
      </c>
      <c r="T115" s="17">
        <v>4492</v>
      </c>
      <c r="U115" s="17">
        <v>26045</v>
      </c>
      <c r="V115" s="17">
        <v>3048</v>
      </c>
      <c r="W115" s="19">
        <v>16006</v>
      </c>
    </row>
    <row r="116" spans="1:23" ht="12" hidden="1">
      <c r="A116" s="16" t="s">
        <v>39</v>
      </c>
      <c r="B116" s="17">
        <v>1610</v>
      </c>
      <c r="C116" s="17">
        <v>193</v>
      </c>
      <c r="D116" s="17">
        <v>265</v>
      </c>
      <c r="E116" s="17">
        <v>1</v>
      </c>
      <c r="F116" s="17">
        <v>12</v>
      </c>
      <c r="G116" s="17">
        <v>197</v>
      </c>
      <c r="H116" s="17">
        <v>22</v>
      </c>
      <c r="I116" s="17">
        <v>60</v>
      </c>
      <c r="J116" s="17">
        <v>817</v>
      </c>
      <c r="K116" s="17">
        <v>3</v>
      </c>
      <c r="L116" s="17">
        <v>0</v>
      </c>
      <c r="M116" s="17">
        <v>3</v>
      </c>
      <c r="N116" s="17">
        <v>0</v>
      </c>
      <c r="O116" s="17">
        <v>37</v>
      </c>
      <c r="P116" s="17">
        <v>10405</v>
      </c>
      <c r="Q116" s="17">
        <v>1435</v>
      </c>
      <c r="R116" s="17">
        <v>4288</v>
      </c>
      <c r="S116" s="17">
        <v>841</v>
      </c>
      <c r="T116" s="17">
        <v>3841</v>
      </c>
      <c r="U116" s="17">
        <v>27286</v>
      </c>
      <c r="V116" s="17">
        <v>3104</v>
      </c>
      <c r="W116" s="19">
        <v>15899</v>
      </c>
    </row>
    <row r="117" spans="1:23" ht="12" hidden="1">
      <c r="A117" s="16" t="s">
        <v>40</v>
      </c>
      <c r="B117" s="17">
        <v>1779</v>
      </c>
      <c r="C117" s="17">
        <v>212</v>
      </c>
      <c r="D117" s="17">
        <v>273</v>
      </c>
      <c r="E117" s="17">
        <v>5</v>
      </c>
      <c r="F117" s="17">
        <v>15</v>
      </c>
      <c r="G117" s="17">
        <v>239</v>
      </c>
      <c r="H117" s="17">
        <v>35</v>
      </c>
      <c r="I117" s="17">
        <v>54</v>
      </c>
      <c r="J117" s="17">
        <v>887</v>
      </c>
      <c r="K117" s="17">
        <v>8</v>
      </c>
      <c r="L117" s="17">
        <v>0</v>
      </c>
      <c r="M117" s="17">
        <v>2</v>
      </c>
      <c r="N117" s="17">
        <v>0</v>
      </c>
      <c r="O117" s="17">
        <v>49</v>
      </c>
      <c r="P117" s="17">
        <v>11261</v>
      </c>
      <c r="Q117" s="17">
        <v>1456</v>
      </c>
      <c r="R117" s="17">
        <v>4691</v>
      </c>
      <c r="S117" s="17">
        <v>895</v>
      </c>
      <c r="T117" s="17">
        <v>4219</v>
      </c>
      <c r="U117" s="17">
        <v>26738</v>
      </c>
      <c r="V117" s="17">
        <v>3129</v>
      </c>
      <c r="W117" s="19">
        <v>16936</v>
      </c>
    </row>
    <row r="118" spans="1:23" ht="12">
      <c r="A118" s="16" t="s">
        <v>461</v>
      </c>
      <c r="B118" s="17">
        <v>17185</v>
      </c>
      <c r="C118" s="17">
        <v>1912</v>
      </c>
      <c r="D118" s="17">
        <v>2991</v>
      </c>
      <c r="E118" s="17">
        <v>19</v>
      </c>
      <c r="F118" s="17">
        <v>176</v>
      </c>
      <c r="G118" s="17">
        <v>2232</v>
      </c>
      <c r="H118" s="17">
        <v>317</v>
      </c>
      <c r="I118" s="17">
        <v>427</v>
      </c>
      <c r="J118" s="17">
        <v>8253</v>
      </c>
      <c r="K118" s="17">
        <v>47</v>
      </c>
      <c r="L118" s="17">
        <v>12</v>
      </c>
      <c r="M118" s="17">
        <v>46</v>
      </c>
      <c r="N118" s="17">
        <v>3</v>
      </c>
      <c r="O118" s="17">
        <v>750</v>
      </c>
      <c r="P118" s="17">
        <v>141368</v>
      </c>
      <c r="Q118" s="17">
        <v>18468</v>
      </c>
      <c r="R118" s="17">
        <v>51798</v>
      </c>
      <c r="S118" s="17">
        <v>12495</v>
      </c>
      <c r="T118" s="17">
        <v>58607</v>
      </c>
      <c r="U118" s="17">
        <v>27078</v>
      </c>
      <c r="V118" s="17">
        <v>3174</v>
      </c>
      <c r="W118" s="19">
        <v>196235</v>
      </c>
    </row>
    <row r="119" spans="1:23" ht="12" hidden="1">
      <c r="A119" s="16" t="s">
        <v>29</v>
      </c>
      <c r="B119" s="17">
        <v>1536</v>
      </c>
      <c r="C119" s="17">
        <v>182</v>
      </c>
      <c r="D119" s="17">
        <v>259</v>
      </c>
      <c r="E119" s="17">
        <v>0</v>
      </c>
      <c r="F119" s="17">
        <v>14</v>
      </c>
      <c r="G119" s="17">
        <v>167</v>
      </c>
      <c r="H119" s="17">
        <v>36</v>
      </c>
      <c r="I119" s="17">
        <v>33</v>
      </c>
      <c r="J119" s="17">
        <v>801</v>
      </c>
      <c r="K119" s="17">
        <v>3</v>
      </c>
      <c r="L119" s="17">
        <v>0</v>
      </c>
      <c r="M119" s="17">
        <v>1</v>
      </c>
      <c r="N119" s="17">
        <v>0</v>
      </c>
      <c r="O119" s="17">
        <v>40</v>
      </c>
      <c r="P119" s="17">
        <v>9920</v>
      </c>
      <c r="Q119" s="17">
        <v>1274</v>
      </c>
      <c r="R119" s="17">
        <v>4210</v>
      </c>
      <c r="S119" s="17">
        <v>890</v>
      </c>
      <c r="T119" s="17">
        <v>3546</v>
      </c>
      <c r="U119" s="17">
        <v>29143</v>
      </c>
      <c r="V119" s="17">
        <v>3121</v>
      </c>
      <c r="W119" s="19">
        <v>15558</v>
      </c>
    </row>
    <row r="120" spans="1:23" ht="12" hidden="1">
      <c r="A120" s="16" t="s">
        <v>30</v>
      </c>
      <c r="B120" s="17">
        <v>1387</v>
      </c>
      <c r="C120" s="17">
        <v>127</v>
      </c>
      <c r="D120" s="17">
        <v>223</v>
      </c>
      <c r="E120" s="17">
        <v>5</v>
      </c>
      <c r="F120" s="17">
        <v>14</v>
      </c>
      <c r="G120" s="17">
        <v>160</v>
      </c>
      <c r="H120" s="17">
        <v>19</v>
      </c>
      <c r="I120" s="17">
        <v>24</v>
      </c>
      <c r="J120" s="17">
        <v>762</v>
      </c>
      <c r="K120" s="17">
        <v>4</v>
      </c>
      <c r="L120" s="17">
        <v>0</v>
      </c>
      <c r="M120" s="17">
        <v>11</v>
      </c>
      <c r="N120" s="17">
        <v>0</v>
      </c>
      <c r="O120" s="17">
        <v>38</v>
      </c>
      <c r="P120" s="17">
        <v>8150</v>
      </c>
      <c r="Q120" s="17">
        <v>1210</v>
      </c>
      <c r="R120" s="17">
        <v>2977</v>
      </c>
      <c r="S120" s="17">
        <v>674</v>
      </c>
      <c r="T120" s="17">
        <v>3289</v>
      </c>
      <c r="U120" s="17">
        <v>29095</v>
      </c>
      <c r="V120" s="17">
        <v>3119</v>
      </c>
      <c r="W120" s="19">
        <v>12848</v>
      </c>
    </row>
    <row r="121" spans="1:23" ht="12" hidden="1">
      <c r="A121" s="16" t="s">
        <v>31</v>
      </c>
      <c r="B121" s="17">
        <v>2024</v>
      </c>
      <c r="C121" s="17">
        <v>193</v>
      </c>
      <c r="D121" s="17">
        <v>399</v>
      </c>
      <c r="E121" s="17">
        <v>2</v>
      </c>
      <c r="F121" s="17">
        <v>15</v>
      </c>
      <c r="G121" s="17">
        <v>241</v>
      </c>
      <c r="H121" s="17">
        <v>30</v>
      </c>
      <c r="I121" s="17">
        <v>51</v>
      </c>
      <c r="J121" s="17">
        <v>1025</v>
      </c>
      <c r="K121" s="17">
        <v>7</v>
      </c>
      <c r="L121" s="17">
        <v>4</v>
      </c>
      <c r="M121" s="17">
        <v>4</v>
      </c>
      <c r="N121" s="17">
        <v>0</v>
      </c>
      <c r="O121" s="17">
        <v>53</v>
      </c>
      <c r="P121" s="17">
        <v>13954</v>
      </c>
      <c r="Q121" s="17">
        <v>1659</v>
      </c>
      <c r="R121" s="17">
        <v>6001</v>
      </c>
      <c r="S121" s="17">
        <v>1044</v>
      </c>
      <c r="T121" s="17">
        <v>5250</v>
      </c>
      <c r="U121" s="17">
        <v>26214</v>
      </c>
      <c r="V121" s="17">
        <v>3142</v>
      </c>
      <c r="W121" s="19">
        <v>18496</v>
      </c>
    </row>
    <row r="122" spans="1:23" ht="12" hidden="1">
      <c r="A122" s="16" t="s">
        <v>32</v>
      </c>
      <c r="B122" s="17">
        <v>1623</v>
      </c>
      <c r="C122" s="17">
        <v>184</v>
      </c>
      <c r="D122" s="17">
        <v>281</v>
      </c>
      <c r="E122" s="17">
        <v>0</v>
      </c>
      <c r="F122" s="17">
        <v>12</v>
      </c>
      <c r="G122" s="17">
        <v>195</v>
      </c>
      <c r="H122" s="17">
        <v>18</v>
      </c>
      <c r="I122" s="17">
        <v>69</v>
      </c>
      <c r="J122" s="17">
        <v>816</v>
      </c>
      <c r="K122" s="17">
        <v>9</v>
      </c>
      <c r="L122" s="17">
        <v>4</v>
      </c>
      <c r="M122" s="17">
        <v>1</v>
      </c>
      <c r="N122" s="17">
        <v>1</v>
      </c>
      <c r="O122" s="17">
        <v>33</v>
      </c>
      <c r="P122" s="17">
        <v>12782</v>
      </c>
      <c r="Q122" s="17">
        <v>1324</v>
      </c>
      <c r="R122" s="17">
        <v>4514</v>
      </c>
      <c r="S122" s="17">
        <v>1028</v>
      </c>
      <c r="T122" s="17">
        <v>5916</v>
      </c>
      <c r="U122" s="17">
        <v>24229</v>
      </c>
      <c r="V122" s="17">
        <v>3159</v>
      </c>
      <c r="W122" s="19">
        <v>16302</v>
      </c>
    </row>
    <row r="123" spans="1:23" ht="12" hidden="1">
      <c r="A123" s="16" t="s">
        <v>33</v>
      </c>
      <c r="B123" s="17">
        <v>1502</v>
      </c>
      <c r="C123" s="17">
        <v>143</v>
      </c>
      <c r="D123" s="17">
        <v>214</v>
      </c>
      <c r="E123" s="17">
        <v>0</v>
      </c>
      <c r="F123" s="17">
        <v>13</v>
      </c>
      <c r="G123" s="17">
        <v>198</v>
      </c>
      <c r="H123" s="17">
        <v>20</v>
      </c>
      <c r="I123" s="17">
        <v>37</v>
      </c>
      <c r="J123" s="17">
        <v>831</v>
      </c>
      <c r="K123" s="17">
        <v>3</v>
      </c>
      <c r="L123" s="17">
        <v>0</v>
      </c>
      <c r="M123" s="17">
        <v>0</v>
      </c>
      <c r="N123" s="17">
        <v>0</v>
      </c>
      <c r="O123" s="17">
        <v>43</v>
      </c>
      <c r="P123" s="17">
        <v>19647</v>
      </c>
      <c r="Q123" s="17">
        <v>1498</v>
      </c>
      <c r="R123" s="17">
        <v>5281</v>
      </c>
      <c r="S123" s="17">
        <v>1153</v>
      </c>
      <c r="T123" s="17">
        <v>11715</v>
      </c>
      <c r="U123" s="17">
        <v>24106</v>
      </c>
      <c r="V123" s="17">
        <v>3171</v>
      </c>
      <c r="W123" s="19">
        <v>16025</v>
      </c>
    </row>
    <row r="124" spans="1:23" ht="12" hidden="1">
      <c r="A124" s="16" t="s">
        <v>34</v>
      </c>
      <c r="B124" s="17">
        <v>1506</v>
      </c>
      <c r="C124" s="17">
        <v>149</v>
      </c>
      <c r="D124" s="17">
        <v>231</v>
      </c>
      <c r="E124" s="17">
        <v>1</v>
      </c>
      <c r="F124" s="17">
        <v>19</v>
      </c>
      <c r="G124" s="17">
        <v>208</v>
      </c>
      <c r="H124" s="17">
        <v>30</v>
      </c>
      <c r="I124" s="17">
        <v>59</v>
      </c>
      <c r="J124" s="17">
        <v>753</v>
      </c>
      <c r="K124" s="17">
        <v>8</v>
      </c>
      <c r="L124" s="17">
        <v>1</v>
      </c>
      <c r="M124" s="17">
        <v>0</v>
      </c>
      <c r="N124" s="17">
        <v>0</v>
      </c>
      <c r="O124" s="17">
        <v>47</v>
      </c>
      <c r="P124" s="17">
        <v>10905</v>
      </c>
      <c r="Q124" s="17">
        <v>1377</v>
      </c>
      <c r="R124" s="17">
        <v>5097</v>
      </c>
      <c r="S124" s="17">
        <v>872</v>
      </c>
      <c r="T124" s="17">
        <v>3559</v>
      </c>
      <c r="U124" s="17">
        <v>23967</v>
      </c>
      <c r="V124" s="17">
        <v>3171</v>
      </c>
      <c r="W124" s="19">
        <v>15968</v>
      </c>
    </row>
    <row r="125" spans="1:23" ht="12" hidden="1">
      <c r="A125" s="16" t="s">
        <v>35</v>
      </c>
      <c r="B125" s="17">
        <v>1350</v>
      </c>
      <c r="C125" s="17">
        <v>135</v>
      </c>
      <c r="D125" s="17">
        <v>225</v>
      </c>
      <c r="E125" s="17">
        <v>3</v>
      </c>
      <c r="F125" s="17">
        <v>26</v>
      </c>
      <c r="G125" s="17">
        <v>195</v>
      </c>
      <c r="H125" s="17">
        <v>32</v>
      </c>
      <c r="I125" s="17">
        <v>31</v>
      </c>
      <c r="J125" s="17">
        <v>633</v>
      </c>
      <c r="K125" s="17">
        <v>1</v>
      </c>
      <c r="L125" s="17">
        <v>2</v>
      </c>
      <c r="M125" s="17">
        <v>5</v>
      </c>
      <c r="N125" s="17">
        <v>0</v>
      </c>
      <c r="O125" s="17">
        <v>62</v>
      </c>
      <c r="P125" s="17">
        <v>10559</v>
      </c>
      <c r="Q125" s="17">
        <v>1502</v>
      </c>
      <c r="R125" s="17">
        <v>4631</v>
      </c>
      <c r="S125" s="17">
        <v>935</v>
      </c>
      <c r="T125" s="17">
        <v>3491</v>
      </c>
      <c r="U125" s="17">
        <v>23716</v>
      </c>
      <c r="V125" s="17">
        <v>3165</v>
      </c>
      <c r="W125" s="19">
        <v>16692</v>
      </c>
    </row>
    <row r="126" spans="1:23" ht="12" hidden="1">
      <c r="A126" s="16" t="s">
        <v>36</v>
      </c>
      <c r="B126" s="17">
        <v>1361</v>
      </c>
      <c r="C126" s="17">
        <v>156</v>
      </c>
      <c r="D126" s="17">
        <v>242</v>
      </c>
      <c r="E126" s="17">
        <v>0</v>
      </c>
      <c r="F126" s="17">
        <v>14</v>
      </c>
      <c r="G126" s="17">
        <v>164</v>
      </c>
      <c r="H126" s="17">
        <v>34</v>
      </c>
      <c r="I126" s="17">
        <v>22</v>
      </c>
      <c r="J126" s="17">
        <v>637</v>
      </c>
      <c r="K126" s="17">
        <v>2</v>
      </c>
      <c r="L126" s="17">
        <v>0</v>
      </c>
      <c r="M126" s="17">
        <v>5</v>
      </c>
      <c r="N126" s="17">
        <v>0</v>
      </c>
      <c r="O126" s="17">
        <v>85</v>
      </c>
      <c r="P126" s="17">
        <v>10983</v>
      </c>
      <c r="Q126" s="17">
        <v>1959</v>
      </c>
      <c r="R126" s="17">
        <v>3991</v>
      </c>
      <c r="S126" s="17">
        <v>942</v>
      </c>
      <c r="T126" s="17">
        <v>4091</v>
      </c>
      <c r="U126" s="17">
        <v>23104</v>
      </c>
      <c r="V126" s="17">
        <v>3178</v>
      </c>
      <c r="W126" s="19">
        <v>17920</v>
      </c>
    </row>
    <row r="127" spans="1:23" ht="12" hidden="1">
      <c r="A127" s="16" t="s">
        <v>37</v>
      </c>
      <c r="B127" s="17">
        <v>1206</v>
      </c>
      <c r="C127" s="17">
        <v>154</v>
      </c>
      <c r="D127" s="17">
        <v>235</v>
      </c>
      <c r="E127" s="17">
        <v>1</v>
      </c>
      <c r="F127" s="17">
        <v>14</v>
      </c>
      <c r="G127" s="17">
        <v>158</v>
      </c>
      <c r="H127" s="17">
        <v>20</v>
      </c>
      <c r="I127" s="17">
        <v>44</v>
      </c>
      <c r="J127" s="17">
        <v>475</v>
      </c>
      <c r="K127" s="17">
        <v>4</v>
      </c>
      <c r="L127" s="17">
        <v>0</v>
      </c>
      <c r="M127" s="17">
        <v>2</v>
      </c>
      <c r="N127" s="17">
        <v>0</v>
      </c>
      <c r="O127" s="17">
        <v>99</v>
      </c>
      <c r="P127" s="17">
        <v>10975</v>
      </c>
      <c r="Q127" s="17">
        <v>1843</v>
      </c>
      <c r="R127" s="17">
        <v>4004</v>
      </c>
      <c r="S127" s="17">
        <v>1065</v>
      </c>
      <c r="T127" s="17">
        <v>4063</v>
      </c>
      <c r="U127" s="17">
        <v>23694</v>
      </c>
      <c r="V127" s="17">
        <v>3203</v>
      </c>
      <c r="W127" s="19">
        <v>17149</v>
      </c>
    </row>
    <row r="128" spans="1:23" ht="12" hidden="1">
      <c r="A128" s="16" t="s">
        <v>38</v>
      </c>
      <c r="B128" s="17">
        <v>1159</v>
      </c>
      <c r="C128" s="17">
        <v>161</v>
      </c>
      <c r="D128" s="17">
        <v>234</v>
      </c>
      <c r="E128" s="17">
        <v>3</v>
      </c>
      <c r="F128" s="17">
        <v>19</v>
      </c>
      <c r="G128" s="17">
        <v>168</v>
      </c>
      <c r="H128" s="17">
        <v>18</v>
      </c>
      <c r="I128" s="17">
        <v>10</v>
      </c>
      <c r="J128" s="17">
        <v>454</v>
      </c>
      <c r="K128" s="17">
        <v>3</v>
      </c>
      <c r="L128" s="17">
        <v>0</v>
      </c>
      <c r="M128" s="17">
        <v>3</v>
      </c>
      <c r="N128" s="17">
        <v>0</v>
      </c>
      <c r="O128" s="17">
        <v>86</v>
      </c>
      <c r="P128" s="17">
        <v>10592</v>
      </c>
      <c r="Q128" s="17">
        <v>1584</v>
      </c>
      <c r="R128" s="17">
        <v>3875</v>
      </c>
      <c r="S128" s="17">
        <v>1413</v>
      </c>
      <c r="T128" s="17">
        <v>3720</v>
      </c>
      <c r="U128" s="17">
        <v>25589</v>
      </c>
      <c r="V128" s="17">
        <v>3184</v>
      </c>
      <c r="W128" s="19">
        <v>15610</v>
      </c>
    </row>
    <row r="129" spans="1:23" ht="12" hidden="1">
      <c r="A129" s="16" t="s">
        <v>39</v>
      </c>
      <c r="B129" s="17">
        <v>1275</v>
      </c>
      <c r="C129" s="17">
        <v>159</v>
      </c>
      <c r="D129" s="17">
        <v>247</v>
      </c>
      <c r="E129" s="17">
        <v>2</v>
      </c>
      <c r="F129" s="17">
        <v>8</v>
      </c>
      <c r="G129" s="17">
        <v>174</v>
      </c>
      <c r="H129" s="17">
        <v>31</v>
      </c>
      <c r="I129" s="17">
        <v>21</v>
      </c>
      <c r="J129" s="17">
        <v>536</v>
      </c>
      <c r="K129" s="17">
        <v>3</v>
      </c>
      <c r="L129" s="17">
        <v>0</v>
      </c>
      <c r="M129" s="17">
        <v>10</v>
      </c>
      <c r="N129" s="17">
        <v>2</v>
      </c>
      <c r="O129" s="17">
        <v>82</v>
      </c>
      <c r="P129" s="17">
        <v>10840</v>
      </c>
      <c r="Q129" s="17">
        <v>1543</v>
      </c>
      <c r="R129" s="17">
        <v>3482</v>
      </c>
      <c r="S129" s="17">
        <v>1292</v>
      </c>
      <c r="T129" s="17">
        <v>4523</v>
      </c>
      <c r="U129" s="17">
        <v>26175</v>
      </c>
      <c r="V129" s="17">
        <v>3203</v>
      </c>
      <c r="W129" s="19">
        <v>16563</v>
      </c>
    </row>
    <row r="130" spans="1:23" ht="12" hidden="1">
      <c r="A130" s="16" t="s">
        <v>40</v>
      </c>
      <c r="B130" s="17">
        <v>1256</v>
      </c>
      <c r="C130" s="17">
        <v>169</v>
      </c>
      <c r="D130" s="17">
        <v>201</v>
      </c>
      <c r="E130" s="17">
        <v>2</v>
      </c>
      <c r="F130" s="17">
        <v>8</v>
      </c>
      <c r="G130" s="17">
        <v>204</v>
      </c>
      <c r="H130" s="17">
        <v>29</v>
      </c>
      <c r="I130" s="17">
        <v>26</v>
      </c>
      <c r="J130" s="17">
        <v>530</v>
      </c>
      <c r="K130" s="17">
        <v>0</v>
      </c>
      <c r="L130" s="17">
        <v>1</v>
      </c>
      <c r="M130" s="17">
        <v>4</v>
      </c>
      <c r="N130" s="17">
        <v>0</v>
      </c>
      <c r="O130" s="17">
        <v>82</v>
      </c>
      <c r="P130" s="17">
        <v>12061</v>
      </c>
      <c r="Q130" s="17">
        <v>1695</v>
      </c>
      <c r="R130" s="17">
        <v>3735</v>
      </c>
      <c r="S130" s="17">
        <v>1187</v>
      </c>
      <c r="T130" s="17">
        <v>5444</v>
      </c>
      <c r="U130" s="17">
        <v>27078</v>
      </c>
      <c r="V130" s="17">
        <v>3174</v>
      </c>
      <c r="W130" s="19">
        <v>17104</v>
      </c>
    </row>
    <row r="131" spans="1:23" ht="12">
      <c r="A131" s="40" t="s">
        <v>462</v>
      </c>
      <c r="B131" s="21">
        <v>12658</v>
      </c>
      <c r="C131" s="21">
        <v>1316</v>
      </c>
      <c r="D131" s="21">
        <v>2280</v>
      </c>
      <c r="E131" s="21">
        <v>12</v>
      </c>
      <c r="F131" s="21">
        <v>126</v>
      </c>
      <c r="G131" s="21">
        <v>1571</v>
      </c>
      <c r="H131" s="21">
        <v>251</v>
      </c>
      <c r="I131" s="21">
        <v>327</v>
      </c>
      <c r="J131" s="21">
        <v>5703</v>
      </c>
      <c r="K131" s="21">
        <v>33</v>
      </c>
      <c r="L131" s="21">
        <v>6</v>
      </c>
      <c r="M131" s="21">
        <v>49</v>
      </c>
      <c r="N131" s="21">
        <v>1</v>
      </c>
      <c r="O131" s="21">
        <v>983</v>
      </c>
      <c r="P131" s="21">
        <v>194847</v>
      </c>
      <c r="Q131" s="21">
        <v>19145</v>
      </c>
      <c r="R131" s="21">
        <v>46720</v>
      </c>
      <c r="S131" s="21">
        <v>12475</v>
      </c>
      <c r="T131" s="21">
        <v>116507</v>
      </c>
      <c r="U131" s="21">
        <v>26252</v>
      </c>
      <c r="V131" s="21">
        <v>3221</v>
      </c>
      <c r="W131" s="23">
        <v>208294</v>
      </c>
    </row>
    <row r="132" spans="1:23" ht="12" hidden="1">
      <c r="A132" s="16" t="s">
        <v>29</v>
      </c>
      <c r="B132" s="17">
        <v>1102</v>
      </c>
      <c r="C132" s="17">
        <v>163</v>
      </c>
      <c r="D132" s="17">
        <v>221</v>
      </c>
      <c r="E132" s="17">
        <v>1</v>
      </c>
      <c r="F132" s="17">
        <v>8</v>
      </c>
      <c r="G132" s="17">
        <v>167</v>
      </c>
      <c r="H132" s="17">
        <v>23</v>
      </c>
      <c r="I132" s="17">
        <v>17</v>
      </c>
      <c r="J132" s="17">
        <v>431</v>
      </c>
      <c r="K132" s="17">
        <v>5</v>
      </c>
      <c r="L132" s="17">
        <v>0</v>
      </c>
      <c r="M132" s="17">
        <v>2</v>
      </c>
      <c r="N132" s="17">
        <v>0</v>
      </c>
      <c r="O132" s="17">
        <v>64</v>
      </c>
      <c r="P132" s="17">
        <v>10702</v>
      </c>
      <c r="Q132" s="17">
        <v>1404</v>
      </c>
      <c r="R132" s="17">
        <v>3336</v>
      </c>
      <c r="S132" s="17">
        <v>866</v>
      </c>
      <c r="T132" s="17">
        <v>5096</v>
      </c>
      <c r="U132" s="17">
        <v>26913</v>
      </c>
      <c r="V132" s="17">
        <v>3179</v>
      </c>
      <c r="W132" s="19">
        <v>15178</v>
      </c>
    </row>
    <row r="133" spans="1:23" ht="12" hidden="1">
      <c r="A133" s="16" t="s">
        <v>30</v>
      </c>
      <c r="B133" s="17">
        <v>965</v>
      </c>
      <c r="C133" s="17">
        <v>110</v>
      </c>
      <c r="D133" s="17">
        <v>232</v>
      </c>
      <c r="E133" s="17">
        <v>0</v>
      </c>
      <c r="F133" s="17">
        <v>10</v>
      </c>
      <c r="G133" s="17">
        <v>114</v>
      </c>
      <c r="H133" s="17">
        <v>27</v>
      </c>
      <c r="I133" s="17">
        <v>18</v>
      </c>
      <c r="J133" s="17">
        <v>358</v>
      </c>
      <c r="K133" s="17">
        <v>5</v>
      </c>
      <c r="L133" s="17">
        <v>0</v>
      </c>
      <c r="M133" s="17">
        <v>3</v>
      </c>
      <c r="N133" s="17">
        <v>0</v>
      </c>
      <c r="O133" s="17">
        <v>88</v>
      </c>
      <c r="P133" s="17">
        <v>8180</v>
      </c>
      <c r="Q133" s="17">
        <v>1316</v>
      </c>
      <c r="R133" s="17">
        <v>2547</v>
      </c>
      <c r="S133" s="17">
        <v>792</v>
      </c>
      <c r="T133" s="17">
        <v>3525</v>
      </c>
      <c r="U133" s="17">
        <v>26258</v>
      </c>
      <c r="V133" s="17">
        <v>3209</v>
      </c>
      <c r="W133" s="19">
        <v>14183</v>
      </c>
    </row>
    <row r="134" spans="1:23" ht="12" hidden="1">
      <c r="A134" s="16" t="s">
        <v>31</v>
      </c>
      <c r="B134" s="17">
        <v>1376</v>
      </c>
      <c r="C134" s="17">
        <v>172</v>
      </c>
      <c r="D134" s="17">
        <v>278</v>
      </c>
      <c r="E134" s="17">
        <v>0</v>
      </c>
      <c r="F134" s="17">
        <v>15</v>
      </c>
      <c r="G134" s="17">
        <v>154</v>
      </c>
      <c r="H134" s="17">
        <v>32</v>
      </c>
      <c r="I134" s="17">
        <v>33</v>
      </c>
      <c r="J134" s="17">
        <v>576</v>
      </c>
      <c r="K134" s="17">
        <v>7</v>
      </c>
      <c r="L134" s="17">
        <v>1</v>
      </c>
      <c r="M134" s="17">
        <v>0</v>
      </c>
      <c r="N134" s="17">
        <v>0</v>
      </c>
      <c r="O134" s="17">
        <v>108</v>
      </c>
      <c r="P134" s="17">
        <v>14090</v>
      </c>
      <c r="Q134" s="17">
        <v>1678</v>
      </c>
      <c r="R134" s="17">
        <v>3737</v>
      </c>
      <c r="S134" s="17">
        <v>1168</v>
      </c>
      <c r="T134" s="17">
        <v>7507</v>
      </c>
      <c r="U134" s="17">
        <v>21758</v>
      </c>
      <c r="V134" s="17">
        <v>3219</v>
      </c>
      <c r="W134" s="19">
        <v>20134</v>
      </c>
    </row>
    <row r="135" spans="1:23" ht="12" hidden="1">
      <c r="A135" s="16" t="s">
        <v>32</v>
      </c>
      <c r="B135" s="17">
        <v>1031</v>
      </c>
      <c r="C135" s="17">
        <v>107</v>
      </c>
      <c r="D135" s="17">
        <v>208</v>
      </c>
      <c r="E135" s="17">
        <v>0</v>
      </c>
      <c r="F135" s="17">
        <v>13</v>
      </c>
      <c r="G135" s="17">
        <v>118</v>
      </c>
      <c r="H135" s="17">
        <v>14</v>
      </c>
      <c r="I135" s="17">
        <v>27</v>
      </c>
      <c r="J135" s="17">
        <v>469</v>
      </c>
      <c r="K135" s="17">
        <v>3</v>
      </c>
      <c r="L135" s="17">
        <v>0</v>
      </c>
      <c r="M135" s="17">
        <v>1</v>
      </c>
      <c r="N135" s="17">
        <v>0</v>
      </c>
      <c r="O135" s="17">
        <v>71</v>
      </c>
      <c r="P135" s="17">
        <v>15314</v>
      </c>
      <c r="Q135" s="17">
        <v>1397</v>
      </c>
      <c r="R135" s="17">
        <v>3639</v>
      </c>
      <c r="S135" s="17">
        <v>1047</v>
      </c>
      <c r="T135" s="17">
        <v>9231</v>
      </c>
      <c r="U135" s="17">
        <v>21554</v>
      </c>
      <c r="V135" s="17">
        <v>3218</v>
      </c>
      <c r="W135" s="19">
        <v>16673</v>
      </c>
    </row>
    <row r="136" spans="1:23" ht="12" hidden="1">
      <c r="A136" s="16" t="s">
        <v>33</v>
      </c>
      <c r="B136" s="17">
        <v>1124</v>
      </c>
      <c r="C136" s="17">
        <v>103</v>
      </c>
      <c r="D136" s="17">
        <v>201</v>
      </c>
      <c r="E136" s="17">
        <v>1</v>
      </c>
      <c r="F136" s="17">
        <v>8</v>
      </c>
      <c r="G136" s="17">
        <v>144</v>
      </c>
      <c r="H136" s="17">
        <v>16</v>
      </c>
      <c r="I136" s="17">
        <v>54</v>
      </c>
      <c r="J136" s="17">
        <v>523</v>
      </c>
      <c r="K136" s="17">
        <v>0</v>
      </c>
      <c r="L136" s="17">
        <v>0</v>
      </c>
      <c r="M136" s="17">
        <v>1</v>
      </c>
      <c r="N136" s="17">
        <v>0</v>
      </c>
      <c r="O136" s="17">
        <v>73</v>
      </c>
      <c r="P136" s="17">
        <v>28874</v>
      </c>
      <c r="Q136" s="17">
        <v>1630</v>
      </c>
      <c r="R136" s="17">
        <v>4738</v>
      </c>
      <c r="S136" s="17">
        <v>1042</v>
      </c>
      <c r="T136" s="17">
        <v>21464</v>
      </c>
      <c r="U136" s="17">
        <v>23409</v>
      </c>
      <c r="V136" s="17">
        <v>3201</v>
      </c>
      <c r="W136" s="19">
        <v>17714</v>
      </c>
    </row>
    <row r="137" spans="1:23" ht="12" hidden="1">
      <c r="A137" s="16" t="s">
        <v>34</v>
      </c>
      <c r="B137" s="17">
        <v>1065</v>
      </c>
      <c r="C137" s="17">
        <v>96</v>
      </c>
      <c r="D137" s="17">
        <v>167</v>
      </c>
      <c r="E137" s="17">
        <v>1</v>
      </c>
      <c r="F137" s="17">
        <v>5</v>
      </c>
      <c r="G137" s="17">
        <v>147</v>
      </c>
      <c r="H137" s="17">
        <v>27</v>
      </c>
      <c r="I137" s="17">
        <v>33</v>
      </c>
      <c r="J137" s="17">
        <v>513</v>
      </c>
      <c r="K137" s="17">
        <v>5</v>
      </c>
      <c r="L137" s="17">
        <v>0</v>
      </c>
      <c r="M137" s="17">
        <v>0</v>
      </c>
      <c r="N137" s="17">
        <v>1</v>
      </c>
      <c r="O137" s="17">
        <v>70</v>
      </c>
      <c r="P137" s="17">
        <v>14616</v>
      </c>
      <c r="Q137" s="17">
        <v>1897</v>
      </c>
      <c r="R137" s="17">
        <v>3914</v>
      </c>
      <c r="S137" s="17">
        <v>855</v>
      </c>
      <c r="T137" s="17">
        <v>7950</v>
      </c>
      <c r="U137" s="17">
        <v>23124</v>
      </c>
      <c r="V137" s="17">
        <v>3213</v>
      </c>
      <c r="W137" s="19">
        <v>17515</v>
      </c>
    </row>
    <row r="138" spans="1:23" ht="12" hidden="1">
      <c r="A138" s="16" t="s">
        <v>35</v>
      </c>
      <c r="B138" s="17">
        <v>1058</v>
      </c>
      <c r="C138" s="17">
        <v>97</v>
      </c>
      <c r="D138" s="17">
        <v>157</v>
      </c>
      <c r="E138" s="17">
        <v>2</v>
      </c>
      <c r="F138" s="17">
        <v>13</v>
      </c>
      <c r="G138" s="17">
        <v>149</v>
      </c>
      <c r="H138" s="17">
        <v>27</v>
      </c>
      <c r="I138" s="17">
        <v>17</v>
      </c>
      <c r="J138" s="17">
        <v>499</v>
      </c>
      <c r="K138" s="17">
        <v>1</v>
      </c>
      <c r="L138" s="17">
        <v>0</v>
      </c>
      <c r="M138" s="17">
        <v>2</v>
      </c>
      <c r="N138" s="17">
        <v>0</v>
      </c>
      <c r="O138" s="17">
        <v>94</v>
      </c>
      <c r="P138" s="17">
        <v>14813</v>
      </c>
      <c r="Q138" s="17">
        <v>1535</v>
      </c>
      <c r="R138" s="17">
        <v>3899</v>
      </c>
      <c r="S138" s="17">
        <v>965</v>
      </c>
      <c r="T138" s="17">
        <v>8414</v>
      </c>
      <c r="U138" s="17">
        <v>22822</v>
      </c>
      <c r="V138" s="17">
        <v>3198</v>
      </c>
      <c r="W138" s="19">
        <v>17010</v>
      </c>
    </row>
    <row r="139" spans="1:23" ht="12" hidden="1">
      <c r="A139" s="16" t="s">
        <v>36</v>
      </c>
      <c r="B139" s="17">
        <v>1099</v>
      </c>
      <c r="C139" s="17">
        <v>84</v>
      </c>
      <c r="D139" s="17">
        <v>154</v>
      </c>
      <c r="E139" s="17">
        <v>0</v>
      </c>
      <c r="F139" s="17">
        <v>6</v>
      </c>
      <c r="G139" s="17">
        <v>125</v>
      </c>
      <c r="H139" s="17">
        <v>20</v>
      </c>
      <c r="I139" s="17">
        <v>36</v>
      </c>
      <c r="J139" s="17">
        <v>572</v>
      </c>
      <c r="K139" s="17">
        <v>0</v>
      </c>
      <c r="L139" s="17">
        <v>5</v>
      </c>
      <c r="M139" s="17">
        <v>2</v>
      </c>
      <c r="N139" s="17">
        <v>0</v>
      </c>
      <c r="O139" s="17">
        <v>95</v>
      </c>
      <c r="P139" s="17">
        <v>17831</v>
      </c>
      <c r="Q139" s="17">
        <v>1958</v>
      </c>
      <c r="R139" s="17">
        <v>4226</v>
      </c>
      <c r="S139" s="17">
        <v>1679</v>
      </c>
      <c r="T139" s="17">
        <v>9968</v>
      </c>
      <c r="U139" s="17">
        <v>22211</v>
      </c>
      <c r="V139" s="17">
        <v>3181</v>
      </c>
      <c r="W139" s="19">
        <v>18615</v>
      </c>
    </row>
    <row r="140" spans="1:23" ht="12" hidden="1">
      <c r="A140" s="16" t="s">
        <v>37</v>
      </c>
      <c r="B140" s="17">
        <v>1029</v>
      </c>
      <c r="C140" s="17">
        <v>112</v>
      </c>
      <c r="D140" s="17">
        <v>196</v>
      </c>
      <c r="E140" s="17">
        <v>1</v>
      </c>
      <c r="F140" s="17">
        <v>12</v>
      </c>
      <c r="G140" s="17">
        <v>110</v>
      </c>
      <c r="H140" s="17">
        <v>16</v>
      </c>
      <c r="I140" s="17">
        <v>39</v>
      </c>
      <c r="J140" s="17">
        <v>449</v>
      </c>
      <c r="K140" s="17">
        <v>1</v>
      </c>
      <c r="L140" s="17">
        <v>0</v>
      </c>
      <c r="M140" s="17">
        <v>12</v>
      </c>
      <c r="N140" s="17">
        <v>0</v>
      </c>
      <c r="O140" s="17">
        <v>81</v>
      </c>
      <c r="P140" s="17">
        <v>17370</v>
      </c>
      <c r="Q140" s="17">
        <v>1862</v>
      </c>
      <c r="R140" s="17">
        <v>4237</v>
      </c>
      <c r="S140" s="17">
        <v>1000</v>
      </c>
      <c r="T140" s="17">
        <v>10271</v>
      </c>
      <c r="U140" s="17">
        <v>23116</v>
      </c>
      <c r="V140" s="17">
        <v>3200</v>
      </c>
      <c r="W140" s="19">
        <v>18801</v>
      </c>
    </row>
    <row r="141" spans="1:23" ht="12" hidden="1">
      <c r="A141" s="16" t="s">
        <v>38</v>
      </c>
      <c r="B141" s="17">
        <v>917</v>
      </c>
      <c r="C141" s="17">
        <v>93</v>
      </c>
      <c r="D141" s="17">
        <v>163</v>
      </c>
      <c r="E141" s="17">
        <v>3</v>
      </c>
      <c r="F141" s="17">
        <v>14</v>
      </c>
      <c r="G141" s="17">
        <v>123</v>
      </c>
      <c r="H141" s="17">
        <v>12</v>
      </c>
      <c r="I141" s="17">
        <v>19</v>
      </c>
      <c r="J141" s="17">
        <v>399</v>
      </c>
      <c r="K141" s="17">
        <v>1</v>
      </c>
      <c r="L141" s="17">
        <v>0</v>
      </c>
      <c r="M141" s="17">
        <v>9</v>
      </c>
      <c r="N141" s="17">
        <v>0</v>
      </c>
      <c r="O141" s="17">
        <v>81</v>
      </c>
      <c r="P141" s="17">
        <v>17860</v>
      </c>
      <c r="Q141" s="17">
        <v>1496</v>
      </c>
      <c r="R141" s="17">
        <v>4363</v>
      </c>
      <c r="S141" s="17">
        <v>960</v>
      </c>
      <c r="T141" s="17">
        <v>11041</v>
      </c>
      <c r="U141" s="17">
        <v>24515</v>
      </c>
      <c r="V141" s="17">
        <v>3208</v>
      </c>
      <c r="W141" s="19">
        <v>17376</v>
      </c>
    </row>
    <row r="142" spans="1:23" ht="12" hidden="1">
      <c r="A142" s="16" t="s">
        <v>39</v>
      </c>
      <c r="B142" s="17">
        <v>961</v>
      </c>
      <c r="C142" s="17">
        <v>89</v>
      </c>
      <c r="D142" s="17">
        <v>156</v>
      </c>
      <c r="E142" s="17">
        <v>1</v>
      </c>
      <c r="F142" s="17">
        <v>8</v>
      </c>
      <c r="G142" s="17">
        <v>107</v>
      </c>
      <c r="H142" s="17">
        <v>22</v>
      </c>
      <c r="I142" s="17">
        <v>12</v>
      </c>
      <c r="J142" s="17">
        <v>473</v>
      </c>
      <c r="K142" s="17">
        <v>4</v>
      </c>
      <c r="L142" s="17">
        <v>0</v>
      </c>
      <c r="M142" s="17">
        <v>6</v>
      </c>
      <c r="N142" s="17">
        <v>0</v>
      </c>
      <c r="O142" s="17">
        <v>83</v>
      </c>
      <c r="P142" s="17">
        <v>17075</v>
      </c>
      <c r="Q142" s="17">
        <v>1395</v>
      </c>
      <c r="R142" s="17">
        <v>4249</v>
      </c>
      <c r="S142" s="17">
        <v>1033</v>
      </c>
      <c r="T142" s="17">
        <v>10398</v>
      </c>
      <c r="U142" s="17">
        <v>25601</v>
      </c>
      <c r="V142" s="17">
        <v>3195</v>
      </c>
      <c r="W142" s="19">
        <v>17745</v>
      </c>
    </row>
    <row r="143" spans="1:23" ht="12" hidden="1">
      <c r="A143" s="16" t="s">
        <v>40</v>
      </c>
      <c r="B143" s="17">
        <v>931</v>
      </c>
      <c r="C143" s="17">
        <v>90</v>
      </c>
      <c r="D143" s="17">
        <v>147</v>
      </c>
      <c r="E143" s="17">
        <v>2</v>
      </c>
      <c r="F143" s="17">
        <v>14</v>
      </c>
      <c r="G143" s="17">
        <v>113</v>
      </c>
      <c r="H143" s="17">
        <v>15</v>
      </c>
      <c r="I143" s="17">
        <v>22</v>
      </c>
      <c r="J143" s="17">
        <v>441</v>
      </c>
      <c r="K143" s="17">
        <v>1</v>
      </c>
      <c r="L143" s="17">
        <v>0</v>
      </c>
      <c r="M143" s="17">
        <v>11</v>
      </c>
      <c r="N143" s="17">
        <v>0</v>
      </c>
      <c r="O143" s="17">
        <v>75</v>
      </c>
      <c r="P143" s="17">
        <v>18122</v>
      </c>
      <c r="Q143" s="17">
        <v>1577</v>
      </c>
      <c r="R143" s="17">
        <v>3835</v>
      </c>
      <c r="S143" s="17">
        <v>1068</v>
      </c>
      <c r="T143" s="17">
        <v>11642</v>
      </c>
      <c r="U143" s="17">
        <v>26252</v>
      </c>
      <c r="V143" s="17">
        <v>3221</v>
      </c>
      <c r="W143" s="19">
        <v>17350</v>
      </c>
    </row>
    <row r="144" spans="1:23" ht="12">
      <c r="A144" s="40" t="s">
        <v>463</v>
      </c>
      <c r="B144" s="21">
        <v>10983</v>
      </c>
      <c r="C144" s="21">
        <v>1022</v>
      </c>
      <c r="D144" s="21">
        <v>2003</v>
      </c>
      <c r="E144" s="21">
        <v>16</v>
      </c>
      <c r="F144" s="21">
        <v>150</v>
      </c>
      <c r="G144" s="21">
        <v>1171</v>
      </c>
      <c r="H144" s="21">
        <v>221</v>
      </c>
      <c r="I144" s="21">
        <v>213</v>
      </c>
      <c r="J144" s="21">
        <v>5248</v>
      </c>
      <c r="K144" s="21">
        <v>33</v>
      </c>
      <c r="L144" s="21">
        <v>12</v>
      </c>
      <c r="M144" s="21">
        <v>23</v>
      </c>
      <c r="N144" s="21">
        <v>1</v>
      </c>
      <c r="O144" s="21">
        <v>870</v>
      </c>
      <c r="P144" s="21">
        <v>306770</v>
      </c>
      <c r="Q144" s="21">
        <v>17165</v>
      </c>
      <c r="R144" s="21">
        <v>44082</v>
      </c>
      <c r="S144" s="21">
        <v>12907</v>
      </c>
      <c r="T144" s="21">
        <v>232616</v>
      </c>
      <c r="U144" s="21">
        <v>28424</v>
      </c>
      <c r="V144" s="21">
        <v>3284</v>
      </c>
      <c r="W144" s="23">
        <v>225786</v>
      </c>
    </row>
    <row r="145" spans="1:23" ht="12" hidden="1">
      <c r="A145" s="16" t="s">
        <v>29</v>
      </c>
      <c r="B145" s="17">
        <v>804</v>
      </c>
      <c r="C145" s="17">
        <v>74</v>
      </c>
      <c r="D145" s="17">
        <v>168</v>
      </c>
      <c r="E145" s="17">
        <v>3</v>
      </c>
      <c r="F145" s="17">
        <v>10</v>
      </c>
      <c r="G145" s="17">
        <v>96</v>
      </c>
      <c r="H145" s="17">
        <v>13</v>
      </c>
      <c r="I145" s="17">
        <v>26</v>
      </c>
      <c r="J145" s="17">
        <v>335</v>
      </c>
      <c r="K145" s="17">
        <v>5</v>
      </c>
      <c r="L145" s="17">
        <v>1</v>
      </c>
      <c r="M145" s="17">
        <v>2</v>
      </c>
      <c r="N145" s="17">
        <v>0</v>
      </c>
      <c r="O145" s="17">
        <v>71</v>
      </c>
      <c r="P145" s="17">
        <v>12214</v>
      </c>
      <c r="Q145" s="17">
        <v>1101</v>
      </c>
      <c r="R145" s="17">
        <v>2813</v>
      </c>
      <c r="S145" s="17">
        <v>835</v>
      </c>
      <c r="T145" s="17">
        <v>7465</v>
      </c>
      <c r="U145" s="17">
        <v>27202</v>
      </c>
      <c r="V145" s="17">
        <v>3233</v>
      </c>
      <c r="W145" s="19">
        <v>15199</v>
      </c>
    </row>
    <row r="146" spans="1:23" ht="12" hidden="1">
      <c r="A146" s="16" t="s">
        <v>30</v>
      </c>
      <c r="B146" s="17">
        <v>1047</v>
      </c>
      <c r="C146" s="17">
        <v>111</v>
      </c>
      <c r="D146" s="17">
        <v>209</v>
      </c>
      <c r="E146" s="17">
        <v>0</v>
      </c>
      <c r="F146" s="17">
        <v>16</v>
      </c>
      <c r="G146" s="17">
        <v>119</v>
      </c>
      <c r="H146" s="17">
        <v>33</v>
      </c>
      <c r="I146" s="17">
        <v>19</v>
      </c>
      <c r="J146" s="17">
        <v>458</v>
      </c>
      <c r="K146" s="17">
        <v>4</v>
      </c>
      <c r="L146" s="17">
        <v>0</v>
      </c>
      <c r="M146" s="17">
        <v>0</v>
      </c>
      <c r="N146" s="17">
        <v>0</v>
      </c>
      <c r="O146" s="17">
        <v>78</v>
      </c>
      <c r="P146" s="17">
        <v>23120</v>
      </c>
      <c r="Q146" s="17">
        <v>1576</v>
      </c>
      <c r="R146" s="17">
        <v>3695</v>
      </c>
      <c r="S146" s="17">
        <v>1029</v>
      </c>
      <c r="T146" s="17">
        <v>16820</v>
      </c>
      <c r="U146" s="17">
        <v>29491</v>
      </c>
      <c r="V146" s="17">
        <v>3219</v>
      </c>
      <c r="W146" s="19">
        <v>19076</v>
      </c>
    </row>
    <row r="147" spans="1:23" ht="12" hidden="1">
      <c r="A147" s="16" t="s">
        <v>31</v>
      </c>
      <c r="B147" s="17">
        <v>947</v>
      </c>
      <c r="C147" s="17">
        <v>77</v>
      </c>
      <c r="D147" s="17">
        <v>194</v>
      </c>
      <c r="E147" s="17">
        <v>3</v>
      </c>
      <c r="F147" s="17">
        <v>15</v>
      </c>
      <c r="G147" s="17">
        <v>98</v>
      </c>
      <c r="H147" s="17">
        <v>26</v>
      </c>
      <c r="I147" s="17">
        <v>32</v>
      </c>
      <c r="J147" s="17">
        <v>419</v>
      </c>
      <c r="K147" s="17">
        <v>3</v>
      </c>
      <c r="L147" s="17">
        <v>0</v>
      </c>
      <c r="M147" s="17">
        <v>2</v>
      </c>
      <c r="N147" s="17">
        <v>0</v>
      </c>
      <c r="O147" s="17">
        <v>78</v>
      </c>
      <c r="P147" s="17">
        <v>28273</v>
      </c>
      <c r="Q147" s="17">
        <v>1597</v>
      </c>
      <c r="R147" s="17">
        <v>4480</v>
      </c>
      <c r="S147" s="17">
        <v>1208</v>
      </c>
      <c r="T147" s="17">
        <v>20988</v>
      </c>
      <c r="U147" s="17">
        <v>21068</v>
      </c>
      <c r="V147" s="17">
        <v>3209</v>
      </c>
      <c r="W147" s="19">
        <v>21359</v>
      </c>
    </row>
    <row r="148" spans="1:23" ht="12" hidden="1">
      <c r="A148" s="16" t="s">
        <v>32</v>
      </c>
      <c r="B148" s="17">
        <v>927</v>
      </c>
      <c r="C148" s="17">
        <v>83</v>
      </c>
      <c r="D148" s="17">
        <v>176</v>
      </c>
      <c r="E148" s="17">
        <v>0</v>
      </c>
      <c r="F148" s="17">
        <v>7</v>
      </c>
      <c r="G148" s="17">
        <v>104</v>
      </c>
      <c r="H148" s="17">
        <v>17</v>
      </c>
      <c r="I148" s="17">
        <v>24</v>
      </c>
      <c r="J148" s="17">
        <v>427</v>
      </c>
      <c r="K148" s="17">
        <v>2</v>
      </c>
      <c r="L148" s="17">
        <v>0</v>
      </c>
      <c r="M148" s="17">
        <v>7</v>
      </c>
      <c r="N148" s="17">
        <v>0</v>
      </c>
      <c r="O148" s="17">
        <v>80</v>
      </c>
      <c r="P148" s="17">
        <v>26490</v>
      </c>
      <c r="Q148" s="17">
        <v>1243</v>
      </c>
      <c r="R148" s="17">
        <v>3294</v>
      </c>
      <c r="S148" s="17">
        <v>1175</v>
      </c>
      <c r="T148" s="17">
        <v>20778</v>
      </c>
      <c r="U148" s="17">
        <v>21038</v>
      </c>
      <c r="V148" s="17">
        <v>3224</v>
      </c>
      <c r="W148" s="19">
        <v>18232</v>
      </c>
    </row>
    <row r="149" spans="1:23" ht="12" hidden="1">
      <c r="A149" s="16" t="s">
        <v>33</v>
      </c>
      <c r="B149" s="17">
        <v>1019</v>
      </c>
      <c r="C149" s="17">
        <v>76</v>
      </c>
      <c r="D149" s="17">
        <v>214</v>
      </c>
      <c r="E149" s="17">
        <v>1</v>
      </c>
      <c r="F149" s="17">
        <v>19</v>
      </c>
      <c r="G149" s="17">
        <v>127</v>
      </c>
      <c r="H149" s="17">
        <v>20</v>
      </c>
      <c r="I149" s="17">
        <v>9</v>
      </c>
      <c r="J149" s="17">
        <v>475</v>
      </c>
      <c r="K149" s="17">
        <v>2</v>
      </c>
      <c r="L149" s="17">
        <v>1</v>
      </c>
      <c r="M149" s="17">
        <v>1</v>
      </c>
      <c r="N149" s="17">
        <v>0</v>
      </c>
      <c r="O149" s="17">
        <v>74</v>
      </c>
      <c r="P149" s="17">
        <v>51462</v>
      </c>
      <c r="Q149" s="17">
        <v>1420</v>
      </c>
      <c r="R149" s="17">
        <v>4021</v>
      </c>
      <c r="S149" s="17">
        <v>1258</v>
      </c>
      <c r="T149" s="17">
        <v>44763</v>
      </c>
      <c r="U149" s="17">
        <v>23691</v>
      </c>
      <c r="V149" s="17">
        <v>3233</v>
      </c>
      <c r="W149" s="19">
        <v>19311</v>
      </c>
    </row>
    <row r="150" spans="1:23" ht="12" hidden="1">
      <c r="A150" s="16" t="s">
        <v>34</v>
      </c>
      <c r="B150" s="17">
        <v>831</v>
      </c>
      <c r="C150" s="17">
        <v>82</v>
      </c>
      <c r="D150" s="17">
        <v>148</v>
      </c>
      <c r="E150" s="17">
        <v>1</v>
      </c>
      <c r="F150" s="17">
        <v>10</v>
      </c>
      <c r="G150" s="17">
        <v>93</v>
      </c>
      <c r="H150" s="17">
        <v>17</v>
      </c>
      <c r="I150" s="17">
        <v>14</v>
      </c>
      <c r="J150" s="17">
        <v>400</v>
      </c>
      <c r="K150" s="17">
        <v>0</v>
      </c>
      <c r="L150" s="17">
        <v>0</v>
      </c>
      <c r="M150" s="17">
        <v>0</v>
      </c>
      <c r="N150" s="17">
        <v>0</v>
      </c>
      <c r="O150" s="17">
        <v>66</v>
      </c>
      <c r="P150" s="17">
        <v>19627</v>
      </c>
      <c r="Q150" s="17">
        <v>1445</v>
      </c>
      <c r="R150" s="17">
        <v>3730</v>
      </c>
      <c r="S150" s="17">
        <v>1002</v>
      </c>
      <c r="T150" s="17">
        <v>13450</v>
      </c>
      <c r="U150" s="17">
        <v>23547</v>
      </c>
      <c r="V150" s="17">
        <v>3220</v>
      </c>
      <c r="W150" s="19">
        <v>17409</v>
      </c>
    </row>
    <row r="151" spans="1:23" ht="12" hidden="1">
      <c r="A151" s="16" t="s">
        <v>35</v>
      </c>
      <c r="B151" s="17">
        <v>900</v>
      </c>
      <c r="C151" s="17">
        <v>76</v>
      </c>
      <c r="D151" s="17">
        <v>171</v>
      </c>
      <c r="E151" s="17">
        <v>3</v>
      </c>
      <c r="F151" s="17">
        <v>8</v>
      </c>
      <c r="G151" s="17">
        <v>102</v>
      </c>
      <c r="H151" s="17">
        <v>19</v>
      </c>
      <c r="I151" s="17">
        <v>24</v>
      </c>
      <c r="J151" s="17">
        <v>428</v>
      </c>
      <c r="K151" s="17">
        <v>0</v>
      </c>
      <c r="L151" s="17">
        <v>0</v>
      </c>
      <c r="M151" s="17">
        <v>0</v>
      </c>
      <c r="N151" s="17">
        <v>0</v>
      </c>
      <c r="O151" s="17">
        <v>69</v>
      </c>
      <c r="P151" s="17">
        <v>20516</v>
      </c>
      <c r="Q151" s="17">
        <v>1404</v>
      </c>
      <c r="R151" s="17">
        <v>3695</v>
      </c>
      <c r="S151" s="17">
        <v>1094</v>
      </c>
      <c r="T151" s="17">
        <v>14323</v>
      </c>
      <c r="U151" s="17">
        <v>20909</v>
      </c>
      <c r="V151" s="17">
        <v>3213</v>
      </c>
      <c r="W151" s="19">
        <v>19973</v>
      </c>
    </row>
    <row r="152" spans="1:23" ht="12" hidden="1">
      <c r="A152" s="16" t="s">
        <v>36</v>
      </c>
      <c r="B152" s="17">
        <v>947</v>
      </c>
      <c r="C152" s="17">
        <v>91</v>
      </c>
      <c r="D152" s="17">
        <v>158</v>
      </c>
      <c r="E152" s="17">
        <v>4</v>
      </c>
      <c r="F152" s="17">
        <v>18</v>
      </c>
      <c r="G152" s="17">
        <v>84</v>
      </c>
      <c r="H152" s="17">
        <v>24</v>
      </c>
      <c r="I152" s="17">
        <v>16</v>
      </c>
      <c r="J152" s="17">
        <v>465</v>
      </c>
      <c r="K152" s="17">
        <v>6</v>
      </c>
      <c r="L152" s="17">
        <v>9</v>
      </c>
      <c r="M152" s="17">
        <v>0</v>
      </c>
      <c r="N152" s="17">
        <v>0</v>
      </c>
      <c r="O152" s="17">
        <v>72</v>
      </c>
      <c r="P152" s="17">
        <v>25827</v>
      </c>
      <c r="Q152" s="17">
        <v>1594</v>
      </c>
      <c r="R152" s="17">
        <v>3704</v>
      </c>
      <c r="S152" s="17">
        <v>1101</v>
      </c>
      <c r="T152" s="17">
        <v>19428</v>
      </c>
      <c r="U152" s="17">
        <v>20754</v>
      </c>
      <c r="V152" s="17">
        <v>3316</v>
      </c>
      <c r="W152" s="19">
        <v>20675</v>
      </c>
    </row>
    <row r="153" spans="1:23" ht="12" hidden="1">
      <c r="A153" s="16" t="s">
        <v>37</v>
      </c>
      <c r="B153" s="17">
        <v>918</v>
      </c>
      <c r="C153" s="17">
        <v>85</v>
      </c>
      <c r="D153" s="17">
        <v>153</v>
      </c>
      <c r="E153" s="17">
        <v>0</v>
      </c>
      <c r="F153" s="17">
        <v>11</v>
      </c>
      <c r="G153" s="17">
        <v>90</v>
      </c>
      <c r="H153" s="17">
        <v>20</v>
      </c>
      <c r="I153" s="17">
        <v>18</v>
      </c>
      <c r="J153" s="17">
        <v>462</v>
      </c>
      <c r="K153" s="17">
        <v>3</v>
      </c>
      <c r="L153" s="17">
        <v>0</v>
      </c>
      <c r="M153" s="17">
        <v>1</v>
      </c>
      <c r="N153" s="17">
        <v>1</v>
      </c>
      <c r="O153" s="17">
        <v>74</v>
      </c>
      <c r="P153" s="17">
        <v>24307</v>
      </c>
      <c r="Q153" s="17">
        <v>1716</v>
      </c>
      <c r="R153" s="17">
        <v>3710</v>
      </c>
      <c r="S153" s="17">
        <v>963</v>
      </c>
      <c r="T153" s="17">
        <v>17918</v>
      </c>
      <c r="U153" s="17">
        <v>24129</v>
      </c>
      <c r="V153" s="17">
        <v>3263</v>
      </c>
      <c r="W153" s="19">
        <v>17950</v>
      </c>
    </row>
    <row r="154" spans="1:23" ht="12" hidden="1">
      <c r="A154" s="16" t="s">
        <v>38</v>
      </c>
      <c r="B154" s="17">
        <v>963</v>
      </c>
      <c r="C154" s="17">
        <v>101</v>
      </c>
      <c r="D154" s="17">
        <v>166</v>
      </c>
      <c r="E154" s="17">
        <v>0</v>
      </c>
      <c r="F154" s="17">
        <v>11</v>
      </c>
      <c r="G154" s="17">
        <v>88</v>
      </c>
      <c r="H154" s="17">
        <v>16</v>
      </c>
      <c r="I154" s="17">
        <v>12</v>
      </c>
      <c r="J154" s="17">
        <v>482</v>
      </c>
      <c r="K154" s="17">
        <v>2</v>
      </c>
      <c r="L154" s="17">
        <v>0</v>
      </c>
      <c r="M154" s="17">
        <v>4</v>
      </c>
      <c r="N154" s="17">
        <v>0</v>
      </c>
      <c r="O154" s="17">
        <v>81</v>
      </c>
      <c r="P154" s="17">
        <v>23248</v>
      </c>
      <c r="Q154" s="17">
        <v>1333</v>
      </c>
      <c r="R154" s="17">
        <v>3809</v>
      </c>
      <c r="S154" s="17">
        <v>1143</v>
      </c>
      <c r="T154" s="17">
        <v>16963</v>
      </c>
      <c r="U154" s="17">
        <v>24837</v>
      </c>
      <c r="V154" s="17">
        <v>3274</v>
      </c>
      <c r="W154" s="19">
        <v>20230</v>
      </c>
    </row>
    <row r="155" spans="1:23" ht="12" hidden="1">
      <c r="A155" s="16" t="s">
        <v>39</v>
      </c>
      <c r="B155" s="17">
        <v>890</v>
      </c>
      <c r="C155" s="17">
        <v>78</v>
      </c>
      <c r="D155" s="17">
        <v>130</v>
      </c>
      <c r="E155" s="17">
        <v>0</v>
      </c>
      <c r="F155" s="17">
        <v>12</v>
      </c>
      <c r="G155" s="17">
        <v>88</v>
      </c>
      <c r="H155" s="17">
        <v>11</v>
      </c>
      <c r="I155" s="17">
        <v>12</v>
      </c>
      <c r="J155" s="17">
        <v>487</v>
      </c>
      <c r="K155" s="17">
        <v>3</v>
      </c>
      <c r="L155" s="17">
        <v>0</v>
      </c>
      <c r="M155" s="17">
        <v>5</v>
      </c>
      <c r="N155" s="17">
        <v>0</v>
      </c>
      <c r="O155" s="17">
        <v>64</v>
      </c>
      <c r="P155" s="17">
        <v>26385</v>
      </c>
      <c r="Q155" s="17">
        <v>1291</v>
      </c>
      <c r="R155" s="17">
        <v>3828</v>
      </c>
      <c r="S155" s="17">
        <v>1049</v>
      </c>
      <c r="T155" s="17">
        <v>20217</v>
      </c>
      <c r="U155" s="17">
        <v>26022</v>
      </c>
      <c r="V155" s="17">
        <v>3274</v>
      </c>
      <c r="W155" s="19">
        <v>18683</v>
      </c>
    </row>
    <row r="156" spans="1:23" ht="12" hidden="1">
      <c r="A156" s="16" t="s">
        <v>40</v>
      </c>
      <c r="B156" s="17">
        <v>790</v>
      </c>
      <c r="C156" s="17">
        <v>88</v>
      </c>
      <c r="D156" s="17">
        <v>116</v>
      </c>
      <c r="E156" s="17">
        <v>1</v>
      </c>
      <c r="F156" s="17">
        <v>13</v>
      </c>
      <c r="G156" s="17">
        <v>82</v>
      </c>
      <c r="H156" s="17">
        <v>5</v>
      </c>
      <c r="I156" s="17">
        <v>7</v>
      </c>
      <c r="J156" s="17">
        <v>410</v>
      </c>
      <c r="K156" s="17">
        <v>3</v>
      </c>
      <c r="L156" s="17">
        <v>1</v>
      </c>
      <c r="M156" s="17">
        <v>1</v>
      </c>
      <c r="N156" s="17">
        <v>0</v>
      </c>
      <c r="O156" s="17">
        <v>63</v>
      </c>
      <c r="P156" s="17">
        <v>25301</v>
      </c>
      <c r="Q156" s="17">
        <v>1445</v>
      </c>
      <c r="R156" s="17">
        <v>3303</v>
      </c>
      <c r="S156" s="17">
        <v>1050</v>
      </c>
      <c r="T156" s="17">
        <v>19503</v>
      </c>
      <c r="U156" s="17">
        <v>28424</v>
      </c>
      <c r="V156" s="17">
        <v>3284</v>
      </c>
      <c r="W156" s="19">
        <v>17689</v>
      </c>
    </row>
    <row r="157" spans="1:23" ht="12">
      <c r="A157" s="40" t="s">
        <v>464</v>
      </c>
      <c r="B157" s="21">
        <v>9794</v>
      </c>
      <c r="C157" s="21">
        <v>919</v>
      </c>
      <c r="D157" s="21">
        <v>1651</v>
      </c>
      <c r="E157" s="21">
        <v>6</v>
      </c>
      <c r="F157" s="21">
        <v>66</v>
      </c>
      <c r="G157" s="21">
        <v>998</v>
      </c>
      <c r="H157" s="21">
        <v>156</v>
      </c>
      <c r="I157" s="21">
        <v>265</v>
      </c>
      <c r="J157" s="21">
        <v>4841</v>
      </c>
      <c r="K157" s="21">
        <v>38</v>
      </c>
      <c r="L157" s="21">
        <v>0</v>
      </c>
      <c r="M157" s="21">
        <v>17</v>
      </c>
      <c r="N157" s="21">
        <v>3</v>
      </c>
      <c r="O157" s="21">
        <v>834</v>
      </c>
      <c r="P157" s="21">
        <v>754675</v>
      </c>
      <c r="Q157" s="21">
        <v>15498</v>
      </c>
      <c r="R157" s="21">
        <v>39165</v>
      </c>
      <c r="S157" s="21">
        <v>12624</v>
      </c>
      <c r="T157" s="21">
        <v>687388</v>
      </c>
      <c r="U157" s="21">
        <v>24220</v>
      </c>
      <c r="V157" s="21">
        <v>3260</v>
      </c>
      <c r="W157" s="23">
        <v>235345</v>
      </c>
    </row>
    <row r="158" spans="1:23" ht="12" hidden="1">
      <c r="A158" s="16" t="s">
        <v>359</v>
      </c>
      <c r="B158" s="17">
        <v>916</v>
      </c>
      <c r="C158" s="17">
        <v>95</v>
      </c>
      <c r="D158" s="17">
        <v>121</v>
      </c>
      <c r="E158" s="17">
        <v>0</v>
      </c>
      <c r="F158" s="17">
        <v>8</v>
      </c>
      <c r="G158" s="17">
        <v>104</v>
      </c>
      <c r="H158" s="17">
        <v>18</v>
      </c>
      <c r="I158" s="17">
        <v>43</v>
      </c>
      <c r="J158" s="17">
        <v>456</v>
      </c>
      <c r="K158" s="17">
        <v>5</v>
      </c>
      <c r="L158" s="17">
        <v>0</v>
      </c>
      <c r="M158" s="17">
        <v>2</v>
      </c>
      <c r="N158" s="17">
        <v>0</v>
      </c>
      <c r="O158" s="17">
        <v>64</v>
      </c>
      <c r="P158" s="17">
        <v>26364</v>
      </c>
      <c r="Q158" s="17">
        <v>1430</v>
      </c>
      <c r="R158" s="17">
        <v>3987</v>
      </c>
      <c r="S158" s="17">
        <v>1138</v>
      </c>
      <c r="T158" s="17">
        <v>19809</v>
      </c>
      <c r="U158" s="17">
        <v>26467</v>
      </c>
      <c r="V158" s="17">
        <v>3261</v>
      </c>
      <c r="W158" s="19">
        <v>20431</v>
      </c>
    </row>
    <row r="159" spans="1:23" ht="12" hidden="1">
      <c r="A159" s="16" t="s">
        <v>30</v>
      </c>
      <c r="B159" s="17">
        <v>671</v>
      </c>
      <c r="C159" s="17">
        <v>93</v>
      </c>
      <c r="D159" s="17">
        <v>108</v>
      </c>
      <c r="E159" s="17">
        <v>0</v>
      </c>
      <c r="F159" s="17">
        <v>4</v>
      </c>
      <c r="G159" s="17">
        <v>65</v>
      </c>
      <c r="H159" s="17">
        <v>11</v>
      </c>
      <c r="I159" s="17">
        <v>11</v>
      </c>
      <c r="J159" s="17">
        <v>307</v>
      </c>
      <c r="K159" s="17">
        <v>8</v>
      </c>
      <c r="L159" s="17">
        <v>0</v>
      </c>
      <c r="M159" s="17">
        <v>0</v>
      </c>
      <c r="N159" s="17">
        <v>0</v>
      </c>
      <c r="O159" s="17">
        <v>64</v>
      </c>
      <c r="P159" s="17">
        <v>21236</v>
      </c>
      <c r="Q159" s="17">
        <v>973</v>
      </c>
      <c r="R159" s="17">
        <v>2608</v>
      </c>
      <c r="S159" s="17">
        <v>775</v>
      </c>
      <c r="T159" s="17">
        <v>16880</v>
      </c>
      <c r="U159" s="17">
        <v>26385</v>
      </c>
      <c r="V159" s="17">
        <v>3255</v>
      </c>
      <c r="W159" s="19">
        <v>15387</v>
      </c>
    </row>
    <row r="160" spans="1:23" ht="12" hidden="1">
      <c r="A160" s="16" t="s">
        <v>465</v>
      </c>
      <c r="B160" s="17">
        <v>899</v>
      </c>
      <c r="C160" s="17">
        <v>87</v>
      </c>
      <c r="D160" s="17">
        <v>174</v>
      </c>
      <c r="E160" s="17">
        <v>1</v>
      </c>
      <c r="F160" s="17">
        <v>4</v>
      </c>
      <c r="G160" s="17">
        <v>82</v>
      </c>
      <c r="H160" s="17">
        <v>16</v>
      </c>
      <c r="I160" s="17">
        <v>36</v>
      </c>
      <c r="J160" s="17">
        <v>429</v>
      </c>
      <c r="K160" s="17">
        <v>4</v>
      </c>
      <c r="L160" s="17">
        <v>0</v>
      </c>
      <c r="M160" s="17">
        <v>3</v>
      </c>
      <c r="N160" s="17">
        <v>0</v>
      </c>
      <c r="O160" s="17">
        <v>63</v>
      </c>
      <c r="P160" s="17">
        <v>30054</v>
      </c>
      <c r="Q160" s="17">
        <v>1331</v>
      </c>
      <c r="R160" s="17">
        <v>3736</v>
      </c>
      <c r="S160" s="17">
        <v>1140</v>
      </c>
      <c r="T160" s="17">
        <v>23847</v>
      </c>
      <c r="U160" s="17">
        <v>23480</v>
      </c>
      <c r="V160" s="17">
        <v>3268</v>
      </c>
      <c r="W160" s="19">
        <v>22013</v>
      </c>
    </row>
    <row r="161" spans="1:23" ht="12" hidden="1">
      <c r="A161" s="16" t="s">
        <v>32</v>
      </c>
      <c r="B161" s="17">
        <v>864</v>
      </c>
      <c r="C161" s="17">
        <v>89</v>
      </c>
      <c r="D161" s="17">
        <v>157</v>
      </c>
      <c r="E161" s="17">
        <v>0</v>
      </c>
      <c r="F161" s="17">
        <v>9</v>
      </c>
      <c r="G161" s="17">
        <v>95</v>
      </c>
      <c r="H161" s="17">
        <v>11</v>
      </c>
      <c r="I161" s="17">
        <v>38</v>
      </c>
      <c r="J161" s="17">
        <v>384</v>
      </c>
      <c r="K161" s="17">
        <v>0</v>
      </c>
      <c r="L161" s="17">
        <v>0</v>
      </c>
      <c r="M161" s="17">
        <v>2</v>
      </c>
      <c r="N161" s="17">
        <v>0</v>
      </c>
      <c r="O161" s="17">
        <v>79</v>
      </c>
      <c r="P161" s="17">
        <v>41388</v>
      </c>
      <c r="Q161" s="17">
        <v>1141</v>
      </c>
      <c r="R161" s="17">
        <v>3319</v>
      </c>
      <c r="S161" s="17">
        <v>1107</v>
      </c>
      <c r="T161" s="17">
        <v>35821</v>
      </c>
      <c r="U161" s="17">
        <v>20999</v>
      </c>
      <c r="V161" s="17">
        <v>3257</v>
      </c>
      <c r="W161" s="19">
        <v>20580</v>
      </c>
    </row>
    <row r="162" spans="1:23" ht="12" hidden="1">
      <c r="A162" s="16" t="s">
        <v>33</v>
      </c>
      <c r="B162" s="17">
        <v>870</v>
      </c>
      <c r="C162" s="17">
        <v>63</v>
      </c>
      <c r="D162" s="17">
        <v>161</v>
      </c>
      <c r="E162" s="17">
        <v>0</v>
      </c>
      <c r="F162" s="17">
        <v>5</v>
      </c>
      <c r="G162" s="17">
        <v>98</v>
      </c>
      <c r="H162" s="17">
        <v>16</v>
      </c>
      <c r="I162" s="17">
        <v>18</v>
      </c>
      <c r="J162" s="17">
        <v>441</v>
      </c>
      <c r="K162" s="17">
        <v>8</v>
      </c>
      <c r="L162" s="17">
        <v>0</v>
      </c>
      <c r="M162" s="17">
        <v>1</v>
      </c>
      <c r="N162" s="17">
        <v>0</v>
      </c>
      <c r="O162" s="17">
        <v>59</v>
      </c>
      <c r="P162" s="17">
        <v>89961</v>
      </c>
      <c r="Q162" s="17">
        <v>1408</v>
      </c>
      <c r="R162" s="17">
        <v>4142</v>
      </c>
      <c r="S162" s="17">
        <v>1157</v>
      </c>
      <c r="T162" s="17">
        <v>83254</v>
      </c>
      <c r="U162" s="17">
        <v>21093</v>
      </c>
      <c r="V162" s="17">
        <v>3287</v>
      </c>
      <c r="W162" s="19">
        <v>21304</v>
      </c>
    </row>
    <row r="163" spans="1:23" ht="12" hidden="1">
      <c r="A163" s="16" t="s">
        <v>34</v>
      </c>
      <c r="B163" s="17">
        <v>664</v>
      </c>
      <c r="C163" s="17">
        <v>47</v>
      </c>
      <c r="D163" s="17">
        <v>129</v>
      </c>
      <c r="E163" s="17">
        <v>1</v>
      </c>
      <c r="F163" s="17">
        <v>4</v>
      </c>
      <c r="G163" s="17">
        <v>64</v>
      </c>
      <c r="H163" s="17">
        <v>8</v>
      </c>
      <c r="I163" s="17">
        <v>14</v>
      </c>
      <c r="J163" s="17">
        <v>339</v>
      </c>
      <c r="K163" s="17">
        <v>4</v>
      </c>
      <c r="L163" s="17">
        <v>0</v>
      </c>
      <c r="M163" s="17">
        <v>1</v>
      </c>
      <c r="N163" s="17">
        <v>0</v>
      </c>
      <c r="O163" s="17">
        <v>53</v>
      </c>
      <c r="P163" s="17">
        <v>24637</v>
      </c>
      <c r="Q163" s="17">
        <v>1338</v>
      </c>
      <c r="R163" s="17">
        <v>3373</v>
      </c>
      <c r="S163" s="17">
        <v>919</v>
      </c>
      <c r="T163" s="17">
        <v>19007</v>
      </c>
      <c r="U163" s="17">
        <v>21080</v>
      </c>
      <c r="V163" s="17">
        <v>3274</v>
      </c>
      <c r="W163" s="19">
        <v>18238</v>
      </c>
    </row>
    <row r="164" spans="1:23" ht="12" hidden="1">
      <c r="A164" s="16" t="s">
        <v>35</v>
      </c>
      <c r="B164" s="17">
        <v>792</v>
      </c>
      <c r="C164" s="17">
        <v>69</v>
      </c>
      <c r="D164" s="17">
        <v>147</v>
      </c>
      <c r="E164" s="17">
        <v>0</v>
      </c>
      <c r="F164" s="17">
        <v>4</v>
      </c>
      <c r="G164" s="17">
        <v>90</v>
      </c>
      <c r="H164" s="17">
        <v>14</v>
      </c>
      <c r="I164" s="17">
        <v>19</v>
      </c>
      <c r="J164" s="17">
        <v>390</v>
      </c>
      <c r="K164" s="17">
        <v>1</v>
      </c>
      <c r="L164" s="17">
        <v>0</v>
      </c>
      <c r="M164" s="17">
        <v>0</v>
      </c>
      <c r="N164" s="17">
        <v>0</v>
      </c>
      <c r="O164" s="17">
        <v>58</v>
      </c>
      <c r="P164" s="17">
        <v>27283</v>
      </c>
      <c r="Q164" s="17">
        <v>1289</v>
      </c>
      <c r="R164" s="17">
        <v>3737</v>
      </c>
      <c r="S164" s="17">
        <v>1131</v>
      </c>
      <c r="T164" s="17">
        <v>21126</v>
      </c>
      <c r="U164" s="17">
        <v>20767</v>
      </c>
      <c r="V164" s="17">
        <v>3289</v>
      </c>
      <c r="W164" s="19">
        <v>21122</v>
      </c>
    </row>
    <row r="165" spans="1:23" ht="12" hidden="1">
      <c r="A165" s="16" t="s">
        <v>36</v>
      </c>
      <c r="B165" s="17">
        <v>790</v>
      </c>
      <c r="C165" s="17">
        <v>60</v>
      </c>
      <c r="D165" s="17">
        <v>119</v>
      </c>
      <c r="E165" s="17">
        <v>0</v>
      </c>
      <c r="F165" s="17">
        <v>3</v>
      </c>
      <c r="G165" s="17">
        <v>83</v>
      </c>
      <c r="H165" s="17">
        <v>11</v>
      </c>
      <c r="I165" s="17">
        <v>24</v>
      </c>
      <c r="J165" s="17">
        <v>404</v>
      </c>
      <c r="K165" s="17">
        <v>0</v>
      </c>
      <c r="L165" s="17">
        <v>0</v>
      </c>
      <c r="M165" s="17">
        <v>0</v>
      </c>
      <c r="N165" s="17">
        <v>1</v>
      </c>
      <c r="O165" s="17">
        <v>85</v>
      </c>
      <c r="P165" s="17">
        <v>89179</v>
      </c>
      <c r="Q165" s="17">
        <v>1467</v>
      </c>
      <c r="R165" s="17">
        <v>2940</v>
      </c>
      <c r="S165" s="17">
        <v>923</v>
      </c>
      <c r="T165" s="17">
        <v>83849</v>
      </c>
      <c r="U165" s="17">
        <v>20259</v>
      </c>
      <c r="V165" s="17">
        <v>3282</v>
      </c>
      <c r="W165" s="19">
        <v>18817</v>
      </c>
    </row>
    <row r="166" spans="1:24" ht="12" hidden="1">
      <c r="A166" s="16" t="s">
        <v>466</v>
      </c>
      <c r="B166" s="17">
        <v>836</v>
      </c>
      <c r="C166" s="17">
        <v>93</v>
      </c>
      <c r="D166" s="17">
        <v>149</v>
      </c>
      <c r="E166" s="17">
        <v>2</v>
      </c>
      <c r="F166" s="17">
        <v>9</v>
      </c>
      <c r="G166" s="17">
        <v>78</v>
      </c>
      <c r="H166" s="17">
        <v>14</v>
      </c>
      <c r="I166" s="17">
        <v>22</v>
      </c>
      <c r="J166" s="17">
        <v>402</v>
      </c>
      <c r="K166" s="17">
        <v>2</v>
      </c>
      <c r="L166" s="17">
        <v>0</v>
      </c>
      <c r="M166" s="17">
        <v>2</v>
      </c>
      <c r="N166" s="17">
        <v>2</v>
      </c>
      <c r="O166" s="17">
        <v>61</v>
      </c>
      <c r="P166" s="17">
        <v>95051</v>
      </c>
      <c r="Q166" s="17">
        <v>1428</v>
      </c>
      <c r="R166" s="17">
        <v>2621</v>
      </c>
      <c r="S166" s="17">
        <v>1038</v>
      </c>
      <c r="T166" s="17">
        <v>89964</v>
      </c>
      <c r="U166" s="17">
        <v>21243</v>
      </c>
      <c r="V166" s="17">
        <v>3260</v>
      </c>
      <c r="W166" s="19">
        <v>18944</v>
      </c>
      <c r="X166" s="27"/>
    </row>
    <row r="167" spans="1:23" ht="12" hidden="1">
      <c r="A167" s="16" t="s">
        <v>38</v>
      </c>
      <c r="B167" s="17">
        <v>921</v>
      </c>
      <c r="C167" s="17">
        <v>82</v>
      </c>
      <c r="D167" s="17">
        <v>170</v>
      </c>
      <c r="E167" s="17">
        <v>0</v>
      </c>
      <c r="F167" s="17">
        <v>4</v>
      </c>
      <c r="G167" s="17">
        <v>70</v>
      </c>
      <c r="H167" s="17">
        <v>11</v>
      </c>
      <c r="I167" s="17">
        <v>18</v>
      </c>
      <c r="J167" s="17">
        <v>467</v>
      </c>
      <c r="K167" s="17">
        <v>4</v>
      </c>
      <c r="L167" s="17">
        <v>0</v>
      </c>
      <c r="M167" s="17">
        <v>1</v>
      </c>
      <c r="N167" s="17">
        <v>0</v>
      </c>
      <c r="O167" s="17">
        <v>94</v>
      </c>
      <c r="P167" s="17">
        <v>95995</v>
      </c>
      <c r="Q167" s="17">
        <v>1142</v>
      </c>
      <c r="R167" s="17">
        <v>3037</v>
      </c>
      <c r="S167" s="17">
        <v>1193</v>
      </c>
      <c r="T167" s="17">
        <v>90623</v>
      </c>
      <c r="U167" s="17">
        <v>22221</v>
      </c>
      <c r="V167" s="17">
        <v>3276</v>
      </c>
      <c r="W167" s="19">
        <v>20296</v>
      </c>
    </row>
    <row r="168" spans="1:23" ht="12" hidden="1">
      <c r="A168" s="16" t="s">
        <v>39</v>
      </c>
      <c r="B168" s="17">
        <v>777</v>
      </c>
      <c r="C168" s="17">
        <v>69</v>
      </c>
      <c r="D168" s="17">
        <v>124</v>
      </c>
      <c r="E168" s="17">
        <v>0</v>
      </c>
      <c r="F168" s="17">
        <v>5</v>
      </c>
      <c r="G168" s="17">
        <v>76</v>
      </c>
      <c r="H168" s="17">
        <v>12</v>
      </c>
      <c r="I168" s="17">
        <v>14</v>
      </c>
      <c r="J168" s="17">
        <v>389</v>
      </c>
      <c r="K168" s="17">
        <v>1</v>
      </c>
      <c r="L168" s="17">
        <v>0</v>
      </c>
      <c r="M168" s="17">
        <v>1</v>
      </c>
      <c r="N168" s="17">
        <v>0</v>
      </c>
      <c r="O168" s="17">
        <v>86</v>
      </c>
      <c r="P168" s="17">
        <v>92507</v>
      </c>
      <c r="Q168" s="17">
        <v>1156</v>
      </c>
      <c r="R168" s="17">
        <v>2823</v>
      </c>
      <c r="S168" s="17">
        <v>1029</v>
      </c>
      <c r="T168" s="17">
        <v>87499</v>
      </c>
      <c r="U168" s="17">
        <v>22807</v>
      </c>
      <c r="V168" s="17">
        <v>3286</v>
      </c>
      <c r="W168" s="19">
        <v>18727</v>
      </c>
    </row>
    <row r="169" spans="1:23" ht="12" hidden="1">
      <c r="A169" s="16" t="s">
        <v>40</v>
      </c>
      <c r="B169" s="17">
        <v>794</v>
      </c>
      <c r="C169" s="17">
        <v>72</v>
      </c>
      <c r="D169" s="17">
        <v>92</v>
      </c>
      <c r="E169" s="17">
        <v>2</v>
      </c>
      <c r="F169" s="17">
        <v>7</v>
      </c>
      <c r="G169" s="17">
        <v>93</v>
      </c>
      <c r="H169" s="17">
        <v>14</v>
      </c>
      <c r="I169" s="17">
        <v>8</v>
      </c>
      <c r="J169" s="17">
        <v>433</v>
      </c>
      <c r="K169" s="17">
        <v>1</v>
      </c>
      <c r="L169" s="17">
        <v>0</v>
      </c>
      <c r="M169" s="17">
        <v>4</v>
      </c>
      <c r="N169" s="17">
        <v>0</v>
      </c>
      <c r="O169" s="17">
        <v>68</v>
      </c>
      <c r="P169" s="17">
        <v>121020</v>
      </c>
      <c r="Q169" s="17">
        <v>1395</v>
      </c>
      <c r="R169" s="17">
        <v>2842</v>
      </c>
      <c r="S169" s="17">
        <v>1074</v>
      </c>
      <c r="T169" s="17">
        <v>115709</v>
      </c>
      <c r="U169" s="17">
        <v>24220</v>
      </c>
      <c r="V169" s="17">
        <v>3260</v>
      </c>
      <c r="W169" s="19">
        <v>19486</v>
      </c>
    </row>
    <row r="170" spans="1:24" ht="12">
      <c r="A170" s="40" t="s">
        <v>467</v>
      </c>
      <c r="B170" s="21">
        <v>11182</v>
      </c>
      <c r="C170" s="21">
        <v>817</v>
      </c>
      <c r="D170" s="21">
        <v>1579</v>
      </c>
      <c r="E170" s="21">
        <v>10</v>
      </c>
      <c r="F170" s="21">
        <v>87</v>
      </c>
      <c r="G170" s="21">
        <v>980</v>
      </c>
      <c r="H170" s="21">
        <v>123</v>
      </c>
      <c r="I170" s="21">
        <v>607</v>
      </c>
      <c r="J170" s="21">
        <v>5312</v>
      </c>
      <c r="K170" s="21">
        <v>37</v>
      </c>
      <c r="L170" s="21">
        <v>9</v>
      </c>
      <c r="M170" s="21">
        <v>30</v>
      </c>
      <c r="N170" s="21">
        <v>5</v>
      </c>
      <c r="O170" s="21">
        <v>1586</v>
      </c>
      <c r="P170" s="21">
        <v>2328996</v>
      </c>
      <c r="Q170" s="21">
        <v>25728</v>
      </c>
      <c r="R170" s="21">
        <v>42525</v>
      </c>
      <c r="S170" s="21">
        <v>11870</v>
      </c>
      <c r="T170" s="21">
        <v>2248873</v>
      </c>
      <c r="U170" s="21">
        <v>145267</v>
      </c>
      <c r="V170" s="21">
        <v>3280</v>
      </c>
      <c r="W170" s="23">
        <v>188328</v>
      </c>
      <c r="X170" s="27"/>
    </row>
    <row r="171" spans="1:23" ht="12">
      <c r="A171" s="16" t="s">
        <v>359</v>
      </c>
      <c r="B171" s="17">
        <v>849</v>
      </c>
      <c r="C171" s="17">
        <v>78</v>
      </c>
      <c r="D171" s="17">
        <v>112</v>
      </c>
      <c r="E171" s="17">
        <v>1</v>
      </c>
      <c r="F171" s="17">
        <v>7</v>
      </c>
      <c r="G171" s="17">
        <v>82</v>
      </c>
      <c r="H171" s="17">
        <v>12</v>
      </c>
      <c r="I171" s="17">
        <v>7</v>
      </c>
      <c r="J171" s="17">
        <v>378</v>
      </c>
      <c r="K171" s="17">
        <v>3</v>
      </c>
      <c r="L171" s="17">
        <v>0</v>
      </c>
      <c r="M171" s="17">
        <v>0</v>
      </c>
      <c r="N171" s="17">
        <v>0</v>
      </c>
      <c r="O171" s="17">
        <v>169</v>
      </c>
      <c r="P171" s="17">
        <v>90439</v>
      </c>
      <c r="Q171" s="17">
        <v>1039</v>
      </c>
      <c r="R171" s="17">
        <v>2703</v>
      </c>
      <c r="S171" s="17">
        <v>1000</v>
      </c>
      <c r="T171" s="17">
        <v>85697</v>
      </c>
      <c r="U171" s="17">
        <v>26113</v>
      </c>
      <c r="V171" s="17">
        <v>3279</v>
      </c>
      <c r="W171" s="19">
        <v>17335</v>
      </c>
    </row>
    <row r="172" spans="1:23" ht="12">
      <c r="A172" s="16" t="s">
        <v>30</v>
      </c>
      <c r="B172" s="17">
        <v>663</v>
      </c>
      <c r="C172" s="17">
        <v>58</v>
      </c>
      <c r="D172" s="17">
        <v>135</v>
      </c>
      <c r="E172" s="17">
        <v>0</v>
      </c>
      <c r="F172" s="17">
        <v>7</v>
      </c>
      <c r="G172" s="17">
        <v>58</v>
      </c>
      <c r="H172" s="17">
        <v>3</v>
      </c>
      <c r="I172" s="17">
        <v>52</v>
      </c>
      <c r="J172" s="17">
        <v>291</v>
      </c>
      <c r="K172" s="17">
        <v>3</v>
      </c>
      <c r="L172" s="17">
        <v>0</v>
      </c>
      <c r="M172" s="17">
        <v>1</v>
      </c>
      <c r="N172" s="17">
        <v>0</v>
      </c>
      <c r="O172" s="17">
        <v>55</v>
      </c>
      <c r="P172" s="17">
        <v>135136</v>
      </c>
      <c r="Q172" s="17">
        <v>1766</v>
      </c>
      <c r="R172" s="17">
        <v>2868</v>
      </c>
      <c r="S172" s="17">
        <v>882</v>
      </c>
      <c r="T172" s="17">
        <v>129620</v>
      </c>
      <c r="U172" s="17">
        <v>150541</v>
      </c>
      <c r="V172" s="17">
        <v>3247</v>
      </c>
      <c r="W172" s="19">
        <v>12694</v>
      </c>
    </row>
    <row r="173" spans="1:23" ht="12">
      <c r="A173" s="16" t="s">
        <v>468</v>
      </c>
      <c r="B173" s="17">
        <v>799</v>
      </c>
      <c r="C173" s="17">
        <v>62</v>
      </c>
      <c r="D173" s="17">
        <v>172</v>
      </c>
      <c r="E173" s="17">
        <v>0</v>
      </c>
      <c r="F173" s="17">
        <v>8</v>
      </c>
      <c r="G173" s="17">
        <v>72</v>
      </c>
      <c r="H173" s="17">
        <v>10</v>
      </c>
      <c r="I173" s="17">
        <v>63</v>
      </c>
      <c r="J173" s="17">
        <v>360</v>
      </c>
      <c r="K173" s="17">
        <v>1</v>
      </c>
      <c r="L173" s="17">
        <v>1</v>
      </c>
      <c r="M173" s="17">
        <v>1</v>
      </c>
      <c r="N173" s="17">
        <v>0</v>
      </c>
      <c r="O173" s="17">
        <v>49</v>
      </c>
      <c r="P173" s="17">
        <v>226168</v>
      </c>
      <c r="Q173" s="17">
        <v>1842</v>
      </c>
      <c r="R173" s="17">
        <v>3616</v>
      </c>
      <c r="S173" s="17">
        <v>1024</v>
      </c>
      <c r="T173" s="17">
        <v>219686</v>
      </c>
      <c r="U173" s="17">
        <v>137162</v>
      </c>
      <c r="V173" s="17">
        <v>3247</v>
      </c>
      <c r="W173" s="19">
        <v>15476</v>
      </c>
    </row>
    <row r="174" spans="1:23" ht="12">
      <c r="A174" s="16" t="s">
        <v>469</v>
      </c>
      <c r="B174" s="17">
        <v>741</v>
      </c>
      <c r="C174" s="17">
        <v>58</v>
      </c>
      <c r="D174" s="17">
        <v>123</v>
      </c>
      <c r="E174" s="17">
        <v>0</v>
      </c>
      <c r="F174" s="17">
        <v>3</v>
      </c>
      <c r="G174" s="17">
        <v>72</v>
      </c>
      <c r="H174" s="17">
        <v>5</v>
      </c>
      <c r="I174" s="17">
        <v>41</v>
      </c>
      <c r="J174" s="17">
        <v>381</v>
      </c>
      <c r="K174" s="17">
        <v>2</v>
      </c>
      <c r="L174" s="17">
        <v>1</v>
      </c>
      <c r="M174" s="17">
        <v>5</v>
      </c>
      <c r="N174" s="17">
        <v>0</v>
      </c>
      <c r="O174" s="17">
        <v>50</v>
      </c>
      <c r="P174" s="17">
        <v>227390</v>
      </c>
      <c r="Q174" s="17">
        <v>1748</v>
      </c>
      <c r="R174" s="17">
        <v>4022</v>
      </c>
      <c r="S174" s="17">
        <v>962</v>
      </c>
      <c r="T174" s="17">
        <v>220658</v>
      </c>
      <c r="U174" s="17">
        <v>138252</v>
      </c>
      <c r="V174" s="17">
        <v>3250</v>
      </c>
      <c r="W174" s="19">
        <v>14806</v>
      </c>
    </row>
    <row r="175" spans="1:23" ht="12">
      <c r="A175" s="16" t="s">
        <v>470</v>
      </c>
      <c r="B175" s="17">
        <v>803</v>
      </c>
      <c r="C175" s="17">
        <v>54</v>
      </c>
      <c r="D175" s="17">
        <v>132</v>
      </c>
      <c r="E175" s="17">
        <v>1</v>
      </c>
      <c r="F175" s="17">
        <v>8</v>
      </c>
      <c r="G175" s="17">
        <v>74</v>
      </c>
      <c r="H175" s="17">
        <v>8</v>
      </c>
      <c r="I175" s="17">
        <v>60</v>
      </c>
      <c r="J175" s="17">
        <v>396</v>
      </c>
      <c r="K175" s="17">
        <v>2</v>
      </c>
      <c r="L175" s="17">
        <v>2</v>
      </c>
      <c r="M175" s="17">
        <v>1</v>
      </c>
      <c r="N175" s="17">
        <v>0</v>
      </c>
      <c r="O175" s="17">
        <v>65</v>
      </c>
      <c r="P175" s="17">
        <v>477875</v>
      </c>
      <c r="Q175" s="17">
        <v>2098</v>
      </c>
      <c r="R175" s="17">
        <v>4626</v>
      </c>
      <c r="S175" s="17">
        <v>1033</v>
      </c>
      <c r="T175" s="17">
        <v>470118</v>
      </c>
      <c r="U175" s="17">
        <v>140006</v>
      </c>
      <c r="V175" s="17">
        <v>3231</v>
      </c>
      <c r="W175" s="19">
        <v>15296</v>
      </c>
    </row>
    <row r="176" spans="1:23" ht="12">
      <c r="A176" s="16" t="s">
        <v>471</v>
      </c>
      <c r="B176" s="17">
        <v>762</v>
      </c>
      <c r="C176" s="17">
        <v>55</v>
      </c>
      <c r="D176" s="17">
        <v>103</v>
      </c>
      <c r="E176" s="17">
        <v>1</v>
      </c>
      <c r="F176" s="17">
        <v>7</v>
      </c>
      <c r="G176" s="17">
        <v>61</v>
      </c>
      <c r="H176" s="17">
        <v>9</v>
      </c>
      <c r="I176" s="17">
        <v>45</v>
      </c>
      <c r="J176" s="17">
        <v>413</v>
      </c>
      <c r="K176" s="17">
        <v>2</v>
      </c>
      <c r="L176" s="17">
        <v>1</v>
      </c>
      <c r="M176" s="17">
        <v>0</v>
      </c>
      <c r="N176" s="17">
        <v>0</v>
      </c>
      <c r="O176" s="17">
        <v>65</v>
      </c>
      <c r="P176" s="17">
        <v>168814</v>
      </c>
      <c r="Q176" s="17">
        <v>2179</v>
      </c>
      <c r="R176" s="17">
        <v>3479</v>
      </c>
      <c r="S176" s="17">
        <v>894</v>
      </c>
      <c r="T176" s="17">
        <v>162262</v>
      </c>
      <c r="U176" s="17">
        <v>141060</v>
      </c>
      <c r="V176" s="17">
        <v>3284</v>
      </c>
      <c r="W176" s="19">
        <v>15110</v>
      </c>
    </row>
    <row r="177" spans="1:23" ht="12">
      <c r="A177" s="16" t="s">
        <v>35</v>
      </c>
      <c r="B177" s="17">
        <v>1139</v>
      </c>
      <c r="C177" s="17">
        <v>82</v>
      </c>
      <c r="D177" s="17">
        <v>147</v>
      </c>
      <c r="E177" s="17">
        <v>0</v>
      </c>
      <c r="F177" s="17">
        <v>13</v>
      </c>
      <c r="G177" s="17">
        <v>112</v>
      </c>
      <c r="H177" s="17">
        <v>14</v>
      </c>
      <c r="I177" s="17">
        <v>44</v>
      </c>
      <c r="J177" s="17">
        <v>492</v>
      </c>
      <c r="K177" s="17">
        <v>4</v>
      </c>
      <c r="L177" s="17">
        <v>1</v>
      </c>
      <c r="M177" s="17">
        <v>6</v>
      </c>
      <c r="N177" s="17">
        <v>1</v>
      </c>
      <c r="O177" s="17">
        <v>223</v>
      </c>
      <c r="P177" s="17">
        <v>169642</v>
      </c>
      <c r="Q177" s="17">
        <v>2180</v>
      </c>
      <c r="R177" s="17">
        <v>3799</v>
      </c>
      <c r="S177" s="17">
        <v>993</v>
      </c>
      <c r="T177" s="17">
        <v>162670</v>
      </c>
      <c r="U177" s="17">
        <v>139794</v>
      </c>
      <c r="V177" s="17">
        <v>3267</v>
      </c>
      <c r="W177" s="19">
        <v>15215</v>
      </c>
    </row>
    <row r="178" spans="1:23" ht="12">
      <c r="A178" s="16" t="s">
        <v>36</v>
      </c>
      <c r="B178" s="17">
        <v>959</v>
      </c>
      <c r="C178" s="17">
        <v>65</v>
      </c>
      <c r="D178" s="17">
        <v>130</v>
      </c>
      <c r="E178" s="17">
        <v>1</v>
      </c>
      <c r="F178" s="17">
        <v>4</v>
      </c>
      <c r="G178" s="17">
        <v>81</v>
      </c>
      <c r="H178" s="17">
        <v>3</v>
      </c>
      <c r="I178" s="17">
        <v>51</v>
      </c>
      <c r="J178" s="17">
        <v>437</v>
      </c>
      <c r="K178" s="17">
        <v>1</v>
      </c>
      <c r="L178" s="17">
        <v>2</v>
      </c>
      <c r="M178" s="17">
        <v>2</v>
      </c>
      <c r="N178" s="17">
        <v>0</v>
      </c>
      <c r="O178" s="17">
        <v>182</v>
      </c>
      <c r="P178" s="17">
        <v>156411</v>
      </c>
      <c r="Q178" s="17">
        <v>2334</v>
      </c>
      <c r="R178" s="17">
        <v>3491</v>
      </c>
      <c r="S178" s="17">
        <v>924</v>
      </c>
      <c r="T178" s="17">
        <v>149662</v>
      </c>
      <c r="U178" s="17">
        <v>142228</v>
      </c>
      <c r="V178" s="17">
        <v>3254</v>
      </c>
      <c r="W178" s="19">
        <v>15173</v>
      </c>
    </row>
    <row r="179" spans="1:23" ht="12">
      <c r="A179" s="16" t="s">
        <v>466</v>
      </c>
      <c r="B179" s="17">
        <v>1008</v>
      </c>
      <c r="C179" s="17">
        <v>78</v>
      </c>
      <c r="D179" s="17">
        <v>132</v>
      </c>
      <c r="E179" s="17">
        <v>2</v>
      </c>
      <c r="F179" s="17">
        <v>10</v>
      </c>
      <c r="G179" s="17">
        <v>96</v>
      </c>
      <c r="H179" s="17">
        <v>17</v>
      </c>
      <c r="I179" s="17">
        <v>44</v>
      </c>
      <c r="J179" s="17">
        <v>443</v>
      </c>
      <c r="K179" s="17">
        <v>2</v>
      </c>
      <c r="L179" s="17">
        <v>0</v>
      </c>
      <c r="M179" s="17">
        <v>2</v>
      </c>
      <c r="N179" s="17">
        <v>1</v>
      </c>
      <c r="O179" s="17">
        <v>181</v>
      </c>
      <c r="P179" s="17">
        <v>162050</v>
      </c>
      <c r="Q179" s="17">
        <v>2477</v>
      </c>
      <c r="R179" s="17">
        <v>3128</v>
      </c>
      <c r="S179" s="17">
        <v>1011</v>
      </c>
      <c r="T179" s="17">
        <v>155434</v>
      </c>
      <c r="U179" s="17">
        <v>117264</v>
      </c>
      <c r="V179" s="17">
        <v>3281</v>
      </c>
      <c r="W179" s="19">
        <v>17340</v>
      </c>
    </row>
    <row r="180" spans="1:24" ht="12">
      <c r="A180" s="16" t="s">
        <v>38</v>
      </c>
      <c r="B180" s="17">
        <v>1199</v>
      </c>
      <c r="C180" s="17">
        <v>72</v>
      </c>
      <c r="D180" s="17">
        <v>143</v>
      </c>
      <c r="E180" s="17">
        <v>2</v>
      </c>
      <c r="F180" s="17">
        <v>7</v>
      </c>
      <c r="G180" s="17">
        <v>90</v>
      </c>
      <c r="H180" s="17">
        <v>13</v>
      </c>
      <c r="I180" s="17">
        <v>60</v>
      </c>
      <c r="J180" s="17">
        <v>590</v>
      </c>
      <c r="K180" s="17">
        <v>8</v>
      </c>
      <c r="L180" s="17">
        <v>1</v>
      </c>
      <c r="M180" s="17">
        <v>9</v>
      </c>
      <c r="N180" s="17">
        <v>1</v>
      </c>
      <c r="O180" s="17">
        <v>203</v>
      </c>
      <c r="P180" s="17">
        <v>150050</v>
      </c>
      <c r="Q180" s="17">
        <v>2480</v>
      </c>
      <c r="R180" s="17">
        <v>3262</v>
      </c>
      <c r="S180" s="17">
        <v>1045</v>
      </c>
      <c r="T180" s="17">
        <v>143263</v>
      </c>
      <c r="U180" s="17">
        <v>119076</v>
      </c>
      <c r="V180" s="17">
        <v>3273</v>
      </c>
      <c r="W180" s="19">
        <v>16406</v>
      </c>
      <c r="X180" s="27"/>
    </row>
    <row r="181" spans="1:23" ht="12">
      <c r="A181" s="16" t="s">
        <v>39</v>
      </c>
      <c r="B181" s="17">
        <v>1019</v>
      </c>
      <c r="C181" s="17">
        <v>69</v>
      </c>
      <c r="D181" s="17">
        <v>118</v>
      </c>
      <c r="E181" s="17">
        <v>1</v>
      </c>
      <c r="F181" s="17">
        <v>2</v>
      </c>
      <c r="G181" s="17">
        <v>70</v>
      </c>
      <c r="H181" s="17">
        <v>10</v>
      </c>
      <c r="I181" s="17">
        <v>75</v>
      </c>
      <c r="J181" s="17">
        <v>511</v>
      </c>
      <c r="K181" s="17">
        <v>3</v>
      </c>
      <c r="L181" s="17">
        <v>0</v>
      </c>
      <c r="M181" s="17">
        <v>1</v>
      </c>
      <c r="N181" s="17">
        <v>2</v>
      </c>
      <c r="O181" s="17">
        <v>157</v>
      </c>
      <c r="P181" s="17">
        <v>144741</v>
      </c>
      <c r="Q181" s="17">
        <v>2704</v>
      </c>
      <c r="R181" s="17">
        <v>2998</v>
      </c>
      <c r="S181" s="17">
        <v>970</v>
      </c>
      <c r="T181" s="17">
        <v>138069</v>
      </c>
      <c r="U181" s="17">
        <v>132924</v>
      </c>
      <c r="V181" s="17">
        <v>3290</v>
      </c>
      <c r="W181" s="19">
        <v>14853</v>
      </c>
    </row>
    <row r="182" spans="1:23" ht="12">
      <c r="A182" s="16" t="s">
        <v>40</v>
      </c>
      <c r="B182" s="17">
        <v>1241</v>
      </c>
      <c r="C182" s="17">
        <v>86</v>
      </c>
      <c r="D182" s="17">
        <v>132</v>
      </c>
      <c r="E182" s="17">
        <v>1</v>
      </c>
      <c r="F182" s="17">
        <v>11</v>
      </c>
      <c r="G182" s="17">
        <v>112</v>
      </c>
      <c r="H182" s="17">
        <v>19</v>
      </c>
      <c r="I182" s="17">
        <v>65</v>
      </c>
      <c r="J182" s="17">
        <v>620</v>
      </c>
      <c r="K182" s="17">
        <v>6</v>
      </c>
      <c r="L182" s="17">
        <v>0</v>
      </c>
      <c r="M182" s="17">
        <v>2</v>
      </c>
      <c r="N182" s="17">
        <v>0</v>
      </c>
      <c r="O182" s="17">
        <v>187</v>
      </c>
      <c r="P182" s="17">
        <v>220280</v>
      </c>
      <c r="Q182" s="17">
        <v>2881</v>
      </c>
      <c r="R182" s="17">
        <v>4533</v>
      </c>
      <c r="S182" s="17">
        <v>1132</v>
      </c>
      <c r="T182" s="17">
        <v>211734</v>
      </c>
      <c r="U182" s="17">
        <v>145267</v>
      </c>
      <c r="V182" s="17">
        <v>3280</v>
      </c>
      <c r="W182" s="19">
        <v>18624</v>
      </c>
    </row>
    <row r="183" ht="12">
      <c r="A183" s="13" t="s">
        <v>42</v>
      </c>
    </row>
    <row r="184" spans="1:16" ht="12">
      <c r="A184" s="4" t="s">
        <v>472</v>
      </c>
      <c r="P184" s="39"/>
    </row>
    <row r="185" spans="1:16" ht="12">
      <c r="A185" s="13" t="s">
        <v>473</v>
      </c>
      <c r="P185" s="39"/>
    </row>
    <row r="186" spans="1:23" ht="12">
      <c r="A186" s="13" t="s">
        <v>474</v>
      </c>
      <c r="B186" s="4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13" ht="15.75" customHeight="1">
      <c r="A187" s="35" t="s">
        <v>475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">
      <c r="A188" s="26" t="s">
        <v>476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90" spans="1:23" ht="12">
      <c r="A190" s="42" t="s">
        <v>477</v>
      </c>
      <c r="B190" s="43">
        <v>42014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2:23" ht="12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3" spans="2:23" ht="12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2:23" ht="12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</sheetData>
  <sheetProtection/>
  <mergeCells count="14">
    <mergeCell ref="W3:W4"/>
    <mergeCell ref="E6:F6"/>
    <mergeCell ref="E9:F9"/>
    <mergeCell ref="E10:F10"/>
    <mergeCell ref="E11:F11"/>
    <mergeCell ref="E12:F12"/>
    <mergeCell ref="U3:U4"/>
    <mergeCell ref="V3:V4"/>
    <mergeCell ref="A3:A4"/>
    <mergeCell ref="B3:O3"/>
    <mergeCell ref="E8:F8"/>
    <mergeCell ref="E13:F13"/>
    <mergeCell ref="E7:F7"/>
    <mergeCell ref="P3:T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367</v>
      </c>
    </row>
    <row r="3" ht="12">
      <c r="A3" s="28" t="s">
        <v>128</v>
      </c>
    </row>
    <row r="4" spans="1:23" ht="12">
      <c r="A4" s="73" t="s">
        <v>129</v>
      </c>
      <c r="B4" s="82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 t="s">
        <v>120</v>
      </c>
      <c r="Q4" s="83"/>
      <c r="R4" s="83"/>
      <c r="S4" s="83"/>
      <c r="T4" s="86"/>
      <c r="U4" s="61" t="s">
        <v>50</v>
      </c>
      <c r="V4" s="61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11182</v>
      </c>
      <c r="C7" s="21">
        <v>817</v>
      </c>
      <c r="D7" s="21">
        <v>1579</v>
      </c>
      <c r="E7" s="21">
        <v>10</v>
      </c>
      <c r="F7" s="21">
        <v>87</v>
      </c>
      <c r="G7" s="21">
        <v>980</v>
      </c>
      <c r="H7" s="21">
        <v>123</v>
      </c>
      <c r="I7" s="21">
        <v>607</v>
      </c>
      <c r="J7" s="21">
        <v>5312</v>
      </c>
      <c r="K7" s="21">
        <v>37</v>
      </c>
      <c r="L7" s="21">
        <v>9</v>
      </c>
      <c r="M7" s="21">
        <v>30</v>
      </c>
      <c r="N7" s="21">
        <v>5</v>
      </c>
      <c r="O7" s="21">
        <v>1586</v>
      </c>
      <c r="P7" s="21">
        <v>2328996</v>
      </c>
      <c r="Q7" s="21">
        <v>25728</v>
      </c>
      <c r="R7" s="21">
        <v>42525</v>
      </c>
      <c r="S7" s="21">
        <v>11870</v>
      </c>
      <c r="T7" s="21">
        <v>2248873</v>
      </c>
      <c r="U7" s="21">
        <v>145267</v>
      </c>
      <c r="V7" s="21">
        <v>3280</v>
      </c>
      <c r="W7" s="23">
        <v>188328</v>
      </c>
    </row>
    <row r="8" spans="1:23" ht="12">
      <c r="A8" s="2" t="s">
        <v>305</v>
      </c>
      <c r="B8" s="17">
        <v>2212</v>
      </c>
      <c r="C8" s="17">
        <v>180</v>
      </c>
      <c r="D8" s="17">
        <v>287</v>
      </c>
      <c r="E8" s="30">
        <v>2</v>
      </c>
      <c r="F8" s="30">
        <v>26</v>
      </c>
      <c r="G8" s="17">
        <v>190</v>
      </c>
      <c r="H8" s="18">
        <v>15</v>
      </c>
      <c r="I8" s="17">
        <v>49</v>
      </c>
      <c r="J8" s="17">
        <v>1197</v>
      </c>
      <c r="K8" s="18">
        <v>14</v>
      </c>
      <c r="L8" s="17">
        <v>1</v>
      </c>
      <c r="M8" s="17">
        <v>12</v>
      </c>
      <c r="N8" s="17">
        <v>0</v>
      </c>
      <c r="O8" s="17">
        <v>239</v>
      </c>
      <c r="P8" s="17">
        <v>427606</v>
      </c>
      <c r="Q8" s="17">
        <v>5348</v>
      </c>
      <c r="R8" s="17">
        <v>1623</v>
      </c>
      <c r="S8" s="17">
        <v>1824</v>
      </c>
      <c r="T8" s="18">
        <v>418811</v>
      </c>
      <c r="U8" s="17">
        <v>11658</v>
      </c>
      <c r="V8" s="17">
        <v>409</v>
      </c>
      <c r="W8" s="19">
        <v>33734</v>
      </c>
    </row>
    <row r="9" spans="1:23" ht="12">
      <c r="A9" s="3" t="s">
        <v>284</v>
      </c>
      <c r="B9" s="17">
        <v>1937</v>
      </c>
      <c r="C9" s="17">
        <v>37</v>
      </c>
      <c r="D9" s="17">
        <v>199</v>
      </c>
      <c r="E9" s="30">
        <v>2</v>
      </c>
      <c r="F9" s="30">
        <v>11</v>
      </c>
      <c r="G9" s="17">
        <v>131</v>
      </c>
      <c r="H9" s="18">
        <v>12</v>
      </c>
      <c r="I9" s="17">
        <v>136</v>
      </c>
      <c r="J9" s="17">
        <v>1256</v>
      </c>
      <c r="K9" s="18">
        <v>0</v>
      </c>
      <c r="L9" s="17">
        <v>1</v>
      </c>
      <c r="M9" s="17">
        <v>3</v>
      </c>
      <c r="N9" s="17">
        <v>0</v>
      </c>
      <c r="O9" s="17">
        <v>149</v>
      </c>
      <c r="P9" s="17">
        <v>326518</v>
      </c>
      <c r="Q9" s="17">
        <v>5129</v>
      </c>
      <c r="R9" s="17">
        <v>7148</v>
      </c>
      <c r="S9" s="17">
        <v>1538</v>
      </c>
      <c r="T9" s="18">
        <v>312703</v>
      </c>
      <c r="U9" s="17">
        <v>3487</v>
      </c>
      <c r="V9" s="17">
        <v>313</v>
      </c>
      <c r="W9" s="19">
        <v>12072</v>
      </c>
    </row>
    <row r="10" spans="1:23" ht="12">
      <c r="A10" s="41" t="s">
        <v>306</v>
      </c>
      <c r="B10" s="17">
        <v>1237</v>
      </c>
      <c r="C10" s="17">
        <v>117</v>
      </c>
      <c r="D10" s="17">
        <v>150</v>
      </c>
      <c r="E10" s="30">
        <v>0</v>
      </c>
      <c r="F10" s="30">
        <v>4</v>
      </c>
      <c r="G10" s="17">
        <v>114</v>
      </c>
      <c r="H10" s="18">
        <v>12</v>
      </c>
      <c r="I10" s="17">
        <v>58</v>
      </c>
      <c r="J10" s="17">
        <v>544</v>
      </c>
      <c r="K10" s="18">
        <v>6</v>
      </c>
      <c r="L10" s="17">
        <v>0</v>
      </c>
      <c r="M10" s="17">
        <v>2</v>
      </c>
      <c r="N10" s="17">
        <v>2</v>
      </c>
      <c r="O10" s="17">
        <v>228</v>
      </c>
      <c r="P10" s="17">
        <v>421947</v>
      </c>
      <c r="Q10" s="17">
        <v>1518</v>
      </c>
      <c r="R10" s="17">
        <v>7106</v>
      </c>
      <c r="S10" s="17">
        <v>1058</v>
      </c>
      <c r="T10" s="18">
        <v>412265</v>
      </c>
      <c r="U10" s="17">
        <v>301</v>
      </c>
      <c r="V10" s="17">
        <v>373</v>
      </c>
      <c r="W10" s="19">
        <v>63041</v>
      </c>
    </row>
    <row r="11" spans="1:23" ht="12">
      <c r="A11" s="41" t="s">
        <v>361</v>
      </c>
      <c r="B11" s="17">
        <v>1140</v>
      </c>
      <c r="C11" s="17">
        <v>19</v>
      </c>
      <c r="D11" s="17">
        <v>76</v>
      </c>
      <c r="E11" s="30">
        <v>2</v>
      </c>
      <c r="F11" s="30">
        <v>6</v>
      </c>
      <c r="G11" s="17">
        <v>97</v>
      </c>
      <c r="H11" s="18">
        <v>15</v>
      </c>
      <c r="I11" s="17">
        <v>25</v>
      </c>
      <c r="J11" s="17">
        <v>278</v>
      </c>
      <c r="K11" s="18">
        <v>4</v>
      </c>
      <c r="L11" s="17">
        <v>0</v>
      </c>
      <c r="M11" s="17">
        <v>1</v>
      </c>
      <c r="N11" s="17">
        <v>0</v>
      </c>
      <c r="O11" s="17">
        <v>617</v>
      </c>
      <c r="P11" s="17">
        <v>151271</v>
      </c>
      <c r="Q11" s="17">
        <v>2601</v>
      </c>
      <c r="R11" s="17">
        <v>1361</v>
      </c>
      <c r="S11" s="17">
        <v>918</v>
      </c>
      <c r="T11" s="18">
        <v>146391</v>
      </c>
      <c r="U11" s="17">
        <v>24253</v>
      </c>
      <c r="V11" s="17">
        <v>301</v>
      </c>
      <c r="W11" s="19">
        <v>12851</v>
      </c>
    </row>
    <row r="12" spans="1:23" ht="12">
      <c r="A12" s="3" t="s">
        <v>285</v>
      </c>
      <c r="B12" s="17">
        <v>699</v>
      </c>
      <c r="C12" s="17">
        <v>99</v>
      </c>
      <c r="D12" s="17">
        <v>119</v>
      </c>
      <c r="E12" s="30">
        <v>0</v>
      </c>
      <c r="F12" s="30">
        <v>6</v>
      </c>
      <c r="G12" s="17">
        <v>84</v>
      </c>
      <c r="H12" s="18">
        <v>13</v>
      </c>
      <c r="I12" s="17">
        <v>52</v>
      </c>
      <c r="J12" s="17">
        <v>266</v>
      </c>
      <c r="K12" s="18">
        <v>2</v>
      </c>
      <c r="L12" s="17">
        <v>3</v>
      </c>
      <c r="M12" s="17">
        <v>0</v>
      </c>
      <c r="N12" s="17">
        <v>2</v>
      </c>
      <c r="O12" s="17">
        <v>53</v>
      </c>
      <c r="P12" s="17">
        <v>200765</v>
      </c>
      <c r="Q12" s="17">
        <v>1684</v>
      </c>
      <c r="R12" s="17">
        <v>2092</v>
      </c>
      <c r="S12" s="17">
        <v>1530</v>
      </c>
      <c r="T12" s="18">
        <v>195459</v>
      </c>
      <c r="U12" s="17">
        <v>35091</v>
      </c>
      <c r="V12" s="17">
        <v>388</v>
      </c>
      <c r="W12" s="19">
        <v>22471</v>
      </c>
    </row>
    <row r="13" spans="1:23" ht="12">
      <c r="A13" s="3" t="s">
        <v>286</v>
      </c>
      <c r="B13" s="17">
        <v>3782</v>
      </c>
      <c r="C13" s="17">
        <v>351</v>
      </c>
      <c r="D13" s="17">
        <v>703</v>
      </c>
      <c r="E13" s="30">
        <v>4</v>
      </c>
      <c r="F13" s="30">
        <v>34</v>
      </c>
      <c r="G13" s="17">
        <v>347</v>
      </c>
      <c r="H13" s="18">
        <v>54</v>
      </c>
      <c r="I13" s="17">
        <v>257</v>
      </c>
      <c r="J13" s="17">
        <v>1707</v>
      </c>
      <c r="K13" s="18">
        <v>10</v>
      </c>
      <c r="L13" s="17">
        <v>4</v>
      </c>
      <c r="M13" s="17">
        <v>12</v>
      </c>
      <c r="N13" s="17">
        <v>1</v>
      </c>
      <c r="O13" s="17">
        <v>298</v>
      </c>
      <c r="P13" s="17">
        <v>792180</v>
      </c>
      <c r="Q13" s="17">
        <v>9100</v>
      </c>
      <c r="R13" s="17">
        <v>23046</v>
      </c>
      <c r="S13" s="17">
        <v>4675</v>
      </c>
      <c r="T13" s="18">
        <v>755359</v>
      </c>
      <c r="U13" s="17">
        <v>70170</v>
      </c>
      <c r="V13" s="17">
        <v>1470</v>
      </c>
      <c r="W13" s="19">
        <v>44158</v>
      </c>
    </row>
    <row r="14" spans="1:23" ht="12">
      <c r="A14" s="3" t="s">
        <v>287</v>
      </c>
      <c r="B14" s="17">
        <v>180</v>
      </c>
      <c r="C14" s="17">
        <v>15</v>
      </c>
      <c r="D14" s="17">
        <v>37</v>
      </c>
      <c r="E14" s="17">
        <v>0</v>
      </c>
      <c r="F14" s="17">
        <v>2</v>
      </c>
      <c r="G14" s="17">
        <v>14</v>
      </c>
      <c r="H14" s="17">
        <v>2</v>
      </c>
      <c r="I14" s="17">
        <v>9</v>
      </c>
      <c r="J14" s="17">
        <v>80</v>
      </c>
      <c r="K14" s="17">
        <v>1</v>
      </c>
      <c r="L14" s="17">
        <v>0</v>
      </c>
      <c r="M14" s="17">
        <v>0</v>
      </c>
      <c r="N14" s="17">
        <v>0</v>
      </c>
      <c r="O14" s="17">
        <v>20</v>
      </c>
      <c r="P14" s="17">
        <v>36547</v>
      </c>
      <c r="Q14" s="17">
        <v>303</v>
      </c>
      <c r="R14" s="17">
        <v>60</v>
      </c>
      <c r="S14" s="17">
        <v>260</v>
      </c>
      <c r="T14" s="17">
        <v>35924</v>
      </c>
      <c r="U14" s="17">
        <v>320</v>
      </c>
      <c r="V14" s="17">
        <v>76</v>
      </c>
      <c r="W14" s="19">
        <v>1110</v>
      </c>
    </row>
    <row r="15" spans="1:23" ht="12">
      <c r="A15" s="3" t="s">
        <v>288</v>
      </c>
      <c r="B15" s="17">
        <v>821</v>
      </c>
      <c r="C15" s="17">
        <v>43</v>
      </c>
      <c r="D15" s="17">
        <v>42</v>
      </c>
      <c r="E15" s="17">
        <v>0</v>
      </c>
      <c r="F15" s="17">
        <v>3</v>
      </c>
      <c r="G15" s="17">
        <v>40</v>
      </c>
      <c r="H15" s="17">
        <v>4</v>
      </c>
      <c r="I15" s="17">
        <v>24</v>
      </c>
      <c r="J15" s="17">
        <v>638</v>
      </c>
      <c r="K15" s="17">
        <v>0</v>
      </c>
      <c r="L15" s="17">
        <v>0</v>
      </c>
      <c r="M15" s="17">
        <v>1</v>
      </c>
      <c r="N15" s="17">
        <v>0</v>
      </c>
      <c r="O15" s="17">
        <v>26</v>
      </c>
      <c r="P15" s="17">
        <v>234672</v>
      </c>
      <c r="Q15" s="17">
        <v>1741</v>
      </c>
      <c r="R15" s="17">
        <v>7812</v>
      </c>
      <c r="S15" s="17">
        <v>757</v>
      </c>
      <c r="T15" s="17">
        <v>224362</v>
      </c>
      <c r="U15" s="17">
        <v>39850</v>
      </c>
      <c r="V15" s="17">
        <v>201</v>
      </c>
      <c r="W15" s="19">
        <v>9596</v>
      </c>
    </row>
    <row r="16" spans="1:23" ht="12">
      <c r="A16" s="3" t="s">
        <v>289</v>
      </c>
      <c r="B16" s="17">
        <v>229</v>
      </c>
      <c r="C16" s="17">
        <v>22</v>
      </c>
      <c r="D16" s="17">
        <v>64</v>
      </c>
      <c r="E16" s="17">
        <v>0</v>
      </c>
      <c r="F16" s="17">
        <v>1</v>
      </c>
      <c r="G16" s="17">
        <v>23</v>
      </c>
      <c r="H16" s="17">
        <v>5</v>
      </c>
      <c r="I16" s="17">
        <v>15</v>
      </c>
      <c r="J16" s="17">
        <v>93</v>
      </c>
      <c r="K16" s="17">
        <v>0</v>
      </c>
      <c r="L16" s="17">
        <v>0</v>
      </c>
      <c r="M16" s="17">
        <v>0</v>
      </c>
      <c r="N16" s="17">
        <v>0</v>
      </c>
      <c r="O16" s="17">
        <v>6</v>
      </c>
      <c r="P16" s="17">
        <v>55817</v>
      </c>
      <c r="Q16" s="17">
        <v>156</v>
      </c>
      <c r="R16" s="17">
        <v>442</v>
      </c>
      <c r="S16" s="17">
        <v>209</v>
      </c>
      <c r="T16" s="17">
        <v>55010</v>
      </c>
      <c r="U16" s="17">
        <v>42</v>
      </c>
      <c r="V16" s="17">
        <v>79</v>
      </c>
      <c r="W16" s="19">
        <v>749</v>
      </c>
    </row>
    <row r="17" spans="1:23" ht="12">
      <c r="A17" s="3" t="s">
        <v>290</v>
      </c>
      <c r="B17" s="17">
        <v>188</v>
      </c>
      <c r="C17" s="17">
        <v>21</v>
      </c>
      <c r="D17" s="17">
        <v>39</v>
      </c>
      <c r="E17" s="17">
        <v>1</v>
      </c>
      <c r="F17" s="17">
        <v>3</v>
      </c>
      <c r="G17" s="17">
        <v>26</v>
      </c>
      <c r="H17" s="17">
        <v>1</v>
      </c>
      <c r="I17" s="17">
        <v>0</v>
      </c>
      <c r="J17" s="17">
        <v>91</v>
      </c>
      <c r="K17" s="17">
        <v>1</v>
      </c>
      <c r="L17" s="17">
        <v>0</v>
      </c>
      <c r="M17" s="17">
        <v>1</v>
      </c>
      <c r="N17" s="17">
        <v>0</v>
      </c>
      <c r="O17" s="17">
        <v>4</v>
      </c>
      <c r="P17" s="17">
        <v>50864</v>
      </c>
      <c r="Q17" s="17">
        <v>336</v>
      </c>
      <c r="R17" s="17">
        <v>954</v>
      </c>
      <c r="S17" s="17">
        <v>353</v>
      </c>
      <c r="T17" s="17">
        <v>49221</v>
      </c>
      <c r="U17" s="17">
        <v>140</v>
      </c>
      <c r="V17" s="17">
        <v>107</v>
      </c>
      <c r="W17" s="19">
        <v>2374</v>
      </c>
    </row>
    <row r="18" spans="1:23" ht="12">
      <c r="A18" s="3" t="s">
        <v>291</v>
      </c>
      <c r="B18" s="17">
        <v>498</v>
      </c>
      <c r="C18" s="17">
        <v>87</v>
      </c>
      <c r="D18" s="17">
        <v>135</v>
      </c>
      <c r="E18" s="17">
        <v>1</v>
      </c>
      <c r="F18" s="17">
        <v>5</v>
      </c>
      <c r="G18" s="17">
        <v>45</v>
      </c>
      <c r="H18" s="17">
        <v>5</v>
      </c>
      <c r="I18" s="17">
        <v>12</v>
      </c>
      <c r="J18" s="17">
        <v>108</v>
      </c>
      <c r="K18" s="17">
        <v>0</v>
      </c>
      <c r="L18" s="17">
        <v>0</v>
      </c>
      <c r="M18" s="17">
        <v>0</v>
      </c>
      <c r="N18" s="17">
        <v>0</v>
      </c>
      <c r="O18" s="17">
        <v>100</v>
      </c>
      <c r="P18" s="17">
        <v>88188</v>
      </c>
      <c r="Q18" s="17">
        <v>316</v>
      </c>
      <c r="R18" s="17">
        <v>518</v>
      </c>
      <c r="S18" s="17">
        <v>455</v>
      </c>
      <c r="T18" s="17">
        <v>86899</v>
      </c>
      <c r="U18" s="17">
        <v>74</v>
      </c>
      <c r="V18" s="17">
        <v>190</v>
      </c>
      <c r="W18" s="19">
        <v>12625</v>
      </c>
    </row>
    <row r="19" spans="1:23" ht="12">
      <c r="A19" s="3" t="s">
        <v>292</v>
      </c>
      <c r="B19" s="17">
        <v>88</v>
      </c>
      <c r="C19" s="17">
        <v>8</v>
      </c>
      <c r="D19" s="17">
        <v>22</v>
      </c>
      <c r="E19" s="17">
        <v>0</v>
      </c>
      <c r="F19" s="17">
        <v>1</v>
      </c>
      <c r="G19" s="17">
        <v>6</v>
      </c>
      <c r="H19" s="17">
        <v>1</v>
      </c>
      <c r="I19" s="17">
        <v>5</v>
      </c>
      <c r="J19" s="17">
        <v>44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36327</v>
      </c>
      <c r="Q19" s="17">
        <v>504</v>
      </c>
      <c r="R19" s="17">
        <v>258</v>
      </c>
      <c r="S19" s="17">
        <v>250</v>
      </c>
      <c r="T19" s="17">
        <v>35315</v>
      </c>
      <c r="U19" s="17">
        <v>2499</v>
      </c>
      <c r="V19" s="17">
        <v>98</v>
      </c>
      <c r="W19" s="19">
        <v>3123</v>
      </c>
    </row>
    <row r="20" spans="1:23" ht="12">
      <c r="A20" s="3" t="s">
        <v>293</v>
      </c>
      <c r="B20" s="17">
        <v>315</v>
      </c>
      <c r="C20" s="17">
        <v>29</v>
      </c>
      <c r="D20" s="17">
        <v>85</v>
      </c>
      <c r="E20" s="17">
        <v>0</v>
      </c>
      <c r="F20" s="17">
        <v>0</v>
      </c>
      <c r="G20" s="17">
        <v>44</v>
      </c>
      <c r="H20" s="17">
        <v>9</v>
      </c>
      <c r="I20" s="17">
        <v>41</v>
      </c>
      <c r="J20" s="17">
        <v>56</v>
      </c>
      <c r="K20" s="17">
        <v>1</v>
      </c>
      <c r="L20" s="17">
        <v>0</v>
      </c>
      <c r="M20" s="17">
        <v>1</v>
      </c>
      <c r="N20" s="17">
        <v>0</v>
      </c>
      <c r="O20" s="17">
        <v>49</v>
      </c>
      <c r="P20" s="17">
        <v>45501</v>
      </c>
      <c r="Q20" s="17">
        <v>238</v>
      </c>
      <c r="R20" s="17">
        <v>290</v>
      </c>
      <c r="S20" s="17">
        <v>176</v>
      </c>
      <c r="T20" s="17">
        <v>44797</v>
      </c>
      <c r="U20" s="17">
        <v>2587</v>
      </c>
      <c r="V20" s="17">
        <v>148</v>
      </c>
      <c r="W20" s="19">
        <v>3447</v>
      </c>
    </row>
    <row r="21" spans="1:23" ht="12">
      <c r="A21" s="3" t="s">
        <v>294</v>
      </c>
      <c r="B21" s="17">
        <v>170</v>
      </c>
      <c r="C21" s="17">
        <v>14</v>
      </c>
      <c r="D21" s="17">
        <v>46</v>
      </c>
      <c r="E21" s="17">
        <v>1</v>
      </c>
      <c r="F21" s="17">
        <v>5</v>
      </c>
      <c r="G21" s="17">
        <v>12</v>
      </c>
      <c r="H21" s="17">
        <v>3</v>
      </c>
      <c r="I21" s="17">
        <v>37</v>
      </c>
      <c r="J21" s="17">
        <v>27</v>
      </c>
      <c r="K21" s="17">
        <v>1</v>
      </c>
      <c r="L21" s="17">
        <v>2</v>
      </c>
      <c r="M21" s="17">
        <v>2</v>
      </c>
      <c r="N21" s="17">
        <v>1</v>
      </c>
      <c r="O21" s="17">
        <v>19</v>
      </c>
      <c r="P21" s="17">
        <v>26637</v>
      </c>
      <c r="Q21" s="17">
        <v>540</v>
      </c>
      <c r="R21" s="17">
        <v>475</v>
      </c>
      <c r="S21" s="17">
        <v>190</v>
      </c>
      <c r="T21" s="17">
        <v>25432</v>
      </c>
      <c r="U21" s="17">
        <v>2778</v>
      </c>
      <c r="V21" s="17">
        <v>105</v>
      </c>
      <c r="W21" s="19">
        <v>969</v>
      </c>
    </row>
    <row r="22" spans="1:23" ht="12">
      <c r="A22" s="3" t="s">
        <v>295</v>
      </c>
      <c r="B22" s="17">
        <v>351</v>
      </c>
      <c r="C22" s="17">
        <v>22</v>
      </c>
      <c r="D22" s="17">
        <v>59</v>
      </c>
      <c r="E22" s="17">
        <v>0</v>
      </c>
      <c r="F22" s="17">
        <v>5</v>
      </c>
      <c r="G22" s="17">
        <v>42</v>
      </c>
      <c r="H22" s="17">
        <v>4</v>
      </c>
      <c r="I22" s="17">
        <v>62</v>
      </c>
      <c r="J22" s="17">
        <v>142</v>
      </c>
      <c r="K22" s="17">
        <v>2</v>
      </c>
      <c r="L22" s="17">
        <v>0</v>
      </c>
      <c r="M22" s="17">
        <v>0</v>
      </c>
      <c r="N22" s="17">
        <v>0</v>
      </c>
      <c r="O22" s="17">
        <v>13</v>
      </c>
      <c r="P22" s="17">
        <v>62817</v>
      </c>
      <c r="Q22" s="17">
        <v>2877</v>
      </c>
      <c r="R22" s="17">
        <v>353</v>
      </c>
      <c r="S22" s="17">
        <v>616</v>
      </c>
      <c r="T22" s="17">
        <v>58971</v>
      </c>
      <c r="U22" s="17">
        <v>2957</v>
      </c>
      <c r="V22" s="17">
        <v>148</v>
      </c>
      <c r="W22" s="19">
        <v>1730</v>
      </c>
    </row>
    <row r="23" spans="1:23" ht="12">
      <c r="A23" s="3" t="s">
        <v>296</v>
      </c>
      <c r="B23" s="17">
        <v>114</v>
      </c>
      <c r="C23" s="17">
        <v>15</v>
      </c>
      <c r="D23" s="17">
        <v>16</v>
      </c>
      <c r="E23" s="17">
        <v>0</v>
      </c>
      <c r="F23" s="17">
        <v>0</v>
      </c>
      <c r="G23" s="17">
        <v>9</v>
      </c>
      <c r="H23" s="17">
        <v>4</v>
      </c>
      <c r="I23" s="17">
        <v>14</v>
      </c>
      <c r="J23" s="17">
        <v>51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17418</v>
      </c>
      <c r="Q23" s="17">
        <v>357</v>
      </c>
      <c r="R23" s="17">
        <v>487</v>
      </c>
      <c r="S23" s="17">
        <v>163</v>
      </c>
      <c r="T23" s="17">
        <v>16411</v>
      </c>
      <c r="U23" s="17">
        <v>33</v>
      </c>
      <c r="V23" s="17">
        <v>64</v>
      </c>
      <c r="W23" s="19">
        <v>1300</v>
      </c>
    </row>
    <row r="24" spans="1:23" ht="12">
      <c r="A24" s="3" t="s">
        <v>297</v>
      </c>
      <c r="B24" s="17">
        <v>89</v>
      </c>
      <c r="C24" s="17">
        <v>7</v>
      </c>
      <c r="D24" s="17">
        <v>10</v>
      </c>
      <c r="E24" s="17">
        <v>0</v>
      </c>
      <c r="F24" s="17">
        <v>1</v>
      </c>
      <c r="G24" s="17">
        <v>5</v>
      </c>
      <c r="H24" s="17">
        <v>4</v>
      </c>
      <c r="I24" s="17">
        <v>5</v>
      </c>
      <c r="J24" s="17">
        <v>48</v>
      </c>
      <c r="K24" s="17">
        <v>0</v>
      </c>
      <c r="L24" s="17">
        <v>0</v>
      </c>
      <c r="M24" s="17">
        <v>0</v>
      </c>
      <c r="N24" s="17">
        <v>0</v>
      </c>
      <c r="O24" s="17">
        <v>9</v>
      </c>
      <c r="P24" s="17">
        <v>28953</v>
      </c>
      <c r="Q24" s="17">
        <v>431</v>
      </c>
      <c r="R24" s="17">
        <v>5578</v>
      </c>
      <c r="S24" s="17">
        <v>333</v>
      </c>
      <c r="T24" s="17">
        <v>22611</v>
      </c>
      <c r="U24" s="17">
        <v>0</v>
      </c>
      <c r="V24" s="17">
        <v>80</v>
      </c>
      <c r="W24" s="19">
        <v>1193</v>
      </c>
    </row>
    <row r="25" spans="1:23" ht="12">
      <c r="A25" s="3" t="s">
        <v>298</v>
      </c>
      <c r="B25" s="17">
        <v>17</v>
      </c>
      <c r="C25" s="17">
        <v>1</v>
      </c>
      <c r="D25" s="17">
        <v>3</v>
      </c>
      <c r="E25" s="17">
        <v>0</v>
      </c>
      <c r="F25" s="17">
        <v>3</v>
      </c>
      <c r="G25" s="17">
        <v>0</v>
      </c>
      <c r="H25" s="17">
        <v>0</v>
      </c>
      <c r="I25" s="17">
        <v>7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7379</v>
      </c>
      <c r="Q25" s="17">
        <v>738</v>
      </c>
      <c r="R25" s="17">
        <v>95</v>
      </c>
      <c r="S25" s="17">
        <v>317</v>
      </c>
      <c r="T25" s="17">
        <v>6229</v>
      </c>
      <c r="U25" s="17">
        <v>13</v>
      </c>
      <c r="V25" s="17">
        <v>23</v>
      </c>
      <c r="W25" s="19">
        <v>291</v>
      </c>
    </row>
    <row r="26" spans="1:23" ht="12">
      <c r="A26" s="3" t="s">
        <v>299</v>
      </c>
      <c r="B26" s="17">
        <v>238</v>
      </c>
      <c r="C26" s="17">
        <v>3</v>
      </c>
      <c r="D26" s="17">
        <v>36</v>
      </c>
      <c r="E26" s="17">
        <v>1</v>
      </c>
      <c r="F26" s="17">
        <v>2</v>
      </c>
      <c r="G26" s="17">
        <v>31</v>
      </c>
      <c r="H26" s="17">
        <v>4</v>
      </c>
      <c r="I26" s="17">
        <v>5</v>
      </c>
      <c r="J26" s="17">
        <v>133</v>
      </c>
      <c r="K26" s="17">
        <v>3</v>
      </c>
      <c r="L26" s="17">
        <v>0</v>
      </c>
      <c r="M26" s="17">
        <v>0</v>
      </c>
      <c r="N26" s="17">
        <v>0</v>
      </c>
      <c r="O26" s="17">
        <v>20</v>
      </c>
      <c r="P26" s="17">
        <v>33809</v>
      </c>
      <c r="Q26" s="17">
        <v>250</v>
      </c>
      <c r="R26" s="17">
        <v>2994</v>
      </c>
      <c r="S26" s="17">
        <v>257</v>
      </c>
      <c r="T26" s="17">
        <v>30308</v>
      </c>
      <c r="U26" s="17">
        <v>9934</v>
      </c>
      <c r="V26" s="17">
        <v>62</v>
      </c>
      <c r="W26" s="19">
        <v>3389</v>
      </c>
    </row>
    <row r="27" spans="1:23" ht="12">
      <c r="A27" s="3" t="s">
        <v>300</v>
      </c>
      <c r="B27" s="17">
        <v>352</v>
      </c>
      <c r="C27" s="17">
        <v>31</v>
      </c>
      <c r="D27" s="17">
        <v>86</v>
      </c>
      <c r="E27" s="17">
        <v>0</v>
      </c>
      <c r="F27" s="17">
        <v>0</v>
      </c>
      <c r="G27" s="17">
        <v>21</v>
      </c>
      <c r="H27" s="17">
        <v>4</v>
      </c>
      <c r="I27" s="17">
        <v>21</v>
      </c>
      <c r="J27" s="17">
        <v>176</v>
      </c>
      <c r="K27" s="17">
        <v>1</v>
      </c>
      <c r="L27" s="17">
        <v>2</v>
      </c>
      <c r="M27" s="17">
        <v>6</v>
      </c>
      <c r="N27" s="17">
        <v>0</v>
      </c>
      <c r="O27" s="17">
        <v>4</v>
      </c>
      <c r="P27" s="17">
        <v>43049</v>
      </c>
      <c r="Q27" s="17">
        <v>291</v>
      </c>
      <c r="R27" s="17">
        <v>876</v>
      </c>
      <c r="S27" s="17">
        <v>214</v>
      </c>
      <c r="T27" s="17">
        <v>41668</v>
      </c>
      <c r="U27" s="17">
        <v>223</v>
      </c>
      <c r="V27" s="17">
        <v>50</v>
      </c>
      <c r="W27" s="19">
        <v>1274</v>
      </c>
    </row>
    <row r="28" spans="1:23" ht="12">
      <c r="A28" s="3" t="s">
        <v>301</v>
      </c>
      <c r="B28" s="17">
        <v>132</v>
      </c>
      <c r="C28" s="17">
        <v>33</v>
      </c>
      <c r="D28" s="17">
        <v>23</v>
      </c>
      <c r="E28" s="17">
        <v>0</v>
      </c>
      <c r="F28" s="17">
        <v>3</v>
      </c>
      <c r="G28" s="17">
        <v>29</v>
      </c>
      <c r="H28" s="17">
        <v>4</v>
      </c>
      <c r="I28" s="17">
        <v>0</v>
      </c>
      <c r="J28" s="17">
        <v>18</v>
      </c>
      <c r="K28" s="17">
        <v>0</v>
      </c>
      <c r="L28" s="17">
        <v>0</v>
      </c>
      <c r="M28" s="17">
        <v>1</v>
      </c>
      <c r="N28" s="17">
        <v>0</v>
      </c>
      <c r="O28" s="17">
        <v>21</v>
      </c>
      <c r="P28" s="17">
        <v>24202</v>
      </c>
      <c r="Q28" s="17">
        <v>22</v>
      </c>
      <c r="R28" s="17">
        <v>1854</v>
      </c>
      <c r="S28" s="17">
        <v>125</v>
      </c>
      <c r="T28" s="17">
        <v>22201</v>
      </c>
      <c r="U28" s="17">
        <v>8720</v>
      </c>
      <c r="V28" s="17">
        <v>39</v>
      </c>
      <c r="W28" s="19">
        <v>988</v>
      </c>
    </row>
    <row r="29" spans="1:23" ht="12">
      <c r="A29" s="3" t="s">
        <v>302</v>
      </c>
      <c r="B29" s="17">
        <v>175</v>
      </c>
      <c r="C29" s="17">
        <v>14</v>
      </c>
      <c r="D29" s="17">
        <v>45</v>
      </c>
      <c r="E29" s="17">
        <v>0</v>
      </c>
      <c r="F29" s="17">
        <v>0</v>
      </c>
      <c r="G29" s="17">
        <v>17</v>
      </c>
      <c r="H29" s="17">
        <v>2</v>
      </c>
      <c r="I29" s="17">
        <v>30</v>
      </c>
      <c r="J29" s="17">
        <v>64</v>
      </c>
      <c r="K29" s="17">
        <v>1</v>
      </c>
      <c r="L29" s="17">
        <v>0</v>
      </c>
      <c r="M29" s="17">
        <v>0</v>
      </c>
      <c r="N29" s="17">
        <v>0</v>
      </c>
      <c r="O29" s="17">
        <v>2</v>
      </c>
      <c r="P29" s="17">
        <v>8709</v>
      </c>
      <c r="Q29" s="17">
        <v>348</v>
      </c>
      <c r="R29" s="17">
        <v>149</v>
      </c>
      <c r="S29" s="17">
        <v>327</v>
      </c>
      <c r="T29" s="17">
        <v>7885</v>
      </c>
      <c r="U29" s="17">
        <v>307</v>
      </c>
      <c r="V29" s="17">
        <v>26</v>
      </c>
      <c r="W29" s="19">
        <v>1</v>
      </c>
    </row>
    <row r="30" spans="1:23" ht="12">
      <c r="A30" s="2" t="s">
        <v>303</v>
      </c>
      <c r="B30" s="17">
        <v>136</v>
      </c>
      <c r="C30" s="17">
        <v>13</v>
      </c>
      <c r="D30" s="17">
        <v>42</v>
      </c>
      <c r="E30" s="17">
        <v>0</v>
      </c>
      <c r="F30" s="17">
        <v>0</v>
      </c>
      <c r="G30" s="17">
        <v>16</v>
      </c>
      <c r="H30" s="17">
        <v>1</v>
      </c>
      <c r="I30" s="17">
        <v>2</v>
      </c>
      <c r="J30" s="17">
        <v>59</v>
      </c>
      <c r="K30" s="17">
        <v>1</v>
      </c>
      <c r="L30" s="17">
        <v>0</v>
      </c>
      <c r="M30" s="17">
        <v>0</v>
      </c>
      <c r="N30" s="17">
        <v>0</v>
      </c>
      <c r="O30" s="17">
        <v>2</v>
      </c>
      <c r="P30" s="17">
        <v>7127</v>
      </c>
      <c r="Q30" s="17">
        <v>164</v>
      </c>
      <c r="R30" s="17">
        <v>6</v>
      </c>
      <c r="S30" s="17">
        <v>112</v>
      </c>
      <c r="T30" s="17">
        <v>6845</v>
      </c>
      <c r="U30" s="17">
        <v>294</v>
      </c>
      <c r="V30" s="17">
        <v>20</v>
      </c>
      <c r="W30" s="19">
        <v>0</v>
      </c>
    </row>
    <row r="31" spans="1:23" ht="12">
      <c r="A31" s="2" t="s">
        <v>304</v>
      </c>
      <c r="B31" s="17">
        <v>39</v>
      </c>
      <c r="C31" s="17">
        <v>1</v>
      </c>
      <c r="D31" s="17">
        <v>3</v>
      </c>
      <c r="E31" s="17">
        <v>0</v>
      </c>
      <c r="F31" s="17">
        <v>0</v>
      </c>
      <c r="G31" s="17">
        <v>1</v>
      </c>
      <c r="H31" s="17">
        <v>1</v>
      </c>
      <c r="I31" s="17">
        <v>28</v>
      </c>
      <c r="J31" s="17">
        <v>5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1582</v>
      </c>
      <c r="Q31" s="17">
        <v>184</v>
      </c>
      <c r="R31" s="17">
        <v>143</v>
      </c>
      <c r="S31" s="17">
        <v>215</v>
      </c>
      <c r="T31" s="17">
        <v>1040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3.5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B7-'年月monthly(~2014)'!B170</f>
        <v>0</v>
      </c>
      <c r="C37" s="39">
        <f>C7-'年月monthly(~2014)'!C170</f>
        <v>0</v>
      </c>
      <c r="D37" s="39">
        <f>D7-'年月monthly(~2014)'!D170</f>
        <v>0</v>
      </c>
      <c r="E37" s="39">
        <f>E7-'年月monthly(~2014)'!E170</f>
        <v>0</v>
      </c>
      <c r="F37" s="39">
        <f>F7-'年月monthly(~2014)'!F170</f>
        <v>0</v>
      </c>
      <c r="G37" s="39">
        <f>G7-'年月monthly(~2014)'!G170</f>
        <v>0</v>
      </c>
      <c r="H37" s="39">
        <f>H7-'年月monthly(~2014)'!H170</f>
        <v>0</v>
      </c>
      <c r="I37" s="39">
        <f>I7-'年月monthly(~2014)'!I170</f>
        <v>0</v>
      </c>
      <c r="J37" s="39">
        <f>J7-'年月monthly(~2014)'!J170</f>
        <v>0</v>
      </c>
      <c r="K37" s="39">
        <f>K7-'年月monthly(~2014)'!K170</f>
        <v>0</v>
      </c>
      <c r="L37" s="39">
        <f>L7-'年月monthly(~2014)'!L170</f>
        <v>0</v>
      </c>
      <c r="M37" s="39">
        <f>M7-'年月monthly(~2014)'!M170</f>
        <v>0</v>
      </c>
      <c r="N37" s="39">
        <f>N7-'年月monthly(~2014)'!N170</f>
        <v>0</v>
      </c>
      <c r="O37" s="39">
        <f>O7-'年月monthly(~2014)'!O170</f>
        <v>0</v>
      </c>
      <c r="P37" s="39">
        <f>P7-'年月monthly(~2014)'!P170</f>
        <v>0</v>
      </c>
      <c r="Q37" s="39">
        <f>Q7-'年月monthly(~2014)'!Q170</f>
        <v>0</v>
      </c>
      <c r="R37" s="39">
        <f>R7-'年月monthly(~2014)'!R170</f>
        <v>0</v>
      </c>
      <c r="S37" s="39">
        <f>S7-'年月monthly(~2014)'!S170</f>
        <v>0</v>
      </c>
      <c r="T37" s="39">
        <f>T7-'年月monthly(~2014)'!T170</f>
        <v>0</v>
      </c>
      <c r="U37" s="39">
        <f>U7-'年月monthly(~2014)'!U170</f>
        <v>0</v>
      </c>
      <c r="V37" s="39">
        <f>V7-'年月monthly(~2014)'!V170</f>
        <v>0</v>
      </c>
      <c r="W37" s="39">
        <f>W7-'年月monthly(~2014)'!W170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王惠瑩</dc:creator>
  <cp:keywords/>
  <dc:description/>
  <cp:lastModifiedBy>林詩惟</cp:lastModifiedBy>
  <dcterms:created xsi:type="dcterms:W3CDTF">1997-01-14T01:50:29Z</dcterms:created>
  <dcterms:modified xsi:type="dcterms:W3CDTF">2020-07-13T08:27:14Z</dcterms:modified>
  <cp:category/>
  <cp:version/>
  <cp:contentType/>
  <cp:contentStatus/>
</cp:coreProperties>
</file>