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575" windowHeight="6765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78" authorId="0">
      <text>
        <r>
          <rPr>
            <b/>
            <sz val="9"/>
            <rFont val="新細明體"/>
            <family val="1"/>
          </rPr>
          <t>94.11修正。</t>
        </r>
      </text>
    </comment>
  </commentList>
</comments>
</file>

<file path=xl/sharedStrings.xml><?xml version="1.0" encoding="utf-8"?>
<sst xmlns="http://schemas.openxmlformats.org/spreadsheetml/2006/main" count="2220" uniqueCount="598">
  <si>
    <t xml:space="preserve">... </t>
  </si>
  <si>
    <t>臺灣省</t>
  </si>
  <si>
    <t>福建省</t>
  </si>
  <si>
    <t>資料來源：本部消防署。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</si>
  <si>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</si>
  <si>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t>強制執行件數</t>
  </si>
  <si>
    <t>資料來源：本部消防署。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</si>
  <si>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</si>
  <si>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</si>
  <si>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</si>
  <si>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</si>
  <si>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</si>
  <si>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</si>
  <si>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</si>
  <si>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</si>
  <si>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</si>
  <si>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</si>
  <si>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</si>
  <si>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</si>
  <si>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</si>
  <si>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</si>
  <si>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</si>
  <si>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</si>
  <si>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</si>
  <si>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</si>
  <si>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</si>
  <si>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</si>
  <si>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t>Forced Closure &amp; Suspension of Building Usage</t>
  </si>
  <si>
    <r>
      <t>Unaualified</t>
    </r>
    <r>
      <rPr>
        <sz val="8"/>
        <rFont val="新細明體"/>
        <family val="1"/>
      </rPr>
      <t xml:space="preserve"> Cases</t>
    </r>
  </si>
  <si>
    <t>中華民國九十三年 2004</t>
  </si>
  <si>
    <t>總計  Total</t>
  </si>
  <si>
    <t>總計  Total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</si>
  <si>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</si>
  <si>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</si>
  <si>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</si>
  <si>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</si>
  <si>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</si>
  <si>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</si>
  <si>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</si>
  <si>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</si>
  <si>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</si>
  <si>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</si>
  <si>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</si>
  <si>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</si>
  <si>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</si>
  <si>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</si>
  <si>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</si>
  <si>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</si>
  <si>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</si>
  <si>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</si>
  <si>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</si>
  <si>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</si>
  <si>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金門縣 Kinmen County </t>
  </si>
  <si>
    <t xml:space="preserve">福 建 省 Fuchien Province </t>
  </si>
  <si>
    <t xml:space="preserve">高 雄 市 Kaohsiung City </t>
  </si>
  <si>
    <t xml:space="preserve">臺 北 市 Taipei City </t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</si>
  <si>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</si>
  <si>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</si>
  <si>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高雄港 Kaohsiung Port</t>
  </si>
  <si>
    <t xml:space="preserve"> 臺中港 Taichung Port </t>
  </si>
  <si>
    <t xml:space="preserve"> 花蓮港 Hualien Port</t>
  </si>
  <si>
    <t xml:space="preserve"> 連江縣 Lienchiang County  </t>
  </si>
  <si>
    <t xml:space="preserve">臺 灣 省 Taiwan Province </t>
  </si>
  <si>
    <t>中華民國九十二年 2003</t>
  </si>
  <si>
    <t>中華民國九十一年 2002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</si>
  <si>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</si>
  <si>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</si>
  <si>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</si>
  <si>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</si>
  <si>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</si>
  <si>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</si>
  <si>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</si>
  <si>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</si>
  <si>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</si>
  <si>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 xml:space="preserve"> 連江縣 Lienchiang County  </t>
  </si>
  <si>
    <t>Source : National Fire Agency, MOI.</t>
  </si>
  <si>
    <t>中華民國九十年 2001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</si>
  <si>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</si>
  <si>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</si>
  <si>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</si>
  <si>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</si>
  <si>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</si>
  <si>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</si>
  <si>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</si>
  <si>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</si>
  <si>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</si>
  <si>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</si>
  <si>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</si>
  <si>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</si>
  <si>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</si>
  <si>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</si>
  <si>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</si>
  <si>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</si>
  <si>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</si>
  <si>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</si>
  <si>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</si>
  <si>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</si>
  <si>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</si>
  <si>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</si>
  <si>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</si>
  <si>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</si>
  <si>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</si>
  <si>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</si>
  <si>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</si>
  <si>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</si>
  <si>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</si>
  <si>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</si>
  <si>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中華民國94年  2005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</si>
  <si>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</si>
  <si>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</si>
  <si>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</si>
  <si>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</si>
  <si>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</si>
  <si>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</si>
  <si>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</si>
  <si>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</si>
  <si>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</si>
  <si>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</si>
  <si>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</si>
  <si>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</si>
  <si>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</si>
  <si>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</si>
  <si>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</si>
  <si>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</si>
  <si>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</si>
  <si>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</si>
  <si>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</si>
  <si>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</si>
  <si>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</si>
  <si>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>總計</t>
  </si>
  <si>
    <t>中華民國95年1-12月 Jan.-Dec.,  2006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</si>
  <si>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</si>
  <si>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</si>
  <si>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t>Improved within a Time Limit</t>
  </si>
  <si>
    <t>Cases of Compulsory Execution by the Court</t>
  </si>
  <si>
    <t>中華民國96年1-12月 Jan.-Dec.,  2007</t>
  </si>
  <si>
    <t>核年月</t>
  </si>
  <si>
    <t>年月</t>
  </si>
  <si>
    <t>中華民國97年1-12月 Jan.-Dec.,  2008</t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</si>
  <si>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</si>
  <si>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</si>
  <si>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</si>
  <si>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舉發件次</t>
  </si>
  <si>
    <t xml:space="preserve"> Reported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</si>
  <si>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</si>
  <si>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</si>
  <si>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限期改善件次</t>
  </si>
  <si>
    <t>罰鍰(含連續處罰)
Fines (Repeated Penalty)</t>
  </si>
  <si>
    <t>罰鍰收繳情形
Collected Fines</t>
  </si>
  <si>
    <t>...</t>
  </si>
  <si>
    <t xml:space="preserve">  ...</t>
  </si>
  <si>
    <t>停業或停止
使用件次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</si>
  <si>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</si>
  <si>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</si>
  <si>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</si>
  <si>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</si>
  <si>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</si>
  <si>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</si>
  <si>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核消防</t>
  </si>
  <si>
    <t>消防署所屬 Inst. of N.F.A.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</si>
  <si>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</si>
  <si>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</si>
  <si>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</si>
  <si>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</si>
  <si>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</si>
  <si>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</si>
  <si>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</si>
  <si>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</si>
  <si>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</si>
  <si>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</si>
  <si>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</si>
  <si>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</si>
  <si>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</si>
  <si>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</si>
  <si>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</si>
  <si>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</si>
  <si>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</si>
  <si>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</si>
  <si>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</si>
  <si>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</si>
  <si>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</si>
  <si>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</si>
  <si>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</si>
  <si>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</si>
  <si>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</si>
  <si>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</si>
  <si>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</si>
  <si>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</si>
  <si>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</si>
  <si>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</si>
  <si>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</si>
  <si>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</si>
  <si>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</si>
  <si>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</si>
  <si>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</si>
  <si>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</si>
  <si>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</si>
  <si>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</si>
  <si>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</si>
  <si>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</si>
  <si>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</si>
  <si>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</si>
  <si>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</si>
  <si>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</si>
  <si>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</si>
  <si>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</si>
  <si>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</si>
  <si>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</si>
  <si>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</si>
  <si>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</si>
  <si>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</si>
  <si>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</si>
  <si>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</si>
  <si>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</si>
  <si>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</si>
  <si>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</si>
  <si>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</si>
  <si>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</si>
  <si>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</si>
  <si>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</si>
  <si>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年月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</si>
  <si>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</si>
  <si>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</si>
  <si>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</si>
  <si>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</si>
  <si>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</si>
  <si>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</si>
  <si>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</si>
  <si>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</si>
  <si>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</si>
  <si>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</si>
  <si>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</si>
  <si>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</si>
  <si>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</si>
  <si>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</si>
  <si>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</si>
  <si>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</si>
  <si>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</si>
  <si>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</si>
  <si>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</si>
  <si>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</si>
  <si>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</si>
  <si>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</si>
  <si>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</si>
  <si>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</si>
  <si>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</si>
  <si>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</si>
  <si>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</si>
  <si>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</si>
  <si>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</si>
  <si>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</si>
  <si>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</si>
  <si>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</si>
  <si>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</si>
  <si>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</si>
  <si>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</si>
  <si>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</si>
  <si>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</si>
  <si>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</si>
  <si>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</si>
  <si>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</si>
  <si>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</si>
  <si>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</si>
  <si>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</si>
  <si>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</si>
  <si>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</si>
  <si>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</si>
  <si>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</si>
  <si>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</si>
  <si>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</si>
  <si>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</si>
  <si>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</si>
  <si>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</si>
  <si>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</si>
  <si>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</si>
  <si>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</si>
  <si>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</si>
  <si>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</si>
  <si>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</si>
  <si>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</si>
  <si>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</si>
  <si>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年月</t>
  </si>
  <si>
    <t>中華民國98年1-12月 Jan.-Dec.,  2009</t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</si>
  <si>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</si>
  <si>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</si>
  <si>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</si>
  <si>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</si>
  <si>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</si>
  <si>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</si>
  <si>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</si>
  <si>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</si>
  <si>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</si>
  <si>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</si>
  <si>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</si>
  <si>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</si>
  <si>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</si>
  <si>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</si>
  <si>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</si>
  <si>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</si>
  <si>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</si>
  <si>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</si>
  <si>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</si>
  <si>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</si>
  <si>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</si>
  <si>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</si>
  <si>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</si>
  <si>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</si>
  <si>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</si>
  <si>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</si>
  <si>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</si>
  <si>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</si>
  <si>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</si>
  <si>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</si>
  <si>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</si>
  <si>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</si>
  <si>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</si>
  <si>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</si>
  <si>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</si>
  <si>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</si>
  <si>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</si>
  <si>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</si>
  <si>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</si>
  <si>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</si>
  <si>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</si>
  <si>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</si>
  <si>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</si>
  <si>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</si>
  <si>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</si>
  <si>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</si>
  <si>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</si>
  <si>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</si>
  <si>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</si>
  <si>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</si>
  <si>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</si>
  <si>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</si>
  <si>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</si>
  <si>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</si>
  <si>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</si>
  <si>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</si>
  <si>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</si>
  <si>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</si>
  <si>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</si>
  <si>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</si>
  <si>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</si>
  <si>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中華民國99年1-12月  Jan.-Dec.,  2010</t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</si>
  <si>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</si>
  <si>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</si>
  <si>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</si>
  <si>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</si>
  <si>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</si>
  <si>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</si>
  <si>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</si>
  <si>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</si>
  <si>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</si>
  <si>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</si>
  <si>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</si>
  <si>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</si>
  <si>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</si>
  <si>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</si>
  <si>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</si>
  <si>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</si>
  <si>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</si>
  <si>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</si>
  <si>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</si>
  <si>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</si>
  <si>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</si>
  <si>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</si>
  <si>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</si>
  <si>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</si>
  <si>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</si>
  <si>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</si>
  <si>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</si>
  <si>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</si>
  <si>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</si>
  <si>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</si>
  <si>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</si>
  <si>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</si>
  <si>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</si>
  <si>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</si>
  <si>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</si>
  <si>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</si>
  <si>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</si>
  <si>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</si>
  <si>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</si>
  <si>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</si>
  <si>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</si>
  <si>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</si>
  <si>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</si>
  <si>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</si>
  <si>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</si>
  <si>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</si>
  <si>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</si>
  <si>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</si>
  <si>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</si>
  <si>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</si>
  <si>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</si>
  <si>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</si>
  <si>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</si>
  <si>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</si>
  <si>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</si>
  <si>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新 北 市 New Taipei City</t>
  </si>
  <si>
    <t xml:space="preserve">臺 南 市 Tainan City </t>
  </si>
  <si>
    <t xml:space="preserve">臺 中 市 Taichung City </t>
  </si>
  <si>
    <t>中華民國100年1-12月  Jan.-Dec.,  2011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</si>
  <si>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</si>
  <si>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</si>
  <si>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</si>
  <si>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</si>
  <si>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</si>
  <si>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</si>
  <si>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</si>
  <si>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</si>
  <si>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</si>
  <si>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</si>
  <si>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</si>
  <si>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</si>
  <si>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</si>
  <si>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</si>
  <si>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</si>
  <si>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</si>
  <si>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</si>
  <si>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</si>
  <si>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</si>
  <si>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</si>
  <si>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</si>
  <si>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</si>
  <si>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</si>
  <si>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</si>
  <si>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</si>
  <si>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</si>
  <si>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</si>
  <si>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>新 北 市 New Taipei City</t>
  </si>
  <si>
    <t xml:space="preserve">臺 中 市 Taichung City </t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</si>
  <si>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</si>
  <si>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</si>
  <si>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</si>
  <si>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</si>
  <si>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</si>
  <si>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</si>
  <si>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</si>
  <si>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</si>
  <si>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</si>
  <si>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</si>
  <si>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</si>
  <si>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</si>
  <si>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</si>
  <si>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</si>
  <si>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</si>
  <si>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</si>
  <si>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</si>
  <si>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</si>
  <si>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</si>
  <si>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</si>
  <si>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</si>
  <si>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</si>
  <si>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</si>
  <si>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</si>
  <si>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</si>
  <si>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</si>
  <si>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</si>
  <si>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中華民國101年1-12月  Jan.-Dec.,  2012</t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</si>
  <si>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</si>
  <si>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</si>
  <si>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r>
      <t>檢查件次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</si>
  <si>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</si>
  <si>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</si>
  <si>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</si>
  <si>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</si>
  <si>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Forced Closure &amp; Suspension of Building Usage</t>
  </si>
  <si>
    <t>中華民國102年1-12月  Jan.-Dec.,  2013</t>
  </si>
  <si>
    <r>
      <t>7.1-</t>
    </r>
    <r>
      <rPr>
        <sz val="12"/>
        <rFont val="細明體"/>
        <family val="3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</si>
  <si>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</t>
    </r>
  </si>
  <si>
    <t>中華民國103年1-12月  Jan.-Dec., 2014</t>
  </si>
  <si>
    <r>
      <rPr>
        <b/>
        <sz val="9"/>
        <color indexed="12"/>
        <rFont val="細明體"/>
        <family val="3"/>
      </rPr>
      <t>桃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園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市</t>
    </r>
    <r>
      <rPr>
        <b/>
        <sz val="9"/>
        <color indexed="12"/>
        <rFont val="Times New Roman"/>
        <family val="1"/>
      </rPr>
      <t xml:space="preserve"> Taoyuan City</t>
    </r>
  </si>
  <si>
    <t>中華民國104年1-12月  Jan.-Dec., 2015</t>
  </si>
  <si>
    <t>中華民國105年1-12月  Jan.-Dec., 2016</t>
  </si>
  <si>
    <t>中華民國106年1-12月  Jan.-Dec., 2017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</si>
  <si>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2018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</si>
  <si>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</si>
  <si>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</si>
  <si>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rPr>
        <sz val="8"/>
        <rFont val="新細明體"/>
        <family val="1"/>
      </rPr>
      <t>檢查情形</t>
    </r>
    <r>
      <rPr>
        <sz val="8"/>
        <rFont val="Times New Roman"/>
        <family val="1"/>
      </rPr>
      <t xml:space="preserve"> Inspection</t>
    </r>
  </si>
  <si>
    <r>
      <rPr>
        <sz val="8"/>
        <rFont val="新細明體"/>
        <family val="1"/>
      </rPr>
      <t>複查情形</t>
    </r>
    <r>
      <rPr>
        <sz val="8"/>
        <rFont val="Times New Roman"/>
        <family val="1"/>
      </rPr>
      <t xml:space="preserve"> Recheck</t>
    </r>
  </si>
  <si>
    <r>
      <rPr>
        <sz val="8"/>
        <rFont val="新細明體"/>
        <family val="1"/>
      </rPr>
      <t>違規處理情形</t>
    </r>
    <r>
      <rPr>
        <sz val="8"/>
        <rFont val="Times New Roman"/>
        <family val="1"/>
      </rPr>
      <t xml:space="preserve">  Handled Cases of Violation</t>
    </r>
  </si>
  <si>
    <r>
      <rPr>
        <sz val="8"/>
        <rFont val="新細明體"/>
        <family val="1"/>
      </rPr>
      <t xml:space="preserve">罰鍰收繳情形
</t>
    </r>
    <r>
      <rPr>
        <sz val="8"/>
        <rFont val="Times New Roman"/>
        <family val="1"/>
      </rPr>
      <t>Collected Fines</t>
    </r>
  </si>
  <si>
    <r>
      <rPr>
        <sz val="8"/>
        <rFont val="新細明體"/>
        <family val="1"/>
      </rPr>
      <t>強制執行件數</t>
    </r>
  </si>
  <si>
    <r>
      <rPr>
        <sz val="8"/>
        <rFont val="新細明體"/>
        <family val="1"/>
      </rPr>
      <t>檢查件次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</si>
  <si>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</si>
  <si>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不合格件次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</si>
  <si>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</si>
  <si>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複查不合格
件次</t>
    </r>
  </si>
  <si>
    <r>
      <rPr>
        <sz val="8"/>
        <rFont val="新細明體"/>
        <family val="1"/>
      </rPr>
      <t>限期改善件次</t>
    </r>
  </si>
  <si>
    <r>
      <rPr>
        <sz val="8"/>
        <rFont val="新細明體"/>
        <family val="1"/>
      </rPr>
      <t>舉發件次</t>
    </r>
  </si>
  <si>
    <r>
      <rPr>
        <sz val="8"/>
        <rFont val="新細明體"/>
        <family val="1"/>
      </rPr>
      <t>停業或停止
使用件次</t>
    </r>
  </si>
  <si>
    <r>
      <rPr>
        <sz val="8"/>
        <rFont val="新細明體"/>
        <family val="1"/>
      </rP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
Fines (Repeated Penalty)</t>
    </r>
  </si>
  <si>
    <t>Cases of Recheck</t>
  </si>
  <si>
    <t>Unaualified Cases</t>
  </si>
  <si>
    <r>
      <rPr>
        <sz val="8"/>
        <rFont val="細明體"/>
        <family val="3"/>
      </rPr>
      <t xml:space="preserve">件次
</t>
    </r>
    <r>
      <rPr>
        <sz val="8"/>
        <rFont val="Times New Roman"/>
        <family val="1"/>
      </rPr>
      <t>Cases</t>
    </r>
  </si>
  <si>
    <r>
      <rPr>
        <sz val="8"/>
        <rFont val="細明體"/>
        <family val="3"/>
      </rPr>
      <t xml:space="preserve">金額
</t>
    </r>
    <r>
      <rPr>
        <sz val="8"/>
        <rFont val="Times New Roman"/>
        <family val="1"/>
      </rPr>
      <t>Amount(NT$)</t>
    </r>
  </si>
  <si>
    <r>
      <rPr>
        <b/>
        <sz val="9"/>
        <color indexed="12"/>
        <rFont val="新細明體"/>
        <family val="1"/>
      </rPr>
      <t>總計</t>
    </r>
    <r>
      <rPr>
        <b/>
        <sz val="9"/>
        <color indexed="12"/>
        <rFont val="Times New Roman"/>
        <family val="1"/>
      </rPr>
      <t xml:space="preserve">  Total</t>
    </r>
  </si>
  <si>
    <r>
      <rPr>
        <b/>
        <sz val="9"/>
        <color indexed="12"/>
        <rFont val="新細明體"/>
        <family val="1"/>
      </rPr>
      <t>新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北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市</t>
    </r>
    <r>
      <rPr>
        <b/>
        <sz val="9"/>
        <color indexed="12"/>
        <rFont val="Times New Roman"/>
        <family val="1"/>
      </rPr>
      <t xml:space="preserve"> New Taipei City</t>
    </r>
  </si>
  <si>
    <r>
      <rPr>
        <b/>
        <sz val="9"/>
        <color indexed="12"/>
        <rFont val="細明體"/>
        <family val="3"/>
      </rPr>
      <t>桃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園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市</t>
    </r>
    <r>
      <rPr>
        <b/>
        <sz val="9"/>
        <color indexed="12"/>
        <rFont val="Times New Roman"/>
        <family val="1"/>
      </rPr>
      <t xml:space="preserve"> Taoyuan City</t>
    </r>
  </si>
  <si>
    <r>
      <rPr>
        <b/>
        <sz val="9"/>
        <color indexed="12"/>
        <rFont val="新細明體"/>
        <family val="1"/>
      </rPr>
      <t>高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雄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市</t>
    </r>
    <r>
      <rPr>
        <b/>
        <sz val="9"/>
        <color indexed="12"/>
        <rFont val="Times New Roman"/>
        <family val="1"/>
      </rPr>
      <t xml:space="preserve"> Kaohsiung City </t>
    </r>
  </si>
  <si>
    <r>
      <rPr>
        <b/>
        <sz val="9"/>
        <color indexed="12"/>
        <rFont val="新細明體"/>
        <family val="1"/>
      </rPr>
      <t>臺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灣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省</t>
    </r>
    <r>
      <rPr>
        <b/>
        <sz val="9"/>
        <color indexed="12"/>
        <rFont val="Times New Roman"/>
        <family val="1"/>
      </rPr>
      <t xml:space="preserve"> Taiwan Province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</si>
  <si>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</si>
  <si>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</si>
  <si>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</si>
  <si>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</si>
  <si>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</si>
  <si>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</si>
  <si>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</si>
  <si>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</si>
  <si>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</si>
  <si>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</si>
  <si>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</si>
  <si>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rPr>
        <b/>
        <sz val="9"/>
        <color indexed="12"/>
        <rFont val="新細明體"/>
        <family val="1"/>
      </rPr>
      <t>福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建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省</t>
    </r>
    <r>
      <rPr>
        <b/>
        <sz val="9"/>
        <color indexed="12"/>
        <rFont val="Times New Roman"/>
        <family val="1"/>
      </rPr>
      <t xml:space="preserve"> Fuchien Province </t>
    </r>
  </si>
  <si>
    <r>
      <t xml:space="preserve"> </t>
    </r>
    <r>
      <rPr>
        <sz val="9"/>
        <rFont val="新細明體"/>
        <family val="1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</si>
  <si>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</t>
    </r>
    <r>
      <rPr>
        <sz val="9"/>
        <rFont val="新細明體"/>
        <family val="1"/>
      </rPr>
      <t>連江縣</t>
    </r>
    <r>
      <rPr>
        <sz val="9"/>
        <rFont val="Times New Roman"/>
        <family val="1"/>
      </rPr>
      <t xml:space="preserve"> Lienchiang County  </t>
    </r>
  </si>
  <si>
    <r>
      <rPr>
        <b/>
        <sz val="9"/>
        <color indexed="12"/>
        <rFont val="新細明體"/>
        <family val="1"/>
      </rPr>
      <t>消防署所屬</t>
    </r>
    <r>
      <rPr>
        <b/>
        <sz val="9"/>
        <color indexed="12"/>
        <rFont val="Times New Roman"/>
        <family val="1"/>
      </rPr>
      <t xml:space="preserve"> Inst. of N.F.A.</t>
    </r>
  </si>
  <si>
    <r>
      <t xml:space="preserve"> </t>
    </r>
    <r>
      <rPr>
        <sz val="9"/>
        <rFont val="新細明體"/>
        <family val="1"/>
      </rPr>
      <t>基隆港</t>
    </r>
    <r>
      <rPr>
        <sz val="9"/>
        <rFont val="Times New Roman"/>
        <family val="1"/>
      </rPr>
      <t xml:space="preserve"> Keelung Port</t>
    </r>
  </si>
  <si>
    <r>
      <t xml:space="preserve"> </t>
    </r>
    <r>
      <rPr>
        <sz val="9"/>
        <rFont val="新細明體"/>
        <family val="1"/>
      </rPr>
      <t>臺中港</t>
    </r>
    <r>
      <rPr>
        <sz val="9"/>
        <rFont val="Times New Roman"/>
        <family val="1"/>
      </rPr>
      <t xml:space="preserve"> Taichung Port </t>
    </r>
  </si>
  <si>
    <r>
      <t xml:space="preserve"> </t>
    </r>
    <r>
      <rPr>
        <sz val="9"/>
        <rFont val="新細明體"/>
        <family val="1"/>
      </rPr>
      <t>高雄港</t>
    </r>
    <r>
      <rPr>
        <sz val="9"/>
        <rFont val="Times New Roman"/>
        <family val="1"/>
      </rPr>
      <t xml:space="preserve"> Kaohsiung Port</t>
    </r>
  </si>
  <si>
    <r>
      <t xml:space="preserve"> </t>
    </r>
    <r>
      <rPr>
        <sz val="9"/>
        <rFont val="新細明體"/>
        <family val="1"/>
      </rPr>
      <t>花蓮港</t>
    </r>
    <r>
      <rPr>
        <sz val="9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</si>
  <si>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</si>
  <si>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b/>
        <sz val="9"/>
        <rFont val="新細明體"/>
        <family val="1"/>
      </rPr>
      <t>總計</t>
    </r>
  </si>
  <si>
    <r>
      <rPr>
        <b/>
        <sz val="9"/>
        <rFont val="新細明體"/>
        <family val="1"/>
      </rPr>
      <t>臺灣省</t>
    </r>
  </si>
  <si>
    <r>
      <rPr>
        <b/>
        <sz val="9"/>
        <rFont val="新細明體"/>
        <family val="1"/>
      </rPr>
      <t>福建省</t>
    </r>
  </si>
  <si>
    <r>
      <rPr>
        <b/>
        <sz val="9"/>
        <rFont val="新細明體"/>
        <family val="1"/>
      </rPr>
      <t>核消防</t>
    </r>
  </si>
  <si>
    <r>
      <rPr>
        <b/>
        <sz val="9"/>
        <rFont val="新細明體"/>
        <family val="1"/>
      </rPr>
      <t>核年月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</si>
  <si>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</si>
  <si>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</si>
  <si>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rPr>
        <sz val="8"/>
        <rFont val="新細明體"/>
        <family val="1"/>
      </rPr>
      <t>檢查情形</t>
    </r>
    <r>
      <rPr>
        <sz val="8"/>
        <rFont val="Times New Roman"/>
        <family val="1"/>
      </rPr>
      <t xml:space="preserve"> Inspection</t>
    </r>
  </si>
  <si>
    <r>
      <rPr>
        <sz val="8"/>
        <rFont val="新細明體"/>
        <family val="1"/>
      </rPr>
      <t>複查情形</t>
    </r>
    <r>
      <rPr>
        <sz val="8"/>
        <rFont val="Times New Roman"/>
        <family val="1"/>
      </rPr>
      <t xml:space="preserve"> Recheck</t>
    </r>
  </si>
  <si>
    <r>
      <rPr>
        <sz val="8"/>
        <rFont val="新細明體"/>
        <family val="1"/>
      </rPr>
      <t>違規處理情形</t>
    </r>
    <r>
      <rPr>
        <sz val="8"/>
        <rFont val="Times New Roman"/>
        <family val="1"/>
      </rPr>
      <t xml:space="preserve">   Handled Cases of Violation</t>
    </r>
  </si>
  <si>
    <r>
      <rPr>
        <sz val="8"/>
        <rFont val="新細明體"/>
        <family val="1"/>
      </rPr>
      <t xml:space="preserve">罰鍰收繳情形
</t>
    </r>
    <r>
      <rPr>
        <sz val="8"/>
        <rFont val="Times New Roman"/>
        <family val="1"/>
      </rPr>
      <t>Collected Fines</t>
    </r>
  </si>
  <si>
    <r>
      <rPr>
        <sz val="8"/>
        <rFont val="新細明體"/>
        <family val="1"/>
      </rPr>
      <t>強制執行件數</t>
    </r>
  </si>
  <si>
    <r>
      <rPr>
        <sz val="8"/>
        <rFont val="新細明體"/>
        <family val="1"/>
      </rPr>
      <t>檢查件次</t>
    </r>
  </si>
  <si>
    <r>
      <rPr>
        <sz val="8"/>
        <rFont val="新細明體"/>
        <family val="1"/>
      </rPr>
      <t>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</si>
  <si>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不合格件次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</si>
  <si>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</si>
  <si>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複查不合格件次</t>
    </r>
  </si>
  <si>
    <r>
      <rPr>
        <sz val="8"/>
        <rFont val="新細明體"/>
        <family val="1"/>
      </rPr>
      <t>限期改善件次</t>
    </r>
  </si>
  <si>
    <r>
      <rPr>
        <sz val="8"/>
        <rFont val="新細明體"/>
        <family val="1"/>
      </rPr>
      <t>停業或停止
使用件次</t>
    </r>
  </si>
  <si>
    <r>
      <rPr>
        <sz val="8"/>
        <rFont val="新細明體"/>
        <family val="1"/>
      </rP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
Fines (Repeated Penalty)</t>
    </r>
  </si>
  <si>
    <r>
      <rPr>
        <sz val="9"/>
        <rFont val="新細明體"/>
        <family val="1"/>
      </rPr>
      <t>八十四年</t>
    </r>
    <r>
      <rPr>
        <sz val="9"/>
        <rFont val="Times New Roman"/>
        <family val="1"/>
      </rPr>
      <t xml:space="preserve"> 1995</t>
    </r>
  </si>
  <si>
    <r>
      <rPr>
        <b/>
        <sz val="9"/>
        <rFont val="新細明體"/>
        <family val="1"/>
      </rPr>
      <t>八十五年</t>
    </r>
    <r>
      <rPr>
        <b/>
        <sz val="9"/>
        <rFont val="Times New Roman"/>
        <family val="1"/>
      </rPr>
      <t xml:space="preserve">1996 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</si>
  <si>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</si>
  <si>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</si>
  <si>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</si>
  <si>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</si>
  <si>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</si>
  <si>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</si>
  <si>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</si>
  <si>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</si>
  <si>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</si>
  <si>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</si>
  <si>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</si>
  <si>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</si>
  <si>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</si>
  <si>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</si>
  <si>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</si>
  <si>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</si>
  <si>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</si>
  <si>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</si>
  <si>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</si>
  <si>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</si>
  <si>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</si>
  <si>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</si>
  <si>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</si>
  <si>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</si>
  <si>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</si>
  <si>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</si>
  <si>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</si>
  <si>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</si>
  <si>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</si>
  <si>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</si>
  <si>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</si>
  <si>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</si>
  <si>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</si>
  <si>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sz val="9"/>
        <rFont val="細明體"/>
        <family val="3"/>
      </rPr>
      <t>資料來源：本部消防署。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</si>
  <si>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</si>
  <si>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</si>
  <si>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</si>
  <si>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</si>
  <si>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</si>
  <si>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</si>
  <si>
    <r>
      <rPr>
        <sz val="9"/>
        <rFont val="新細明體"/>
        <family val="1"/>
      </rPr>
      <t>一○八年</t>
    </r>
    <r>
      <rPr>
        <sz val="9"/>
        <rFont val="Times New Roman"/>
        <family val="1"/>
      </rPr>
      <t>2019</t>
    </r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</si>
  <si>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>2021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</si>
  <si>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21</t>
    </r>
  </si>
  <si>
    <r>
      <rPr>
        <b/>
        <sz val="9"/>
        <rFont val="新細明體"/>
        <family val="1"/>
      </rPr>
      <t>一一一年</t>
    </r>
    <r>
      <rPr>
        <b/>
        <sz val="9"/>
        <rFont val="Times New Roman"/>
        <family val="1"/>
      </rPr>
      <t>2022</t>
    </r>
  </si>
  <si>
    <r>
      <rPr>
        <sz val="9"/>
        <rFont val="新細明體"/>
        <family val="1"/>
      </rPr>
      <t>一○九年</t>
    </r>
    <r>
      <rPr>
        <sz val="9"/>
        <rFont val="Times New Roman"/>
        <family val="1"/>
      </rPr>
      <t>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</si>
  <si>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Jan.-Dec., 2022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</si>
  <si>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</si>
  <si>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r>
      <t>7-1.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</si>
  <si>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rPr>
        <sz val="9"/>
        <rFont val="新細明體"/>
        <family val="1"/>
      </rPr>
      <t>港務消防大隊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Harbor Fire Corps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</si>
  <si>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Jan.-Dec., 2023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</si>
  <si>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</si>
  <si>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t>－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</si>
  <si>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113</t>
    </r>
    <r>
      <rPr>
        <sz val="9"/>
        <rFont val="新細明體"/>
        <family val="1"/>
      </rPr>
      <t>年1-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Jan.-Mar., 2024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</si>
</sst>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;\-#,##0.0000;&quot;－&quot;"/>
    <numFmt numFmtId="184" formatCode="[$€-2]\ #,##0.00_);[Red]\([$€-2]\ #,##0.00\)"/>
    <numFmt numFmtId="185" formatCode="#,###,##0"/>
    <numFmt numFmtId="186" formatCode="###,##0"/>
    <numFmt numFmtId="187" formatCode="###,###,##0"/>
    <numFmt numFmtId="188" formatCode="###,##0;\-###,##0;&quot;     －&quot;"/>
    <numFmt numFmtId="189" formatCode="###,###,##0;\-###,###,##0;&quot;         －&quot;"/>
    <numFmt numFmtId="190" formatCode="#,###,##0;\-#,###,##0;&quot;       －&quot;"/>
    <numFmt numFmtId="191" formatCode="##0.00"/>
    <numFmt numFmtId="192" formatCode="##0.00;\-##0.00;&quot;    －&quot;"/>
    <numFmt numFmtId="193" formatCode="#,##0.00;\-#,##0.00;&quot;      －&quot;"/>
    <numFmt numFmtId="194" formatCode="#,##0.0_ "/>
    <numFmt numFmtId="195" formatCode="#,##0.000000_);[Red]\(#,##0.000000\)"/>
  </numFmts>
  <fonts count="6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Times New Roman"/>
      <family val="1"/>
    </font>
    <font>
      <sz val="12"/>
      <name val="新細明體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細明體"/>
      <family val="3"/>
    </font>
    <font>
      <b/>
      <sz val="9"/>
      <color indexed="12"/>
      <name val="細明體"/>
      <family val="3"/>
    </font>
    <font>
      <sz val="10"/>
      <name val="Times New Roman"/>
      <family val="1"/>
    </font>
    <font>
      <b/>
      <sz val="9"/>
      <name val="微軟正黑體"/>
      <family val="2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細明體"/>
      <family val="3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43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79" fontId="6" fillId="0" borderId="11" xfId="111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9" fontId="14" fillId="0" borderId="11" xfId="0" applyNumberFormat="1" applyFont="1" applyBorder="1" applyAlignment="1">
      <alignment/>
    </xf>
    <xf numFmtId="179" fontId="14" fillId="0" borderId="11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179" fontId="11" fillId="0" borderId="11" xfId="111" applyNumberFormat="1" applyFont="1" applyBorder="1" applyAlignment="1" applyProtection="1">
      <alignment/>
      <protection/>
    </xf>
    <xf numFmtId="179" fontId="11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9" fontId="11" fillId="0" borderId="11" xfId="111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>
      <alignment horizontal="right"/>
    </xf>
    <xf numFmtId="179" fontId="6" fillId="0" borderId="11" xfId="111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0" fontId="6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/>
    </xf>
    <xf numFmtId="179" fontId="14" fillId="0" borderId="18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179" fontId="11" fillId="0" borderId="18" xfId="111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 horizontal="left"/>
    </xf>
    <xf numFmtId="179" fontId="6" fillId="0" borderId="18" xfId="111" applyNumberFormat="1" applyFont="1" applyBorder="1" applyAlignment="1" applyProtection="1">
      <alignment horizontal="right"/>
      <protection/>
    </xf>
    <xf numFmtId="0" fontId="3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179" fontId="17" fillId="0" borderId="18" xfId="111" applyNumberFormat="1" applyFont="1" applyBorder="1" applyAlignment="1" applyProtection="1">
      <alignment horizontal="right"/>
      <protection/>
    </xf>
    <xf numFmtId="179" fontId="11" fillId="0" borderId="18" xfId="111" applyNumberFormat="1" applyFont="1" applyBorder="1" applyAlignment="1" applyProtection="1">
      <alignment/>
      <protection/>
    </xf>
    <xf numFmtId="179" fontId="6" fillId="0" borderId="18" xfId="111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3" fontId="12" fillId="0" borderId="0" xfId="0" applyNumberFormat="1" applyFont="1" applyAlignment="1">
      <alignment/>
    </xf>
    <xf numFmtId="0" fontId="0" fillId="0" borderId="19" xfId="0" applyFont="1" applyBorder="1" applyAlignment="1">
      <alignment horizontal="left"/>
    </xf>
    <xf numFmtId="179" fontId="8" fillId="33" borderId="11" xfId="0" applyNumberFormat="1" applyFont="1" applyFill="1" applyBorder="1" applyAlignment="1">
      <alignment/>
    </xf>
    <xf numFmtId="0" fontId="62" fillId="0" borderId="19" xfId="0" applyFont="1" applyBorder="1" applyAlignment="1">
      <alignment horizontal="left"/>
    </xf>
    <xf numFmtId="179" fontId="0" fillId="0" borderId="11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33" borderId="11" xfId="0" applyNumberFormat="1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179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4" fontId="20" fillId="0" borderId="0" xfId="109" applyNumberFormat="1" applyFont="1" applyAlignment="1">
      <alignment horizontal="left" vertical="center"/>
      <protection/>
    </xf>
    <xf numFmtId="179" fontId="5" fillId="0" borderId="0" xfId="109" applyNumberFormat="1" applyFo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9" fontId="41" fillId="0" borderId="11" xfId="111" applyNumberFormat="1" applyFont="1" applyBorder="1" applyAlignment="1" applyProtection="1">
      <alignment horizontal="right"/>
      <protection/>
    </xf>
    <xf numFmtId="179" fontId="41" fillId="0" borderId="18" xfId="111" applyNumberFormat="1" applyFont="1" applyBorder="1" applyAlignment="1" applyProtection="1">
      <alignment horizontal="right"/>
      <protection/>
    </xf>
    <xf numFmtId="179" fontId="16" fillId="0" borderId="11" xfId="111" applyNumberFormat="1" applyFont="1" applyBorder="1" applyAlignment="1" applyProtection="1">
      <alignment horizontal="right"/>
      <protection/>
    </xf>
    <xf numFmtId="179" fontId="16" fillId="0" borderId="18" xfId="111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 horizontal="left" vertical="center"/>
    </xf>
  </cellXfs>
  <cellStyles count="218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_年月Monthly" xfId="109"/>
    <cellStyle name="Comma" xfId="110"/>
    <cellStyle name="Comma [0]" xfId="111"/>
    <cellStyle name="Followed Hyperlink" xfId="112"/>
    <cellStyle name="中等" xfId="113"/>
    <cellStyle name="中等 2" xfId="114"/>
    <cellStyle name="中等 3" xfId="115"/>
    <cellStyle name="中等 4" xfId="116"/>
    <cellStyle name="中等 5" xfId="117"/>
    <cellStyle name="合計" xfId="118"/>
    <cellStyle name="合計 2" xfId="119"/>
    <cellStyle name="合計 3" xfId="120"/>
    <cellStyle name="合計 4" xfId="121"/>
    <cellStyle name="合計 5" xfId="122"/>
    <cellStyle name="好" xfId="123"/>
    <cellStyle name="好 2" xfId="124"/>
    <cellStyle name="好 3" xfId="125"/>
    <cellStyle name="好 4" xfId="126"/>
    <cellStyle name="好 5" xfId="127"/>
    <cellStyle name="Percent" xfId="128"/>
    <cellStyle name="計算方式" xfId="129"/>
    <cellStyle name="計算方式 2" xfId="130"/>
    <cellStyle name="計算方式 3" xfId="131"/>
    <cellStyle name="計算方式 4" xfId="132"/>
    <cellStyle name="計算方式 5" xfId="133"/>
    <cellStyle name="Currency" xfId="134"/>
    <cellStyle name="Currency [0]" xfId="135"/>
    <cellStyle name="連結的儲存格" xfId="136"/>
    <cellStyle name="連結的儲存格 2" xfId="137"/>
    <cellStyle name="連結的儲存格 3" xfId="138"/>
    <cellStyle name="連結的儲存格 4" xfId="139"/>
    <cellStyle name="連結的儲存格 5" xfId="140"/>
    <cellStyle name="備註" xfId="141"/>
    <cellStyle name="備註 2" xfId="142"/>
    <cellStyle name="備註 3" xfId="143"/>
    <cellStyle name="備註 4" xfId="144"/>
    <cellStyle name="備註 5" xfId="145"/>
    <cellStyle name="Hyperlink" xfId="146"/>
    <cellStyle name="說明文字" xfId="147"/>
    <cellStyle name="說明文字 2" xfId="148"/>
    <cellStyle name="說明文字 3" xfId="149"/>
    <cellStyle name="說明文字 4" xfId="150"/>
    <cellStyle name="說明文字 5" xfId="151"/>
    <cellStyle name="輔色1" xfId="152"/>
    <cellStyle name="輔色1 2" xfId="153"/>
    <cellStyle name="輔色1 3" xfId="154"/>
    <cellStyle name="輔色1 4" xfId="155"/>
    <cellStyle name="輔色1 5" xfId="156"/>
    <cellStyle name="輔色2" xfId="157"/>
    <cellStyle name="輔色2 2" xfId="158"/>
    <cellStyle name="輔色2 3" xfId="159"/>
    <cellStyle name="輔色2 4" xfId="160"/>
    <cellStyle name="輔色2 5" xfId="161"/>
    <cellStyle name="輔色3" xfId="162"/>
    <cellStyle name="輔色3 2" xfId="163"/>
    <cellStyle name="輔色3 3" xfId="164"/>
    <cellStyle name="輔色3 4" xfId="165"/>
    <cellStyle name="輔色3 5" xfId="166"/>
    <cellStyle name="輔色4" xfId="167"/>
    <cellStyle name="輔色4 2" xfId="168"/>
    <cellStyle name="輔色4 3" xfId="169"/>
    <cellStyle name="輔色4 4" xfId="170"/>
    <cellStyle name="輔色4 5" xfId="171"/>
    <cellStyle name="輔色5" xfId="172"/>
    <cellStyle name="輔色5 2" xfId="173"/>
    <cellStyle name="輔色5 3" xfId="174"/>
    <cellStyle name="輔色5 4" xfId="175"/>
    <cellStyle name="輔色5 5" xfId="176"/>
    <cellStyle name="輔色6" xfId="177"/>
    <cellStyle name="輔色6 2" xfId="178"/>
    <cellStyle name="輔色6 3" xfId="179"/>
    <cellStyle name="輔色6 4" xfId="180"/>
    <cellStyle name="輔色6 5" xfId="181"/>
    <cellStyle name="標題" xfId="182"/>
    <cellStyle name="標題 1" xfId="183"/>
    <cellStyle name="標題 1 2" xfId="184"/>
    <cellStyle name="標題 1 3" xfId="185"/>
    <cellStyle name="標題 1 4" xfId="186"/>
    <cellStyle name="標題 1 5" xfId="187"/>
    <cellStyle name="標題 2" xfId="188"/>
    <cellStyle name="標題 2 2" xfId="189"/>
    <cellStyle name="標題 2 3" xfId="190"/>
    <cellStyle name="標題 2 4" xfId="191"/>
    <cellStyle name="標題 2 5" xfId="192"/>
    <cellStyle name="標題 3" xfId="193"/>
    <cellStyle name="標題 3 2" xfId="194"/>
    <cellStyle name="標題 3 3" xfId="195"/>
    <cellStyle name="標題 3 4" xfId="196"/>
    <cellStyle name="標題 3 5" xfId="197"/>
    <cellStyle name="標題 4" xfId="198"/>
    <cellStyle name="標題 4 2" xfId="199"/>
    <cellStyle name="標題 4 3" xfId="200"/>
    <cellStyle name="標題 4 4" xfId="201"/>
    <cellStyle name="標題 4 5" xfId="202"/>
    <cellStyle name="標題 5" xfId="203"/>
    <cellStyle name="標題 6" xfId="204"/>
    <cellStyle name="標題 7" xfId="205"/>
    <cellStyle name="標題 8" xfId="206"/>
    <cellStyle name="輸入" xfId="207"/>
    <cellStyle name="輸入 2" xfId="208"/>
    <cellStyle name="輸入 3" xfId="209"/>
    <cellStyle name="輸入 4" xfId="210"/>
    <cellStyle name="輸入 5" xfId="211"/>
    <cellStyle name="輸出" xfId="212"/>
    <cellStyle name="輸出 2" xfId="213"/>
    <cellStyle name="輸出 3" xfId="214"/>
    <cellStyle name="輸出 4" xfId="215"/>
    <cellStyle name="輸出 5" xfId="216"/>
    <cellStyle name="檢查儲存格" xfId="217"/>
    <cellStyle name="檢查儲存格 2" xfId="218"/>
    <cellStyle name="檢查儲存格 3" xfId="219"/>
    <cellStyle name="檢查儲存格 4" xfId="220"/>
    <cellStyle name="檢查儲存格 5" xfId="221"/>
    <cellStyle name="壞" xfId="222"/>
    <cellStyle name="壞 2" xfId="223"/>
    <cellStyle name="壞 3" xfId="224"/>
    <cellStyle name="壞 4" xfId="225"/>
    <cellStyle name="壞 5" xfId="226"/>
    <cellStyle name="警告文字" xfId="227"/>
    <cellStyle name="警告文字 2" xfId="228"/>
    <cellStyle name="警告文字 3" xfId="229"/>
    <cellStyle name="警告文字 4" xfId="230"/>
    <cellStyle name="警告文字 5" xfId="231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18135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18135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74"/>
  <sheetViews>
    <sheetView tabSelected="1" zoomScalePageLayoutView="0" workbookViewId="0" topLeftCell="A5">
      <pane xSplit="1" ySplit="4" topLeftCell="B9" activePane="bottomRight" state="frozen"/>
      <selection pane="topLeft" activeCell="A5" sqref="A5"/>
      <selection pane="topRight" activeCell="B5" sqref="B5"/>
      <selection pane="bottomLeft" activeCell="A9" sqref="A9"/>
      <selection pane="bottomRight" activeCell="A340" sqref="A340"/>
    </sheetView>
  </sheetViews>
  <sheetFormatPr defaultColWidth="9.33203125" defaultRowHeight="12"/>
  <cols>
    <col min="1" max="1" width="14.16015625" style="83" customWidth="1"/>
    <col min="2" max="2" width="10.66015625" style="72" customWidth="1"/>
    <col min="3" max="7" width="9.5" style="72" customWidth="1"/>
    <col min="8" max="8" width="12.83203125" style="72" customWidth="1"/>
    <col min="9" max="9" width="10.66015625" style="72" customWidth="1"/>
    <col min="10" max="10" width="15.33203125" style="72" customWidth="1"/>
    <col min="11" max="11" width="10" style="72" customWidth="1"/>
    <col min="12" max="12" width="13.5" style="72" customWidth="1"/>
    <col min="13" max="13" width="12.5" style="72" customWidth="1"/>
    <col min="14" max="14" width="13.5" style="72" customWidth="1"/>
    <col min="15" max="15" width="12.33203125" style="72" customWidth="1"/>
    <col min="16" max="16384" width="9.33203125" style="72" customWidth="1"/>
  </cols>
  <sheetData>
    <row r="1" ht="12" hidden="1"/>
    <row r="2" ht="12" hidden="1"/>
    <row r="3" ht="12" hidden="1"/>
    <row r="4" ht="12" hidden="1"/>
    <row r="5" spans="1:15" s="102" customFormat="1" ht="16.5" customHeight="1">
      <c r="A5" s="110" t="s">
        <v>592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5" customHeight="1">
      <c r="A6" s="107" t="s">
        <v>528</v>
      </c>
      <c r="B6" s="114" t="s">
        <v>529</v>
      </c>
      <c r="C6" s="111" t="s">
        <v>530</v>
      </c>
      <c r="D6" s="112"/>
      <c r="E6" s="113"/>
      <c r="F6" s="111" t="s">
        <v>531</v>
      </c>
      <c r="G6" s="113"/>
      <c r="H6" s="111" t="s">
        <v>532</v>
      </c>
      <c r="I6" s="112"/>
      <c r="J6" s="112"/>
      <c r="K6" s="112"/>
      <c r="L6" s="113"/>
      <c r="M6" s="106" t="s">
        <v>533</v>
      </c>
      <c r="N6" s="107"/>
      <c r="O6" s="111" t="s">
        <v>534</v>
      </c>
    </row>
    <row r="7" spans="1:15" ht="29.25" customHeight="1">
      <c r="A7" s="109"/>
      <c r="B7" s="115"/>
      <c r="C7" s="73" t="s">
        <v>535</v>
      </c>
      <c r="D7" s="73" t="s">
        <v>536</v>
      </c>
      <c r="E7" s="73" t="s">
        <v>537</v>
      </c>
      <c r="F7" s="73" t="s">
        <v>538</v>
      </c>
      <c r="G7" s="73" t="s">
        <v>539</v>
      </c>
      <c r="H7" s="71" t="s">
        <v>540</v>
      </c>
      <c r="I7" s="71" t="s">
        <v>491</v>
      </c>
      <c r="J7" s="73" t="s">
        <v>541</v>
      </c>
      <c r="K7" s="111" t="s">
        <v>542</v>
      </c>
      <c r="L7" s="113"/>
      <c r="M7" s="108"/>
      <c r="N7" s="109"/>
      <c r="O7" s="106"/>
    </row>
    <row r="8" spans="1:15" ht="43.5" customHeight="1">
      <c r="A8" s="116"/>
      <c r="B8" s="20" t="s">
        <v>22</v>
      </c>
      <c r="C8" s="22" t="s">
        <v>23</v>
      </c>
      <c r="D8" s="22" t="s">
        <v>24</v>
      </c>
      <c r="E8" s="22" t="s">
        <v>25</v>
      </c>
      <c r="F8" s="22" t="s">
        <v>494</v>
      </c>
      <c r="G8" s="22" t="s">
        <v>495</v>
      </c>
      <c r="H8" s="23" t="s">
        <v>133</v>
      </c>
      <c r="I8" s="23" t="s">
        <v>143</v>
      </c>
      <c r="J8" s="22" t="s">
        <v>27</v>
      </c>
      <c r="K8" s="23" t="s">
        <v>496</v>
      </c>
      <c r="L8" s="23" t="s">
        <v>497</v>
      </c>
      <c r="M8" s="75" t="s">
        <v>496</v>
      </c>
      <c r="N8" s="74" t="s">
        <v>497</v>
      </c>
      <c r="O8" s="36" t="s">
        <v>134</v>
      </c>
    </row>
    <row r="9" spans="1:15" ht="12" customHeight="1">
      <c r="A9" s="84" t="s">
        <v>543</v>
      </c>
      <c r="B9" s="85" t="s">
        <v>149</v>
      </c>
      <c r="C9" s="86">
        <v>551659</v>
      </c>
      <c r="D9" s="86">
        <v>510725</v>
      </c>
      <c r="E9" s="86">
        <v>40934</v>
      </c>
      <c r="F9" s="86">
        <v>34530</v>
      </c>
      <c r="G9" s="85">
        <v>17085</v>
      </c>
      <c r="H9" s="85" t="s">
        <v>149</v>
      </c>
      <c r="I9" s="85" t="s">
        <v>149</v>
      </c>
      <c r="J9" s="85" t="s">
        <v>149</v>
      </c>
      <c r="K9" s="85" t="s">
        <v>150</v>
      </c>
      <c r="L9" s="85" t="s">
        <v>149</v>
      </c>
      <c r="M9" s="85" t="s">
        <v>149</v>
      </c>
      <c r="N9" s="85" t="s">
        <v>149</v>
      </c>
      <c r="O9" s="87" t="s">
        <v>150</v>
      </c>
    </row>
    <row r="10" spans="1:15" s="3" customFormat="1" ht="12" customHeight="1">
      <c r="A10" s="88" t="s">
        <v>544</v>
      </c>
      <c r="B10" s="13" t="s">
        <v>149</v>
      </c>
      <c r="C10" s="14">
        <v>602077</v>
      </c>
      <c r="D10" s="14">
        <v>566228</v>
      </c>
      <c r="E10" s="14">
        <v>35849</v>
      </c>
      <c r="F10" s="14">
        <v>25840</v>
      </c>
      <c r="G10" s="14">
        <v>8590</v>
      </c>
      <c r="H10" s="13" t="s">
        <v>149</v>
      </c>
      <c r="I10" s="13" t="s">
        <v>149</v>
      </c>
      <c r="J10" s="14">
        <v>213</v>
      </c>
      <c r="K10" s="14">
        <v>6495</v>
      </c>
      <c r="L10" s="14">
        <v>105228000</v>
      </c>
      <c r="M10" s="14">
        <v>2682</v>
      </c>
      <c r="N10" s="14">
        <v>54214572</v>
      </c>
      <c r="O10" s="37">
        <v>3074</v>
      </c>
    </row>
    <row r="11" spans="1:15" ht="12" customHeight="1">
      <c r="A11" s="84" t="s">
        <v>545</v>
      </c>
      <c r="B11" s="86">
        <v>91207</v>
      </c>
      <c r="C11" s="86">
        <v>668165</v>
      </c>
      <c r="D11" s="86">
        <v>645949</v>
      </c>
      <c r="E11" s="86">
        <v>22216</v>
      </c>
      <c r="F11" s="86">
        <v>18849</v>
      </c>
      <c r="G11" s="86">
        <v>10002</v>
      </c>
      <c r="H11" s="85" t="s">
        <v>149</v>
      </c>
      <c r="I11" s="85" t="s">
        <v>149</v>
      </c>
      <c r="J11" s="86">
        <v>132</v>
      </c>
      <c r="K11" s="86">
        <v>2840</v>
      </c>
      <c r="L11" s="86">
        <v>58585000</v>
      </c>
      <c r="M11" s="86">
        <v>1552</v>
      </c>
      <c r="N11" s="86">
        <v>31670600</v>
      </c>
      <c r="O11" s="89">
        <v>1545</v>
      </c>
    </row>
    <row r="12" spans="1:15" ht="12" customHeight="1">
      <c r="A12" s="84" t="s">
        <v>546</v>
      </c>
      <c r="B12" s="86">
        <v>94204</v>
      </c>
      <c r="C12" s="86">
        <v>650200</v>
      </c>
      <c r="D12" s="86">
        <v>624606</v>
      </c>
      <c r="E12" s="86">
        <v>25594</v>
      </c>
      <c r="F12" s="86">
        <v>17873</v>
      </c>
      <c r="G12" s="86">
        <v>6708</v>
      </c>
      <c r="H12" s="85" t="s">
        <v>149</v>
      </c>
      <c r="I12" s="85" t="s">
        <v>149</v>
      </c>
      <c r="J12" s="86">
        <v>66</v>
      </c>
      <c r="K12" s="86">
        <v>2347</v>
      </c>
      <c r="L12" s="86">
        <v>41993100</v>
      </c>
      <c r="M12" s="86">
        <v>1229</v>
      </c>
      <c r="N12" s="86">
        <v>21672577</v>
      </c>
      <c r="O12" s="89">
        <v>1327</v>
      </c>
    </row>
    <row r="13" spans="1:15" ht="12" customHeight="1">
      <c r="A13" s="84" t="s">
        <v>547</v>
      </c>
      <c r="B13" s="86">
        <v>99088</v>
      </c>
      <c r="C13" s="86">
        <v>485837</v>
      </c>
      <c r="D13" s="86">
        <v>459993</v>
      </c>
      <c r="E13" s="86">
        <v>25844</v>
      </c>
      <c r="F13" s="86">
        <v>19477</v>
      </c>
      <c r="G13" s="86">
        <v>2972</v>
      </c>
      <c r="H13" s="85">
        <v>21972</v>
      </c>
      <c r="I13" s="85" t="s">
        <v>149</v>
      </c>
      <c r="J13" s="86">
        <v>67</v>
      </c>
      <c r="K13" s="86">
        <v>2124</v>
      </c>
      <c r="L13" s="86">
        <v>35315000</v>
      </c>
      <c r="M13" s="86">
        <v>1041</v>
      </c>
      <c r="N13" s="86">
        <v>17324807</v>
      </c>
      <c r="O13" s="89">
        <v>1020</v>
      </c>
    </row>
    <row r="14" spans="1:15" ht="12" customHeight="1">
      <c r="A14" s="84" t="s">
        <v>548</v>
      </c>
      <c r="B14" s="86">
        <v>101118</v>
      </c>
      <c r="C14" s="86">
        <v>391722</v>
      </c>
      <c r="D14" s="86">
        <v>364705</v>
      </c>
      <c r="E14" s="86">
        <v>27017</v>
      </c>
      <c r="F14" s="86">
        <v>20551</v>
      </c>
      <c r="G14" s="86">
        <v>2413</v>
      </c>
      <c r="H14" s="85">
        <v>29138</v>
      </c>
      <c r="I14" s="85" t="s">
        <v>149</v>
      </c>
      <c r="J14" s="86">
        <v>59</v>
      </c>
      <c r="K14" s="86">
        <v>1669</v>
      </c>
      <c r="L14" s="86">
        <v>25133856</v>
      </c>
      <c r="M14" s="86">
        <v>1150</v>
      </c>
      <c r="N14" s="86">
        <v>13339976</v>
      </c>
      <c r="O14" s="89">
        <v>1084</v>
      </c>
    </row>
    <row r="15" spans="1:15" ht="12" customHeight="1" hidden="1">
      <c r="A15" s="62" t="s">
        <v>7</v>
      </c>
      <c r="B15" s="15">
        <v>99053</v>
      </c>
      <c r="C15" s="15">
        <v>37024</v>
      </c>
      <c r="D15" s="15">
        <v>33967</v>
      </c>
      <c r="E15" s="15">
        <v>3057</v>
      </c>
      <c r="F15" s="15">
        <v>1645</v>
      </c>
      <c r="G15" s="15">
        <v>264</v>
      </c>
      <c r="H15" s="16" t="s">
        <v>0</v>
      </c>
      <c r="I15" s="16"/>
      <c r="J15" s="15">
        <v>4</v>
      </c>
      <c r="K15" s="15"/>
      <c r="L15" s="15">
        <v>260</v>
      </c>
      <c r="M15" s="15">
        <v>5728000</v>
      </c>
      <c r="N15" s="15">
        <v>2521940</v>
      </c>
      <c r="O15" s="38">
        <v>125</v>
      </c>
    </row>
    <row r="16" spans="1:15" ht="12" customHeight="1" hidden="1">
      <c r="A16" s="62" t="s">
        <v>8</v>
      </c>
      <c r="B16" s="15">
        <v>98618</v>
      </c>
      <c r="C16" s="15">
        <v>35569</v>
      </c>
      <c r="D16" s="15">
        <v>32963</v>
      </c>
      <c r="E16" s="15">
        <v>2606</v>
      </c>
      <c r="F16" s="15">
        <v>1974</v>
      </c>
      <c r="G16" s="15">
        <v>202</v>
      </c>
      <c r="H16" s="16" t="s">
        <v>0</v>
      </c>
      <c r="I16" s="16"/>
      <c r="J16" s="15">
        <v>4</v>
      </c>
      <c r="K16" s="15"/>
      <c r="L16" s="15">
        <v>198</v>
      </c>
      <c r="M16" s="15">
        <v>3415000</v>
      </c>
      <c r="N16" s="15">
        <v>1742900</v>
      </c>
      <c r="O16" s="38">
        <v>50</v>
      </c>
    </row>
    <row r="17" spans="1:15" ht="12" customHeight="1" hidden="1">
      <c r="A17" s="62" t="s">
        <v>9</v>
      </c>
      <c r="B17" s="15">
        <v>97820</v>
      </c>
      <c r="C17" s="15">
        <v>35089</v>
      </c>
      <c r="D17" s="15">
        <v>32957</v>
      </c>
      <c r="E17" s="15">
        <v>2132</v>
      </c>
      <c r="F17" s="15">
        <v>1899</v>
      </c>
      <c r="G17" s="15">
        <v>188</v>
      </c>
      <c r="H17" s="16" t="s">
        <v>0</v>
      </c>
      <c r="I17" s="16"/>
      <c r="J17" s="15">
        <v>5</v>
      </c>
      <c r="K17" s="15"/>
      <c r="L17" s="15">
        <v>183</v>
      </c>
      <c r="M17" s="15">
        <v>3419000</v>
      </c>
      <c r="N17" s="15">
        <v>1949000</v>
      </c>
      <c r="O17" s="38">
        <v>122</v>
      </c>
    </row>
    <row r="18" spans="1:15" ht="12" customHeight="1" hidden="1">
      <c r="A18" s="62" t="s">
        <v>10</v>
      </c>
      <c r="B18" s="15">
        <v>96190</v>
      </c>
      <c r="C18" s="15">
        <v>33691</v>
      </c>
      <c r="D18" s="15">
        <v>32030</v>
      </c>
      <c r="E18" s="15">
        <v>1661</v>
      </c>
      <c r="F18" s="15">
        <v>1358</v>
      </c>
      <c r="G18" s="15">
        <v>185</v>
      </c>
      <c r="H18" s="16" t="s">
        <v>0</v>
      </c>
      <c r="I18" s="16"/>
      <c r="J18" s="15">
        <v>3</v>
      </c>
      <c r="K18" s="15"/>
      <c r="L18" s="15">
        <v>182</v>
      </c>
      <c r="M18" s="15">
        <v>3027000</v>
      </c>
      <c r="N18" s="15">
        <v>1330000</v>
      </c>
      <c r="O18" s="38">
        <v>127</v>
      </c>
    </row>
    <row r="19" spans="1:15" ht="12" customHeight="1" hidden="1">
      <c r="A19" s="62" t="s">
        <v>11</v>
      </c>
      <c r="B19" s="15">
        <v>98854</v>
      </c>
      <c r="C19" s="15">
        <v>34230</v>
      </c>
      <c r="D19" s="15">
        <v>32198</v>
      </c>
      <c r="E19" s="15">
        <v>2032</v>
      </c>
      <c r="F19" s="15">
        <v>1635</v>
      </c>
      <c r="G19" s="15">
        <v>172</v>
      </c>
      <c r="H19" s="16" t="s">
        <v>0</v>
      </c>
      <c r="I19" s="16"/>
      <c r="J19" s="15">
        <v>3</v>
      </c>
      <c r="K19" s="15"/>
      <c r="L19" s="15">
        <v>169</v>
      </c>
      <c r="M19" s="15">
        <v>2978000</v>
      </c>
      <c r="N19" s="15">
        <v>1410000</v>
      </c>
      <c r="O19" s="38">
        <v>101</v>
      </c>
    </row>
    <row r="20" spans="1:15" ht="12" customHeight="1" hidden="1">
      <c r="A20" s="62" t="s">
        <v>12</v>
      </c>
      <c r="B20" s="15">
        <v>99403</v>
      </c>
      <c r="C20" s="15">
        <v>31157</v>
      </c>
      <c r="D20" s="15">
        <v>29317</v>
      </c>
      <c r="E20" s="15">
        <v>1840</v>
      </c>
      <c r="F20" s="15">
        <v>1458</v>
      </c>
      <c r="G20" s="15">
        <v>174</v>
      </c>
      <c r="H20" s="16" t="s">
        <v>0</v>
      </c>
      <c r="I20" s="16"/>
      <c r="J20" s="15">
        <v>7</v>
      </c>
      <c r="K20" s="15"/>
      <c r="L20" s="15">
        <v>167</v>
      </c>
      <c r="M20" s="15">
        <v>3343000</v>
      </c>
      <c r="N20" s="15">
        <v>2189665</v>
      </c>
      <c r="O20" s="38">
        <v>179</v>
      </c>
    </row>
    <row r="21" spans="1:15" ht="12" customHeight="1" hidden="1">
      <c r="A21" s="62" t="s">
        <v>13</v>
      </c>
      <c r="B21" s="15">
        <v>99739</v>
      </c>
      <c r="C21" s="15">
        <v>32287</v>
      </c>
      <c r="D21" s="15">
        <v>29216</v>
      </c>
      <c r="E21" s="15">
        <v>3071</v>
      </c>
      <c r="F21" s="15">
        <v>1986</v>
      </c>
      <c r="G21" s="15">
        <v>197</v>
      </c>
      <c r="H21" s="16" t="s">
        <v>0</v>
      </c>
      <c r="I21" s="16"/>
      <c r="J21" s="15">
        <v>7</v>
      </c>
      <c r="K21" s="15"/>
      <c r="L21" s="15">
        <v>190</v>
      </c>
      <c r="M21" s="15">
        <v>3645000</v>
      </c>
      <c r="N21" s="15">
        <v>1245797</v>
      </c>
      <c r="O21" s="38">
        <v>135</v>
      </c>
    </row>
    <row r="22" spans="1:15" ht="12" customHeight="1" hidden="1">
      <c r="A22" s="62" t="s">
        <v>14</v>
      </c>
      <c r="B22" s="15">
        <v>99836</v>
      </c>
      <c r="C22" s="15">
        <v>30948</v>
      </c>
      <c r="D22" s="15">
        <v>28593</v>
      </c>
      <c r="E22" s="15">
        <v>2355</v>
      </c>
      <c r="F22" s="15">
        <v>2259</v>
      </c>
      <c r="G22" s="15">
        <v>204</v>
      </c>
      <c r="H22" s="16" t="s">
        <v>0</v>
      </c>
      <c r="I22" s="16"/>
      <c r="J22" s="15">
        <v>8</v>
      </c>
      <c r="K22" s="15"/>
      <c r="L22" s="15">
        <v>196</v>
      </c>
      <c r="M22" s="15">
        <v>3542000</v>
      </c>
      <c r="N22" s="15">
        <v>2139000</v>
      </c>
      <c r="O22" s="38">
        <v>114</v>
      </c>
    </row>
    <row r="23" spans="1:15" ht="12" customHeight="1" hidden="1">
      <c r="A23" s="62" t="s">
        <v>15</v>
      </c>
      <c r="B23" s="15">
        <v>100773</v>
      </c>
      <c r="C23" s="15">
        <v>30442</v>
      </c>
      <c r="D23" s="15">
        <v>28548</v>
      </c>
      <c r="E23" s="15">
        <v>1894</v>
      </c>
      <c r="F23" s="15">
        <v>1651</v>
      </c>
      <c r="G23" s="15">
        <v>231</v>
      </c>
      <c r="H23" s="16" t="s">
        <v>0</v>
      </c>
      <c r="I23" s="16"/>
      <c r="J23" s="15">
        <v>11</v>
      </c>
      <c r="K23" s="15"/>
      <c r="L23" s="15">
        <v>220</v>
      </c>
      <c r="M23" s="15">
        <v>3494000</v>
      </c>
      <c r="N23" s="15">
        <v>2005000</v>
      </c>
      <c r="O23" s="38">
        <v>118</v>
      </c>
    </row>
    <row r="24" spans="1:15" ht="12" customHeight="1" hidden="1">
      <c r="A24" s="62" t="s">
        <v>16</v>
      </c>
      <c r="B24" s="15">
        <v>101052</v>
      </c>
      <c r="C24" s="15">
        <v>29350</v>
      </c>
      <c r="D24" s="15">
        <v>27226</v>
      </c>
      <c r="E24" s="15">
        <v>2124</v>
      </c>
      <c r="F24" s="15">
        <v>1474</v>
      </c>
      <c r="G24" s="15">
        <v>239</v>
      </c>
      <c r="H24" s="16" t="s">
        <v>0</v>
      </c>
      <c r="I24" s="16"/>
      <c r="J24" s="15">
        <v>6</v>
      </c>
      <c r="K24" s="15"/>
      <c r="L24" s="15">
        <v>233</v>
      </c>
      <c r="M24" s="15">
        <v>3766100</v>
      </c>
      <c r="N24" s="15">
        <v>1720219</v>
      </c>
      <c r="O24" s="38">
        <v>144</v>
      </c>
    </row>
    <row r="25" spans="1:15" ht="12" customHeight="1" hidden="1">
      <c r="A25" s="62" t="s">
        <v>17</v>
      </c>
      <c r="B25" s="15">
        <v>101323</v>
      </c>
      <c r="C25" s="15">
        <v>30638</v>
      </c>
      <c r="D25" s="15">
        <v>28629</v>
      </c>
      <c r="E25" s="15">
        <v>2009</v>
      </c>
      <c r="F25" s="15">
        <v>1539</v>
      </c>
      <c r="G25" s="15">
        <v>181</v>
      </c>
      <c r="H25" s="16" t="s">
        <v>0</v>
      </c>
      <c r="I25" s="16"/>
      <c r="J25" s="15">
        <v>4</v>
      </c>
      <c r="K25" s="15"/>
      <c r="L25" s="15">
        <v>177</v>
      </c>
      <c r="M25" s="15">
        <v>2692000</v>
      </c>
      <c r="N25" s="15">
        <v>1987950</v>
      </c>
      <c r="O25" s="38">
        <v>82</v>
      </c>
    </row>
    <row r="26" spans="1:15" ht="12" customHeight="1" hidden="1">
      <c r="A26" s="62" t="s">
        <v>18</v>
      </c>
      <c r="B26" s="15">
        <v>101118</v>
      </c>
      <c r="C26" s="15">
        <v>31297</v>
      </c>
      <c r="D26" s="15">
        <v>29061</v>
      </c>
      <c r="E26" s="15">
        <v>2236</v>
      </c>
      <c r="F26" s="15">
        <v>1673</v>
      </c>
      <c r="G26" s="15">
        <v>176</v>
      </c>
      <c r="H26" s="16" t="s">
        <v>0</v>
      </c>
      <c r="I26" s="16"/>
      <c r="J26" s="15">
        <v>4</v>
      </c>
      <c r="K26" s="15"/>
      <c r="L26" s="15">
        <v>172</v>
      </c>
      <c r="M26" s="15">
        <v>2944000</v>
      </c>
      <c r="N26" s="15">
        <v>1431106</v>
      </c>
      <c r="O26" s="38">
        <v>30</v>
      </c>
    </row>
    <row r="27" spans="1:15" s="3" customFormat="1" ht="12" customHeight="1">
      <c r="A27" s="88" t="s">
        <v>549</v>
      </c>
      <c r="B27" s="17">
        <v>107272</v>
      </c>
      <c r="C27" s="17">
        <v>347355</v>
      </c>
      <c r="D27" s="17">
        <v>311480</v>
      </c>
      <c r="E27" s="17">
        <v>35875</v>
      </c>
      <c r="F27" s="17">
        <v>25857</v>
      </c>
      <c r="G27" s="17">
        <v>2190</v>
      </c>
      <c r="H27" s="17">
        <v>21972</v>
      </c>
      <c r="I27" s="50" t="s">
        <v>149</v>
      </c>
      <c r="J27" s="17">
        <v>67</v>
      </c>
      <c r="K27" s="17">
        <v>2124</v>
      </c>
      <c r="L27" s="17">
        <v>35315000</v>
      </c>
      <c r="M27" s="17">
        <v>1041</v>
      </c>
      <c r="N27" s="17">
        <v>17324807</v>
      </c>
      <c r="O27" s="39">
        <v>1020</v>
      </c>
    </row>
    <row r="28" spans="1:15" ht="12" customHeight="1" hidden="1">
      <c r="A28" s="62" t="s">
        <v>7</v>
      </c>
      <c r="B28" s="15">
        <v>100974</v>
      </c>
      <c r="C28" s="15">
        <v>34008</v>
      </c>
      <c r="D28" s="15">
        <v>29039</v>
      </c>
      <c r="E28" s="15">
        <v>4969</v>
      </c>
      <c r="F28" s="15">
        <v>2685</v>
      </c>
      <c r="G28" s="15">
        <v>141</v>
      </c>
      <c r="H28" s="16">
        <v>0</v>
      </c>
      <c r="I28" s="16" t="s">
        <v>149</v>
      </c>
      <c r="J28" s="15">
        <v>4</v>
      </c>
      <c r="K28" s="15">
        <v>137</v>
      </c>
      <c r="L28" s="15">
        <v>2424000</v>
      </c>
      <c r="M28" s="15">
        <v>44</v>
      </c>
      <c r="N28" s="15">
        <v>925143</v>
      </c>
      <c r="O28" s="38">
        <v>3</v>
      </c>
    </row>
    <row r="29" spans="1:15" ht="12" customHeight="1" hidden="1">
      <c r="A29" s="62" t="s">
        <v>8</v>
      </c>
      <c r="B29" s="15">
        <v>101670</v>
      </c>
      <c r="C29" s="15">
        <v>33710</v>
      </c>
      <c r="D29" s="15">
        <v>30211</v>
      </c>
      <c r="E29" s="15">
        <v>3499</v>
      </c>
      <c r="F29" s="15">
        <v>3041</v>
      </c>
      <c r="G29" s="15">
        <v>244</v>
      </c>
      <c r="H29" s="16">
        <v>0</v>
      </c>
      <c r="I29" s="16" t="s">
        <v>149</v>
      </c>
      <c r="J29" s="15">
        <v>11</v>
      </c>
      <c r="K29" s="15">
        <v>233</v>
      </c>
      <c r="L29" s="15">
        <v>4533000</v>
      </c>
      <c r="M29" s="15">
        <v>88</v>
      </c>
      <c r="N29" s="15">
        <v>1394253</v>
      </c>
      <c r="O29" s="38">
        <v>1</v>
      </c>
    </row>
    <row r="30" spans="1:15" ht="12" customHeight="1" hidden="1">
      <c r="A30" s="62" t="s">
        <v>9</v>
      </c>
      <c r="B30" s="15">
        <v>102510</v>
      </c>
      <c r="C30" s="15">
        <v>34083</v>
      </c>
      <c r="D30" s="15">
        <v>31379</v>
      </c>
      <c r="E30" s="15">
        <v>2704</v>
      </c>
      <c r="F30" s="15">
        <v>2642</v>
      </c>
      <c r="G30" s="15">
        <v>200</v>
      </c>
      <c r="H30" s="16">
        <v>152</v>
      </c>
      <c r="I30" s="16" t="s">
        <v>149</v>
      </c>
      <c r="J30" s="15">
        <v>5</v>
      </c>
      <c r="K30" s="15">
        <v>195</v>
      </c>
      <c r="L30" s="15">
        <v>3214000</v>
      </c>
      <c r="M30" s="15">
        <v>138</v>
      </c>
      <c r="N30" s="15">
        <v>2718000</v>
      </c>
      <c r="O30" s="38">
        <v>206</v>
      </c>
    </row>
    <row r="31" spans="1:15" ht="12" customHeight="1" hidden="1">
      <c r="A31" s="62" t="s">
        <v>10</v>
      </c>
      <c r="B31" s="15">
        <v>103346</v>
      </c>
      <c r="C31" s="15">
        <v>29749</v>
      </c>
      <c r="D31" s="15">
        <v>27719</v>
      </c>
      <c r="E31" s="15">
        <v>2030</v>
      </c>
      <c r="F31" s="15">
        <v>1315</v>
      </c>
      <c r="G31" s="15">
        <v>144</v>
      </c>
      <c r="H31" s="15">
        <v>1799</v>
      </c>
      <c r="I31" s="16" t="s">
        <v>149</v>
      </c>
      <c r="J31" s="15">
        <v>6</v>
      </c>
      <c r="K31" s="15">
        <v>138</v>
      </c>
      <c r="L31" s="15">
        <v>2420000</v>
      </c>
      <c r="M31" s="15">
        <v>67</v>
      </c>
      <c r="N31" s="15">
        <v>1125000</v>
      </c>
      <c r="O31" s="38">
        <v>152</v>
      </c>
    </row>
    <row r="32" spans="1:15" ht="12" customHeight="1" hidden="1">
      <c r="A32" s="62" t="s">
        <v>11</v>
      </c>
      <c r="B32" s="15">
        <v>103157</v>
      </c>
      <c r="C32" s="15">
        <v>29268</v>
      </c>
      <c r="D32" s="15">
        <v>26630</v>
      </c>
      <c r="E32" s="15">
        <v>2638</v>
      </c>
      <c r="F32" s="15">
        <v>1542</v>
      </c>
      <c r="G32" s="15">
        <v>160</v>
      </c>
      <c r="H32" s="15">
        <v>2537</v>
      </c>
      <c r="I32" s="16" t="s">
        <v>149</v>
      </c>
      <c r="J32" s="15">
        <v>5</v>
      </c>
      <c r="K32" s="15">
        <v>155</v>
      </c>
      <c r="L32" s="15">
        <v>2612000</v>
      </c>
      <c r="M32" s="15">
        <v>87</v>
      </c>
      <c r="N32" s="15">
        <v>1400000</v>
      </c>
      <c r="O32" s="38">
        <v>138</v>
      </c>
    </row>
    <row r="33" spans="1:15" ht="12" customHeight="1" hidden="1">
      <c r="A33" s="62" t="s">
        <v>12</v>
      </c>
      <c r="B33" s="15">
        <v>103951</v>
      </c>
      <c r="C33" s="15">
        <v>27493</v>
      </c>
      <c r="D33" s="15">
        <v>24330</v>
      </c>
      <c r="E33" s="15">
        <v>3163</v>
      </c>
      <c r="F33" s="15">
        <v>2133</v>
      </c>
      <c r="G33" s="15">
        <v>177</v>
      </c>
      <c r="H33" s="15">
        <v>2841</v>
      </c>
      <c r="I33" s="16" t="s">
        <v>149</v>
      </c>
      <c r="J33" s="15">
        <v>6</v>
      </c>
      <c r="K33" s="15">
        <v>171</v>
      </c>
      <c r="L33" s="15">
        <v>2914000</v>
      </c>
      <c r="M33" s="15">
        <v>44</v>
      </c>
      <c r="N33" s="15">
        <v>785034</v>
      </c>
      <c r="O33" s="38">
        <v>116</v>
      </c>
    </row>
    <row r="34" spans="1:15" ht="12" customHeight="1" hidden="1">
      <c r="A34" s="62" t="s">
        <v>13</v>
      </c>
      <c r="B34" s="15">
        <v>105042</v>
      </c>
      <c r="C34" s="15">
        <v>28939</v>
      </c>
      <c r="D34" s="15">
        <v>24763</v>
      </c>
      <c r="E34" s="15">
        <v>4176</v>
      </c>
      <c r="F34" s="15">
        <v>2628</v>
      </c>
      <c r="G34" s="15">
        <v>177</v>
      </c>
      <c r="H34" s="15">
        <v>3818</v>
      </c>
      <c r="I34" s="16" t="s">
        <v>149</v>
      </c>
      <c r="J34" s="15">
        <v>3</v>
      </c>
      <c r="K34" s="15">
        <v>171</v>
      </c>
      <c r="L34" s="15">
        <v>2695000</v>
      </c>
      <c r="M34" s="15">
        <v>58</v>
      </c>
      <c r="N34" s="15">
        <v>1257000</v>
      </c>
      <c r="O34" s="38">
        <v>75</v>
      </c>
    </row>
    <row r="35" spans="1:15" ht="12" customHeight="1" hidden="1">
      <c r="A35" s="62" t="s">
        <v>14</v>
      </c>
      <c r="B35" s="15">
        <v>105086</v>
      </c>
      <c r="C35" s="15">
        <v>28174</v>
      </c>
      <c r="D35" s="15">
        <v>24845</v>
      </c>
      <c r="E35" s="15">
        <v>3329</v>
      </c>
      <c r="F35" s="15">
        <v>2480</v>
      </c>
      <c r="G35" s="15">
        <v>240</v>
      </c>
      <c r="H35" s="15">
        <v>2646</v>
      </c>
      <c r="I35" s="16" t="s">
        <v>149</v>
      </c>
      <c r="J35" s="15">
        <v>10</v>
      </c>
      <c r="K35" s="15">
        <v>230</v>
      </c>
      <c r="L35" s="15">
        <v>3427000</v>
      </c>
      <c r="M35" s="15">
        <v>121</v>
      </c>
      <c r="N35" s="15">
        <v>1895000</v>
      </c>
      <c r="O35" s="38">
        <v>20</v>
      </c>
    </row>
    <row r="36" spans="1:15" ht="12" customHeight="1" hidden="1">
      <c r="A36" s="62" t="s">
        <v>15</v>
      </c>
      <c r="B36" s="15">
        <v>105268</v>
      </c>
      <c r="C36" s="15">
        <v>22916</v>
      </c>
      <c r="D36" s="15">
        <v>21248</v>
      </c>
      <c r="E36" s="15">
        <v>1668</v>
      </c>
      <c r="F36" s="15">
        <v>1744</v>
      </c>
      <c r="G36" s="15">
        <v>177</v>
      </c>
      <c r="H36" s="15">
        <v>1421</v>
      </c>
      <c r="I36" s="16" t="s">
        <v>149</v>
      </c>
      <c r="J36" s="15">
        <v>2</v>
      </c>
      <c r="K36" s="15">
        <v>175</v>
      </c>
      <c r="L36" s="15">
        <v>2748000</v>
      </c>
      <c r="M36" s="15">
        <v>77</v>
      </c>
      <c r="N36" s="15">
        <v>982000</v>
      </c>
      <c r="O36" s="38">
        <v>59</v>
      </c>
    </row>
    <row r="37" spans="1:15" ht="12" customHeight="1" hidden="1">
      <c r="A37" s="62" t="s">
        <v>16</v>
      </c>
      <c r="B37" s="15">
        <v>106182</v>
      </c>
      <c r="C37" s="15">
        <v>25885</v>
      </c>
      <c r="D37" s="15">
        <v>23783</v>
      </c>
      <c r="E37" s="15">
        <v>2102</v>
      </c>
      <c r="F37" s="15">
        <v>1975</v>
      </c>
      <c r="G37" s="15">
        <v>219</v>
      </c>
      <c r="H37" s="15">
        <v>1839</v>
      </c>
      <c r="I37" s="16" t="s">
        <v>149</v>
      </c>
      <c r="J37" s="15">
        <v>8</v>
      </c>
      <c r="K37" s="15">
        <v>211</v>
      </c>
      <c r="L37" s="15">
        <v>3426000</v>
      </c>
      <c r="M37" s="15">
        <v>83</v>
      </c>
      <c r="N37" s="15">
        <v>1213216</v>
      </c>
      <c r="O37" s="38">
        <v>61</v>
      </c>
    </row>
    <row r="38" spans="1:15" ht="12" customHeight="1" hidden="1">
      <c r="A38" s="62" t="s">
        <v>17</v>
      </c>
      <c r="B38" s="15">
        <v>106236</v>
      </c>
      <c r="C38" s="15">
        <v>26440</v>
      </c>
      <c r="D38" s="15">
        <v>23756</v>
      </c>
      <c r="E38" s="15">
        <v>2684</v>
      </c>
      <c r="F38" s="15">
        <v>1696</v>
      </c>
      <c r="G38" s="15">
        <v>147</v>
      </c>
      <c r="H38" s="15">
        <v>2266</v>
      </c>
      <c r="I38" s="16" t="s">
        <v>149</v>
      </c>
      <c r="J38" s="15">
        <v>5</v>
      </c>
      <c r="K38" s="15">
        <v>146</v>
      </c>
      <c r="L38" s="15">
        <v>2428000</v>
      </c>
      <c r="M38" s="15">
        <v>86</v>
      </c>
      <c r="N38" s="15">
        <v>1302870</v>
      </c>
      <c r="O38" s="38">
        <v>86</v>
      </c>
    </row>
    <row r="39" spans="1:15" ht="12" customHeight="1" hidden="1">
      <c r="A39" s="62" t="s">
        <v>18</v>
      </c>
      <c r="B39" s="15">
        <v>107272</v>
      </c>
      <c r="C39" s="15">
        <v>26690</v>
      </c>
      <c r="D39" s="15">
        <v>23777</v>
      </c>
      <c r="E39" s="15">
        <v>2913</v>
      </c>
      <c r="F39" s="15">
        <v>1976</v>
      </c>
      <c r="G39" s="15">
        <v>164</v>
      </c>
      <c r="H39" s="15">
        <v>2653</v>
      </c>
      <c r="I39" s="16" t="s">
        <v>149</v>
      </c>
      <c r="J39" s="15">
        <v>2</v>
      </c>
      <c r="K39" s="15">
        <v>162</v>
      </c>
      <c r="L39" s="15">
        <v>2474000</v>
      </c>
      <c r="M39" s="15">
        <v>148</v>
      </c>
      <c r="N39" s="15">
        <v>2327291</v>
      </c>
      <c r="O39" s="38">
        <v>103</v>
      </c>
    </row>
    <row r="40" spans="1:15" ht="12" customHeight="1">
      <c r="A40" s="84" t="s">
        <v>550</v>
      </c>
      <c r="B40" s="65">
        <v>116067</v>
      </c>
      <c r="C40" s="65">
        <v>308969</v>
      </c>
      <c r="D40" s="65">
        <v>276799</v>
      </c>
      <c r="E40" s="65">
        <v>32170</v>
      </c>
      <c r="F40" s="65">
        <v>27301</v>
      </c>
      <c r="G40" s="65">
        <v>1808</v>
      </c>
      <c r="H40" s="65">
        <v>29138</v>
      </c>
      <c r="I40" s="90" t="s">
        <v>149</v>
      </c>
      <c r="J40" s="65">
        <v>59</v>
      </c>
      <c r="K40" s="65">
        <v>1669</v>
      </c>
      <c r="L40" s="65">
        <v>25133856</v>
      </c>
      <c r="M40" s="65">
        <v>1150</v>
      </c>
      <c r="N40" s="65">
        <v>13339976</v>
      </c>
      <c r="O40" s="66">
        <v>1084</v>
      </c>
    </row>
    <row r="41" spans="1:15" ht="12" customHeight="1" hidden="1">
      <c r="A41" s="62" t="s">
        <v>7</v>
      </c>
      <c r="B41" s="15">
        <v>108772</v>
      </c>
      <c r="C41" s="15">
        <v>30348</v>
      </c>
      <c r="D41" s="15">
        <v>24226</v>
      </c>
      <c r="E41" s="15">
        <v>6122</v>
      </c>
      <c r="F41" s="15">
        <v>2984</v>
      </c>
      <c r="G41" s="15">
        <v>126</v>
      </c>
      <c r="H41" s="16">
        <v>5054</v>
      </c>
      <c r="I41" s="16" t="s">
        <v>149</v>
      </c>
      <c r="J41" s="15">
        <v>9</v>
      </c>
      <c r="K41" s="15">
        <v>129</v>
      </c>
      <c r="L41" s="15">
        <v>2178000</v>
      </c>
      <c r="M41" s="15">
        <v>43</v>
      </c>
      <c r="N41" s="15">
        <v>585819</v>
      </c>
      <c r="O41" s="38">
        <v>120</v>
      </c>
    </row>
    <row r="42" spans="1:15" ht="12" customHeight="1" hidden="1">
      <c r="A42" s="62" t="s">
        <v>8</v>
      </c>
      <c r="B42" s="15">
        <v>109895</v>
      </c>
      <c r="C42" s="15">
        <v>23745</v>
      </c>
      <c r="D42" s="15">
        <v>20703</v>
      </c>
      <c r="E42" s="15">
        <v>3042</v>
      </c>
      <c r="F42" s="15">
        <v>3439</v>
      </c>
      <c r="G42" s="15">
        <v>100</v>
      </c>
      <c r="H42" s="16">
        <v>2723</v>
      </c>
      <c r="I42" s="16" t="s">
        <v>149</v>
      </c>
      <c r="J42" s="15">
        <v>1</v>
      </c>
      <c r="K42" s="15">
        <v>106</v>
      </c>
      <c r="L42" s="15">
        <v>1766000</v>
      </c>
      <c r="M42" s="15">
        <v>59</v>
      </c>
      <c r="N42" s="15">
        <v>635386</v>
      </c>
      <c r="O42" s="38">
        <v>66</v>
      </c>
    </row>
    <row r="43" spans="1:15" ht="12" customHeight="1" hidden="1">
      <c r="A43" s="62" t="s">
        <v>9</v>
      </c>
      <c r="B43" s="15">
        <v>109543</v>
      </c>
      <c r="C43" s="15">
        <v>23707</v>
      </c>
      <c r="D43" s="15">
        <v>20893</v>
      </c>
      <c r="E43" s="15">
        <v>2814</v>
      </c>
      <c r="F43" s="15">
        <v>2618</v>
      </c>
      <c r="G43" s="15">
        <v>109</v>
      </c>
      <c r="H43" s="16">
        <v>2690</v>
      </c>
      <c r="I43" s="16" t="s">
        <v>149</v>
      </c>
      <c r="J43" s="15">
        <v>4</v>
      </c>
      <c r="K43" s="15">
        <v>125</v>
      </c>
      <c r="L43" s="15">
        <v>1879000</v>
      </c>
      <c r="M43" s="15">
        <v>51</v>
      </c>
      <c r="N43" s="15">
        <v>556670</v>
      </c>
      <c r="O43" s="38">
        <v>152</v>
      </c>
    </row>
    <row r="44" spans="1:15" ht="12" customHeight="1" hidden="1">
      <c r="A44" s="62" t="s">
        <v>10</v>
      </c>
      <c r="B44" s="15">
        <v>110580</v>
      </c>
      <c r="C44" s="15">
        <v>21451</v>
      </c>
      <c r="D44" s="15">
        <v>18729</v>
      </c>
      <c r="E44" s="15">
        <v>2722</v>
      </c>
      <c r="F44" s="15">
        <v>2445</v>
      </c>
      <c r="G44" s="15">
        <v>153</v>
      </c>
      <c r="H44" s="16">
        <v>2179</v>
      </c>
      <c r="I44" s="16" t="s">
        <v>149</v>
      </c>
      <c r="J44" s="15">
        <v>6</v>
      </c>
      <c r="K44" s="15">
        <v>129</v>
      </c>
      <c r="L44" s="15">
        <v>2164000</v>
      </c>
      <c r="M44" s="15">
        <v>72</v>
      </c>
      <c r="N44" s="15">
        <v>930484</v>
      </c>
      <c r="O44" s="38">
        <v>139</v>
      </c>
    </row>
    <row r="45" spans="1:15" ht="12" customHeight="1" hidden="1">
      <c r="A45" s="62" t="s">
        <v>11</v>
      </c>
      <c r="B45" s="15">
        <v>111358</v>
      </c>
      <c r="C45" s="15">
        <v>21197</v>
      </c>
      <c r="D45" s="15">
        <v>18913</v>
      </c>
      <c r="E45" s="15">
        <v>2284</v>
      </c>
      <c r="F45" s="15">
        <v>2473</v>
      </c>
      <c r="G45" s="15">
        <v>201</v>
      </c>
      <c r="H45" s="16">
        <v>2359</v>
      </c>
      <c r="I45" s="16" t="s">
        <v>149</v>
      </c>
      <c r="J45" s="15">
        <v>3</v>
      </c>
      <c r="K45" s="15">
        <v>145</v>
      </c>
      <c r="L45" s="15">
        <v>2103000</v>
      </c>
      <c r="M45" s="15">
        <v>90</v>
      </c>
      <c r="N45" s="15">
        <v>1334719</v>
      </c>
      <c r="O45" s="38">
        <v>49</v>
      </c>
    </row>
    <row r="46" spans="1:15" ht="12" customHeight="1" hidden="1">
      <c r="A46" s="62" t="s">
        <v>12</v>
      </c>
      <c r="B46" s="15">
        <v>112102</v>
      </c>
      <c r="C46" s="15">
        <v>23532</v>
      </c>
      <c r="D46" s="15">
        <v>21681</v>
      </c>
      <c r="E46" s="15">
        <v>1851</v>
      </c>
      <c r="F46" s="15">
        <v>2005</v>
      </c>
      <c r="G46" s="15">
        <v>157</v>
      </c>
      <c r="H46" s="16">
        <v>1601</v>
      </c>
      <c r="I46" s="16" t="s">
        <v>149</v>
      </c>
      <c r="J46" s="15">
        <v>2</v>
      </c>
      <c r="K46" s="15">
        <v>111</v>
      </c>
      <c r="L46" s="15">
        <v>1767986</v>
      </c>
      <c r="M46" s="15">
        <v>98</v>
      </c>
      <c r="N46" s="15">
        <v>1331645</v>
      </c>
      <c r="O46" s="38">
        <v>49</v>
      </c>
    </row>
    <row r="47" spans="1:15" ht="12" customHeight="1" hidden="1">
      <c r="A47" s="62" t="s">
        <v>13</v>
      </c>
      <c r="B47" s="15">
        <v>112886</v>
      </c>
      <c r="C47" s="15">
        <v>25695</v>
      </c>
      <c r="D47" s="15">
        <v>23139</v>
      </c>
      <c r="E47" s="15">
        <v>2556</v>
      </c>
      <c r="F47" s="15">
        <v>1944</v>
      </c>
      <c r="G47" s="15">
        <v>179</v>
      </c>
      <c r="H47" s="16">
        <v>2535</v>
      </c>
      <c r="I47" s="16" t="s">
        <v>149</v>
      </c>
      <c r="J47" s="15">
        <v>1</v>
      </c>
      <c r="K47" s="15">
        <v>189</v>
      </c>
      <c r="L47" s="15">
        <v>2213000</v>
      </c>
      <c r="M47" s="15">
        <v>96</v>
      </c>
      <c r="N47" s="15">
        <v>1113109</v>
      </c>
      <c r="O47" s="38">
        <v>60</v>
      </c>
    </row>
    <row r="48" spans="1:15" ht="12" customHeight="1" hidden="1">
      <c r="A48" s="62" t="s">
        <v>14</v>
      </c>
      <c r="B48" s="15">
        <v>114600</v>
      </c>
      <c r="C48" s="15">
        <v>27550</v>
      </c>
      <c r="D48" s="15">
        <v>25150</v>
      </c>
      <c r="E48" s="15">
        <v>2400</v>
      </c>
      <c r="F48" s="15">
        <v>2263</v>
      </c>
      <c r="G48" s="15">
        <v>197</v>
      </c>
      <c r="H48" s="16">
        <v>2241</v>
      </c>
      <c r="I48" s="16" t="s">
        <v>149</v>
      </c>
      <c r="J48" s="15">
        <v>4</v>
      </c>
      <c r="K48" s="15">
        <v>148</v>
      </c>
      <c r="L48" s="15">
        <v>2360000</v>
      </c>
      <c r="M48" s="15">
        <v>138</v>
      </c>
      <c r="N48" s="15">
        <v>1293011</v>
      </c>
      <c r="O48" s="38">
        <v>79</v>
      </c>
    </row>
    <row r="49" spans="1:15" ht="12" customHeight="1" hidden="1">
      <c r="A49" s="62" t="s">
        <v>15</v>
      </c>
      <c r="B49" s="15">
        <v>113462</v>
      </c>
      <c r="C49" s="15">
        <v>26577</v>
      </c>
      <c r="D49" s="15">
        <v>24678</v>
      </c>
      <c r="E49" s="15">
        <v>1899</v>
      </c>
      <c r="F49" s="15">
        <v>1934</v>
      </c>
      <c r="G49" s="15">
        <v>199</v>
      </c>
      <c r="H49" s="16">
        <v>1801</v>
      </c>
      <c r="I49" s="16" t="s">
        <v>149</v>
      </c>
      <c r="J49" s="15">
        <v>18</v>
      </c>
      <c r="K49" s="15">
        <v>160</v>
      </c>
      <c r="L49" s="15">
        <v>2374000</v>
      </c>
      <c r="M49" s="15">
        <v>120</v>
      </c>
      <c r="N49" s="15">
        <v>1208696</v>
      </c>
      <c r="O49" s="38">
        <v>61</v>
      </c>
    </row>
    <row r="50" spans="1:15" ht="12" customHeight="1" hidden="1">
      <c r="A50" s="62" t="s">
        <v>16</v>
      </c>
      <c r="B50" s="15">
        <v>115886</v>
      </c>
      <c r="C50" s="15">
        <v>29702</v>
      </c>
      <c r="D50" s="15">
        <v>27537</v>
      </c>
      <c r="E50" s="15">
        <v>2165</v>
      </c>
      <c r="F50" s="15">
        <v>1620</v>
      </c>
      <c r="G50" s="15">
        <v>170</v>
      </c>
      <c r="H50" s="16">
        <v>1922</v>
      </c>
      <c r="I50" s="16" t="s">
        <v>149</v>
      </c>
      <c r="J50" s="15">
        <v>2</v>
      </c>
      <c r="K50" s="15">
        <v>178</v>
      </c>
      <c r="L50" s="15">
        <v>2800870</v>
      </c>
      <c r="M50" s="15">
        <v>112</v>
      </c>
      <c r="N50" s="15">
        <v>1629617</v>
      </c>
      <c r="O50" s="38">
        <v>76</v>
      </c>
    </row>
    <row r="51" spans="1:15" ht="12.75" customHeight="1" hidden="1">
      <c r="A51" s="62" t="s">
        <v>17</v>
      </c>
      <c r="B51" s="15">
        <v>115757</v>
      </c>
      <c r="C51" s="15">
        <v>27989</v>
      </c>
      <c r="D51" s="15">
        <v>25769</v>
      </c>
      <c r="E51" s="15">
        <v>2220</v>
      </c>
      <c r="F51" s="15">
        <v>1512</v>
      </c>
      <c r="G51" s="15">
        <v>96</v>
      </c>
      <c r="H51" s="16">
        <v>2063</v>
      </c>
      <c r="I51" s="16" t="s">
        <v>149</v>
      </c>
      <c r="J51" s="15">
        <v>4</v>
      </c>
      <c r="K51" s="15">
        <v>125</v>
      </c>
      <c r="L51" s="15">
        <v>1972000</v>
      </c>
      <c r="M51" s="15">
        <v>168</v>
      </c>
      <c r="N51" s="15">
        <v>1749404</v>
      </c>
      <c r="O51" s="38">
        <v>149</v>
      </c>
    </row>
    <row r="52" spans="1:15" ht="12" customHeight="1" hidden="1">
      <c r="A52" s="62" t="s">
        <v>18</v>
      </c>
      <c r="B52" s="15">
        <v>116067</v>
      </c>
      <c r="C52" s="15">
        <v>27476</v>
      </c>
      <c r="D52" s="15">
        <v>25381</v>
      </c>
      <c r="E52" s="15">
        <v>2095</v>
      </c>
      <c r="F52" s="15">
        <v>2064</v>
      </c>
      <c r="G52" s="15">
        <v>121</v>
      </c>
      <c r="H52" s="16">
        <v>1970</v>
      </c>
      <c r="I52" s="16" t="s">
        <v>149</v>
      </c>
      <c r="J52" s="15">
        <v>5</v>
      </c>
      <c r="K52" s="15">
        <v>124</v>
      </c>
      <c r="L52" s="15">
        <v>1556000</v>
      </c>
      <c r="M52" s="15">
        <v>103</v>
      </c>
      <c r="N52" s="15">
        <v>971416</v>
      </c>
      <c r="O52" s="38">
        <v>84</v>
      </c>
    </row>
    <row r="53" spans="1:15" ht="12" customHeight="1">
      <c r="A53" s="84" t="s">
        <v>551</v>
      </c>
      <c r="B53" s="65">
        <v>120722</v>
      </c>
      <c r="C53" s="65">
        <v>305318</v>
      </c>
      <c r="D53" s="65">
        <v>277888</v>
      </c>
      <c r="E53" s="65">
        <v>27430</v>
      </c>
      <c r="F53" s="65">
        <v>25227</v>
      </c>
      <c r="G53" s="65">
        <v>1852</v>
      </c>
      <c r="H53" s="65">
        <v>26821</v>
      </c>
      <c r="I53" s="90" t="s">
        <v>149</v>
      </c>
      <c r="J53" s="65">
        <v>68</v>
      </c>
      <c r="K53" s="65">
        <v>1640</v>
      </c>
      <c r="L53" s="65">
        <v>23307873</v>
      </c>
      <c r="M53" s="65">
        <v>1123</v>
      </c>
      <c r="N53" s="65">
        <v>13502597</v>
      </c>
      <c r="O53" s="66">
        <v>906</v>
      </c>
    </row>
    <row r="54" spans="1:15" ht="12" customHeight="1" hidden="1">
      <c r="A54" s="62" t="s">
        <v>7</v>
      </c>
      <c r="B54" s="15">
        <v>116959</v>
      </c>
      <c r="C54" s="15">
        <v>31438</v>
      </c>
      <c r="D54" s="15">
        <v>27401</v>
      </c>
      <c r="E54" s="15">
        <v>4037</v>
      </c>
      <c r="F54" s="15">
        <v>1792</v>
      </c>
      <c r="G54" s="15">
        <v>100</v>
      </c>
      <c r="H54" s="16">
        <v>4036</v>
      </c>
      <c r="I54" s="16" t="s">
        <v>149</v>
      </c>
      <c r="J54" s="15">
        <v>1</v>
      </c>
      <c r="K54" s="15">
        <v>105</v>
      </c>
      <c r="L54" s="15">
        <v>1454800</v>
      </c>
      <c r="M54" s="15">
        <v>73</v>
      </c>
      <c r="N54" s="15">
        <v>862943</v>
      </c>
      <c r="O54" s="38">
        <v>42</v>
      </c>
    </row>
    <row r="55" spans="1:15" ht="12" customHeight="1" hidden="1">
      <c r="A55" s="62" t="s">
        <v>8</v>
      </c>
      <c r="B55" s="15">
        <v>117195</v>
      </c>
      <c r="C55" s="15">
        <v>26859</v>
      </c>
      <c r="D55" s="15">
        <v>24651</v>
      </c>
      <c r="E55" s="15">
        <v>2208</v>
      </c>
      <c r="F55" s="15">
        <v>2547</v>
      </c>
      <c r="G55" s="15">
        <v>152</v>
      </c>
      <c r="H55" s="16">
        <v>2075</v>
      </c>
      <c r="I55" s="16" t="s">
        <v>149</v>
      </c>
      <c r="J55" s="15">
        <v>1</v>
      </c>
      <c r="K55" s="15">
        <v>106</v>
      </c>
      <c r="L55" s="15">
        <v>1470000</v>
      </c>
      <c r="M55" s="15">
        <v>88</v>
      </c>
      <c r="N55" s="15">
        <v>846135</v>
      </c>
      <c r="O55" s="38">
        <v>45</v>
      </c>
    </row>
    <row r="56" spans="1:15" ht="12" customHeight="1" hidden="1">
      <c r="A56" s="62" t="s">
        <v>9</v>
      </c>
      <c r="B56" s="15">
        <v>116882</v>
      </c>
      <c r="C56" s="15">
        <v>28788</v>
      </c>
      <c r="D56" s="15">
        <v>25945</v>
      </c>
      <c r="E56" s="15">
        <v>2843</v>
      </c>
      <c r="F56" s="15">
        <v>2728</v>
      </c>
      <c r="G56" s="15">
        <v>215</v>
      </c>
      <c r="H56" s="16">
        <v>2701</v>
      </c>
      <c r="I56" s="16" t="s">
        <v>149</v>
      </c>
      <c r="J56" s="15">
        <v>14</v>
      </c>
      <c r="K56" s="15">
        <v>180</v>
      </c>
      <c r="L56" s="15">
        <v>2672000</v>
      </c>
      <c r="M56" s="15">
        <v>83</v>
      </c>
      <c r="N56" s="15">
        <v>815875</v>
      </c>
      <c r="O56" s="38">
        <v>103</v>
      </c>
    </row>
    <row r="57" spans="1:15" ht="12" customHeight="1" hidden="1">
      <c r="A57" s="62" t="s">
        <v>10</v>
      </c>
      <c r="B57" s="15">
        <v>117306</v>
      </c>
      <c r="C57" s="15">
        <v>27148</v>
      </c>
      <c r="D57" s="15">
        <v>24691</v>
      </c>
      <c r="E57" s="15">
        <v>2457</v>
      </c>
      <c r="F57" s="15">
        <v>2313</v>
      </c>
      <c r="G57" s="15">
        <v>218</v>
      </c>
      <c r="H57" s="16">
        <v>2401</v>
      </c>
      <c r="I57" s="16" t="s">
        <v>149</v>
      </c>
      <c r="J57" s="15">
        <v>11</v>
      </c>
      <c r="K57" s="15">
        <v>200</v>
      </c>
      <c r="L57" s="15">
        <v>2370614</v>
      </c>
      <c r="M57" s="15">
        <v>106</v>
      </c>
      <c r="N57" s="15">
        <v>1600615</v>
      </c>
      <c r="O57" s="38">
        <v>87</v>
      </c>
    </row>
    <row r="58" spans="1:15" ht="12" customHeight="1" hidden="1">
      <c r="A58" s="62" t="s">
        <v>11</v>
      </c>
      <c r="B58" s="15">
        <v>117841</v>
      </c>
      <c r="C58" s="15">
        <v>23127</v>
      </c>
      <c r="D58" s="15">
        <v>21188</v>
      </c>
      <c r="E58" s="15">
        <v>1939</v>
      </c>
      <c r="F58" s="15">
        <v>1980</v>
      </c>
      <c r="G58" s="15">
        <v>136</v>
      </c>
      <c r="H58" s="16">
        <v>1837</v>
      </c>
      <c r="I58" s="16" t="s">
        <v>149</v>
      </c>
      <c r="J58" s="15">
        <v>7</v>
      </c>
      <c r="K58" s="15">
        <v>134</v>
      </c>
      <c r="L58" s="15">
        <v>2138216</v>
      </c>
      <c r="M58" s="15">
        <v>108</v>
      </c>
      <c r="N58" s="15">
        <v>1118328</v>
      </c>
      <c r="O58" s="38">
        <v>97</v>
      </c>
    </row>
    <row r="59" spans="1:15" ht="12" customHeight="1" hidden="1">
      <c r="A59" s="62" t="s">
        <v>12</v>
      </c>
      <c r="B59" s="15">
        <v>118120</v>
      </c>
      <c r="C59" s="15">
        <v>23332</v>
      </c>
      <c r="D59" s="15">
        <v>21713</v>
      </c>
      <c r="E59" s="15">
        <v>1619</v>
      </c>
      <c r="F59" s="15">
        <v>1958</v>
      </c>
      <c r="G59" s="15">
        <v>146</v>
      </c>
      <c r="H59" s="16">
        <v>1586</v>
      </c>
      <c r="I59" s="16" t="s">
        <v>149</v>
      </c>
      <c r="J59" s="15">
        <v>11</v>
      </c>
      <c r="K59" s="15">
        <v>144</v>
      </c>
      <c r="L59" s="15">
        <v>2001790</v>
      </c>
      <c r="M59" s="15">
        <v>101</v>
      </c>
      <c r="N59" s="15">
        <v>1339962</v>
      </c>
      <c r="O59" s="38">
        <v>162</v>
      </c>
    </row>
    <row r="60" spans="1:15" ht="12" customHeight="1" hidden="1">
      <c r="A60" s="62" t="s">
        <v>13</v>
      </c>
      <c r="B60" s="15">
        <v>118243</v>
      </c>
      <c r="C60" s="15">
        <v>25646</v>
      </c>
      <c r="D60" s="15">
        <v>22526</v>
      </c>
      <c r="E60" s="15">
        <v>3120</v>
      </c>
      <c r="F60" s="15">
        <v>1946</v>
      </c>
      <c r="G60" s="15">
        <v>135</v>
      </c>
      <c r="H60" s="16">
        <v>3020</v>
      </c>
      <c r="I60" s="16" t="s">
        <v>149</v>
      </c>
      <c r="J60" s="15">
        <v>3</v>
      </c>
      <c r="K60" s="15">
        <v>131</v>
      </c>
      <c r="L60" s="15">
        <v>2134200</v>
      </c>
      <c r="M60" s="15">
        <v>88</v>
      </c>
      <c r="N60" s="15">
        <v>896428</v>
      </c>
      <c r="O60" s="38">
        <v>77</v>
      </c>
    </row>
    <row r="61" spans="1:15" ht="12" customHeight="1" hidden="1">
      <c r="A61" s="62" t="s">
        <v>14</v>
      </c>
      <c r="B61" s="15">
        <v>119188</v>
      </c>
      <c r="C61" s="15">
        <v>23935</v>
      </c>
      <c r="D61" s="15">
        <v>21851</v>
      </c>
      <c r="E61" s="15">
        <v>2084</v>
      </c>
      <c r="F61" s="15">
        <v>2517</v>
      </c>
      <c r="G61" s="15">
        <v>168</v>
      </c>
      <c r="H61" s="16">
        <v>2048</v>
      </c>
      <c r="I61" s="16" t="s">
        <v>149</v>
      </c>
      <c r="J61" s="15">
        <v>5</v>
      </c>
      <c r="K61" s="15">
        <v>136</v>
      </c>
      <c r="L61" s="15">
        <v>1942200</v>
      </c>
      <c r="M61" s="15">
        <v>95</v>
      </c>
      <c r="N61" s="15">
        <v>936868</v>
      </c>
      <c r="O61" s="38">
        <v>91</v>
      </c>
    </row>
    <row r="62" spans="1:15" ht="12" customHeight="1" hidden="1">
      <c r="A62" s="62" t="s">
        <v>15</v>
      </c>
      <c r="B62" s="15">
        <v>119173</v>
      </c>
      <c r="C62" s="15">
        <v>22137</v>
      </c>
      <c r="D62" s="15">
        <v>20425</v>
      </c>
      <c r="E62" s="15">
        <v>1712</v>
      </c>
      <c r="F62" s="15">
        <v>2528</v>
      </c>
      <c r="G62" s="15">
        <v>158</v>
      </c>
      <c r="H62" s="16">
        <v>1840</v>
      </c>
      <c r="I62" s="16" t="s">
        <v>149</v>
      </c>
      <c r="J62" s="15">
        <v>3</v>
      </c>
      <c r="K62" s="15">
        <v>114</v>
      </c>
      <c r="L62" s="15">
        <v>1580200</v>
      </c>
      <c r="M62" s="15">
        <v>86</v>
      </c>
      <c r="N62" s="15">
        <v>1359480</v>
      </c>
      <c r="O62" s="38">
        <v>69</v>
      </c>
    </row>
    <row r="63" spans="1:15" ht="12" customHeight="1" hidden="1">
      <c r="A63" s="62" t="s">
        <v>16</v>
      </c>
      <c r="B63" s="15">
        <v>119551</v>
      </c>
      <c r="C63" s="15">
        <v>22238</v>
      </c>
      <c r="D63" s="15">
        <v>20570</v>
      </c>
      <c r="E63" s="15">
        <v>1668</v>
      </c>
      <c r="F63" s="15">
        <v>1650</v>
      </c>
      <c r="G63" s="15">
        <v>135</v>
      </c>
      <c r="H63" s="16">
        <v>1738</v>
      </c>
      <c r="I63" s="16" t="s">
        <v>149</v>
      </c>
      <c r="J63" s="15">
        <v>2</v>
      </c>
      <c r="K63" s="15">
        <v>152</v>
      </c>
      <c r="L63" s="15">
        <v>2200900</v>
      </c>
      <c r="M63" s="15">
        <v>86</v>
      </c>
      <c r="N63" s="15">
        <v>991637</v>
      </c>
      <c r="O63" s="38">
        <v>65</v>
      </c>
    </row>
    <row r="64" spans="1:15" ht="12" customHeight="1" hidden="1">
      <c r="A64" s="62" t="s">
        <v>17</v>
      </c>
      <c r="B64" s="15">
        <v>120507</v>
      </c>
      <c r="C64" s="15">
        <v>23993</v>
      </c>
      <c r="D64" s="15">
        <v>22306</v>
      </c>
      <c r="E64" s="15">
        <v>1687</v>
      </c>
      <c r="F64" s="15">
        <v>1566</v>
      </c>
      <c r="G64" s="15">
        <v>160</v>
      </c>
      <c r="H64" s="16">
        <v>1599</v>
      </c>
      <c r="I64" s="16" t="s">
        <v>149</v>
      </c>
      <c r="J64" s="15">
        <v>3</v>
      </c>
      <c r="K64" s="15">
        <v>116</v>
      </c>
      <c r="L64" s="15">
        <v>1480890</v>
      </c>
      <c r="M64" s="15">
        <v>112</v>
      </c>
      <c r="N64" s="15">
        <v>1388470</v>
      </c>
      <c r="O64" s="38">
        <v>36</v>
      </c>
    </row>
    <row r="65" spans="1:15" ht="12" customHeight="1" hidden="1">
      <c r="A65" s="62" t="s">
        <v>18</v>
      </c>
      <c r="B65" s="15">
        <v>120722</v>
      </c>
      <c r="C65" s="15">
        <v>26677</v>
      </c>
      <c r="D65" s="15">
        <v>24621</v>
      </c>
      <c r="E65" s="15">
        <v>2056</v>
      </c>
      <c r="F65" s="15">
        <v>1702</v>
      </c>
      <c r="G65" s="15">
        <v>129</v>
      </c>
      <c r="H65" s="16">
        <v>1940</v>
      </c>
      <c r="I65" s="16" t="s">
        <v>149</v>
      </c>
      <c r="J65" s="15">
        <v>7</v>
      </c>
      <c r="K65" s="15">
        <v>122</v>
      </c>
      <c r="L65" s="15">
        <v>1862063</v>
      </c>
      <c r="M65" s="15">
        <v>97</v>
      </c>
      <c r="N65" s="15">
        <v>1345856</v>
      </c>
      <c r="O65" s="38">
        <v>32</v>
      </c>
    </row>
    <row r="66" spans="1:15" ht="12" customHeight="1">
      <c r="A66" s="84" t="s">
        <v>552</v>
      </c>
      <c r="B66" s="65">
        <v>129664</v>
      </c>
      <c r="C66" s="65">
        <v>321831</v>
      </c>
      <c r="D66" s="65">
        <v>295368</v>
      </c>
      <c r="E66" s="65">
        <v>26463</v>
      </c>
      <c r="F66" s="65">
        <v>24321</v>
      </c>
      <c r="G66" s="65">
        <v>2004</v>
      </c>
      <c r="H66" s="65">
        <v>26190</v>
      </c>
      <c r="I66" s="90" t="s">
        <v>149</v>
      </c>
      <c r="J66" s="65">
        <v>104</v>
      </c>
      <c r="K66" s="65">
        <v>1630</v>
      </c>
      <c r="L66" s="65">
        <v>22678549</v>
      </c>
      <c r="M66" s="65">
        <v>1270</v>
      </c>
      <c r="N66" s="65">
        <v>16426679</v>
      </c>
      <c r="O66" s="66">
        <v>1063</v>
      </c>
    </row>
    <row r="67" spans="1:15" ht="12" customHeight="1" hidden="1">
      <c r="A67" s="62" t="s">
        <v>7</v>
      </c>
      <c r="B67" s="15">
        <v>120766</v>
      </c>
      <c r="C67" s="15">
        <v>27311</v>
      </c>
      <c r="D67" s="15">
        <v>24159</v>
      </c>
      <c r="E67" s="15">
        <v>3152</v>
      </c>
      <c r="F67" s="15">
        <v>1696</v>
      </c>
      <c r="G67" s="15">
        <v>147</v>
      </c>
      <c r="H67" s="16">
        <v>3146</v>
      </c>
      <c r="I67" s="16" t="s">
        <v>149</v>
      </c>
      <c r="J67" s="15">
        <v>4</v>
      </c>
      <c r="K67" s="15">
        <v>118</v>
      </c>
      <c r="L67" s="15">
        <v>1582400</v>
      </c>
      <c r="M67" s="15">
        <v>68</v>
      </c>
      <c r="N67" s="15">
        <v>715102</v>
      </c>
      <c r="O67" s="38">
        <v>31</v>
      </c>
    </row>
    <row r="68" spans="1:15" ht="12" customHeight="1" hidden="1">
      <c r="A68" s="62" t="s">
        <v>8</v>
      </c>
      <c r="B68" s="15">
        <v>122742</v>
      </c>
      <c r="C68" s="15">
        <v>27239</v>
      </c>
      <c r="D68" s="15">
        <v>24496</v>
      </c>
      <c r="E68" s="15">
        <v>2743</v>
      </c>
      <c r="F68" s="15">
        <v>2268</v>
      </c>
      <c r="G68" s="15">
        <v>153</v>
      </c>
      <c r="H68" s="16">
        <v>2772</v>
      </c>
      <c r="I68" s="16" t="s">
        <v>149</v>
      </c>
      <c r="J68" s="15">
        <v>3</v>
      </c>
      <c r="K68" s="15">
        <v>133</v>
      </c>
      <c r="L68" s="15">
        <v>1832000</v>
      </c>
      <c r="M68" s="15">
        <v>88</v>
      </c>
      <c r="N68" s="15">
        <v>1067540</v>
      </c>
      <c r="O68" s="38">
        <v>69</v>
      </c>
    </row>
    <row r="69" spans="1:15" ht="12" customHeight="1" hidden="1">
      <c r="A69" s="62" t="s">
        <v>9</v>
      </c>
      <c r="B69" s="15">
        <v>122619</v>
      </c>
      <c r="C69" s="15">
        <v>25909</v>
      </c>
      <c r="D69" s="15">
        <v>23836</v>
      </c>
      <c r="E69" s="15">
        <v>2073</v>
      </c>
      <c r="F69" s="15">
        <v>2150</v>
      </c>
      <c r="G69" s="15">
        <v>142</v>
      </c>
      <c r="H69" s="16">
        <v>2038</v>
      </c>
      <c r="I69" s="16" t="s">
        <v>149</v>
      </c>
      <c r="J69" s="15">
        <v>9</v>
      </c>
      <c r="K69" s="15">
        <v>105</v>
      </c>
      <c r="L69" s="15">
        <v>1317000</v>
      </c>
      <c r="M69" s="15">
        <v>102</v>
      </c>
      <c r="N69" s="15">
        <v>1387207</v>
      </c>
      <c r="O69" s="38">
        <v>126</v>
      </c>
    </row>
    <row r="70" spans="1:15" ht="12" customHeight="1" hidden="1">
      <c r="A70" s="62" t="s">
        <v>10</v>
      </c>
      <c r="B70" s="15">
        <v>124124</v>
      </c>
      <c r="C70" s="15">
        <v>27066</v>
      </c>
      <c r="D70" s="15">
        <v>24929</v>
      </c>
      <c r="E70" s="15">
        <v>2137</v>
      </c>
      <c r="F70" s="15">
        <v>2283</v>
      </c>
      <c r="G70" s="15">
        <v>134</v>
      </c>
      <c r="H70" s="16">
        <v>2111</v>
      </c>
      <c r="I70" s="16" t="s">
        <v>149</v>
      </c>
      <c r="J70" s="15">
        <v>9</v>
      </c>
      <c r="K70" s="15">
        <v>118</v>
      </c>
      <c r="L70" s="15">
        <v>1968000</v>
      </c>
      <c r="M70" s="15">
        <v>92</v>
      </c>
      <c r="N70" s="15">
        <v>1251785</v>
      </c>
      <c r="O70" s="38">
        <v>16</v>
      </c>
    </row>
    <row r="71" spans="1:15" ht="12" customHeight="1" hidden="1">
      <c r="A71" s="62" t="s">
        <v>11</v>
      </c>
      <c r="B71" s="15">
        <v>125716</v>
      </c>
      <c r="C71" s="15">
        <v>26338</v>
      </c>
      <c r="D71" s="15">
        <v>24274</v>
      </c>
      <c r="E71" s="15">
        <v>2064</v>
      </c>
      <c r="F71" s="15">
        <v>1965</v>
      </c>
      <c r="G71" s="15">
        <v>152</v>
      </c>
      <c r="H71" s="16">
        <v>1907</v>
      </c>
      <c r="I71" s="16" t="s">
        <v>149</v>
      </c>
      <c r="J71" s="15">
        <v>7</v>
      </c>
      <c r="K71" s="15">
        <v>122</v>
      </c>
      <c r="L71" s="15">
        <v>1704313</v>
      </c>
      <c r="M71" s="15">
        <v>103</v>
      </c>
      <c r="N71" s="15">
        <v>2307995</v>
      </c>
      <c r="O71" s="38">
        <v>35</v>
      </c>
    </row>
    <row r="72" spans="1:15" ht="12" customHeight="1" hidden="1">
      <c r="A72" s="62" t="s">
        <v>12</v>
      </c>
      <c r="B72" s="15">
        <v>126568</v>
      </c>
      <c r="C72" s="15">
        <v>27073</v>
      </c>
      <c r="D72" s="15">
        <v>24961</v>
      </c>
      <c r="E72" s="15">
        <v>2112</v>
      </c>
      <c r="F72" s="15">
        <v>1973</v>
      </c>
      <c r="G72" s="15">
        <v>128</v>
      </c>
      <c r="H72" s="16">
        <v>2106</v>
      </c>
      <c r="I72" s="16" t="s">
        <v>149</v>
      </c>
      <c r="J72" s="15">
        <v>10</v>
      </c>
      <c r="K72" s="15">
        <v>115</v>
      </c>
      <c r="L72" s="15">
        <v>1858000</v>
      </c>
      <c r="M72" s="15">
        <v>71</v>
      </c>
      <c r="N72" s="15">
        <v>1015316</v>
      </c>
      <c r="O72" s="38">
        <v>110</v>
      </c>
    </row>
    <row r="73" spans="1:15" ht="12" customHeight="1" hidden="1">
      <c r="A73" s="62" t="s">
        <v>13</v>
      </c>
      <c r="B73" s="15">
        <v>125617</v>
      </c>
      <c r="C73" s="15">
        <v>31055</v>
      </c>
      <c r="D73" s="15">
        <v>28195</v>
      </c>
      <c r="E73" s="15">
        <v>2860</v>
      </c>
      <c r="F73" s="15">
        <v>1821</v>
      </c>
      <c r="G73" s="15">
        <v>165</v>
      </c>
      <c r="H73" s="16">
        <v>2856</v>
      </c>
      <c r="I73" s="16" t="s">
        <v>149</v>
      </c>
      <c r="J73" s="15">
        <v>7</v>
      </c>
      <c r="K73" s="15">
        <v>143</v>
      </c>
      <c r="L73" s="15">
        <v>1957636</v>
      </c>
      <c r="M73" s="15">
        <v>91</v>
      </c>
      <c r="N73" s="15">
        <v>1041141</v>
      </c>
      <c r="O73" s="38">
        <v>112</v>
      </c>
    </row>
    <row r="74" spans="1:15" ht="12" customHeight="1" hidden="1">
      <c r="A74" s="62" t="s">
        <v>14</v>
      </c>
      <c r="B74" s="15">
        <v>126046</v>
      </c>
      <c r="C74" s="15">
        <v>28729</v>
      </c>
      <c r="D74" s="15">
        <v>26432</v>
      </c>
      <c r="E74" s="15">
        <v>2297</v>
      </c>
      <c r="F74" s="15">
        <v>2296</v>
      </c>
      <c r="G74" s="15">
        <v>194</v>
      </c>
      <c r="H74" s="16">
        <v>2290</v>
      </c>
      <c r="I74" s="16" t="s">
        <v>149</v>
      </c>
      <c r="J74" s="15">
        <v>11</v>
      </c>
      <c r="K74" s="15">
        <v>154</v>
      </c>
      <c r="L74" s="15">
        <v>2170200</v>
      </c>
      <c r="M74" s="15">
        <v>108</v>
      </c>
      <c r="N74" s="15">
        <v>1433026</v>
      </c>
      <c r="O74" s="38">
        <v>123</v>
      </c>
    </row>
    <row r="75" spans="1:15" ht="12" customHeight="1" hidden="1">
      <c r="A75" s="62" t="s">
        <v>15</v>
      </c>
      <c r="B75" s="15">
        <v>125231</v>
      </c>
      <c r="C75" s="15">
        <v>23611</v>
      </c>
      <c r="D75" s="15">
        <v>21883</v>
      </c>
      <c r="E75" s="15">
        <v>1728</v>
      </c>
      <c r="F75" s="15">
        <v>1992</v>
      </c>
      <c r="G75" s="15">
        <v>270</v>
      </c>
      <c r="H75" s="16">
        <v>1709</v>
      </c>
      <c r="I75" s="16" t="s">
        <v>149</v>
      </c>
      <c r="J75" s="15">
        <v>11</v>
      </c>
      <c r="K75" s="15">
        <v>189</v>
      </c>
      <c r="L75" s="15">
        <v>2406000</v>
      </c>
      <c r="M75" s="15">
        <v>111</v>
      </c>
      <c r="N75" s="15">
        <v>1386906</v>
      </c>
      <c r="O75" s="38">
        <v>166</v>
      </c>
    </row>
    <row r="76" spans="1:15" ht="12" customHeight="1" hidden="1">
      <c r="A76" s="62" t="s">
        <v>16</v>
      </c>
      <c r="B76" s="15">
        <v>126243</v>
      </c>
      <c r="C76" s="15">
        <v>25851</v>
      </c>
      <c r="D76" s="15">
        <v>24027</v>
      </c>
      <c r="E76" s="15">
        <v>1824</v>
      </c>
      <c r="F76" s="15">
        <v>2111</v>
      </c>
      <c r="G76" s="15">
        <v>196</v>
      </c>
      <c r="H76" s="16">
        <v>1795</v>
      </c>
      <c r="I76" s="16" t="s">
        <v>149</v>
      </c>
      <c r="J76" s="15">
        <v>15</v>
      </c>
      <c r="K76" s="15">
        <v>142</v>
      </c>
      <c r="L76" s="15">
        <v>1974000</v>
      </c>
      <c r="M76" s="15">
        <v>145</v>
      </c>
      <c r="N76" s="15">
        <v>1615318</v>
      </c>
      <c r="O76" s="38">
        <v>102</v>
      </c>
    </row>
    <row r="77" spans="1:15" ht="12" customHeight="1" hidden="1">
      <c r="A77" s="62" t="s">
        <v>17</v>
      </c>
      <c r="B77" s="15">
        <v>128411</v>
      </c>
      <c r="C77" s="15">
        <v>24540</v>
      </c>
      <c r="D77" s="15">
        <v>22870</v>
      </c>
      <c r="E77" s="15">
        <v>1670</v>
      </c>
      <c r="F77" s="15">
        <v>1806</v>
      </c>
      <c r="G77" s="15">
        <v>190</v>
      </c>
      <c r="H77" s="16">
        <v>1662</v>
      </c>
      <c r="I77" s="16" t="s">
        <v>149</v>
      </c>
      <c r="J77" s="15">
        <v>6</v>
      </c>
      <c r="K77" s="15">
        <v>177</v>
      </c>
      <c r="L77" s="15">
        <v>2272000</v>
      </c>
      <c r="M77" s="15">
        <v>144</v>
      </c>
      <c r="N77" s="15">
        <v>1504010</v>
      </c>
      <c r="O77" s="38">
        <v>67</v>
      </c>
    </row>
    <row r="78" spans="1:15" ht="12" customHeight="1" hidden="1">
      <c r="A78" s="62" t="s">
        <v>18</v>
      </c>
      <c r="B78" s="15">
        <v>129664</v>
      </c>
      <c r="C78" s="15">
        <v>27109</v>
      </c>
      <c r="D78" s="15">
        <v>25306</v>
      </c>
      <c r="E78" s="15">
        <v>1803</v>
      </c>
      <c r="F78" s="15">
        <v>1960</v>
      </c>
      <c r="G78" s="15">
        <v>133</v>
      </c>
      <c r="H78" s="16">
        <v>1798</v>
      </c>
      <c r="I78" s="16" t="s">
        <v>149</v>
      </c>
      <c r="J78" s="15">
        <v>12</v>
      </c>
      <c r="K78" s="15">
        <v>114</v>
      </c>
      <c r="L78" s="15">
        <v>1637000</v>
      </c>
      <c r="M78" s="15">
        <v>147</v>
      </c>
      <c r="N78" s="15">
        <v>1701333</v>
      </c>
      <c r="O78" s="38">
        <v>106</v>
      </c>
    </row>
    <row r="79" spans="1:15" ht="12" customHeight="1">
      <c r="A79" s="84" t="s">
        <v>553</v>
      </c>
      <c r="B79" s="65">
        <v>140764</v>
      </c>
      <c r="C79" s="65">
        <v>303725</v>
      </c>
      <c r="D79" s="65">
        <v>278284</v>
      </c>
      <c r="E79" s="65">
        <v>25441</v>
      </c>
      <c r="F79" s="65">
        <v>25338</v>
      </c>
      <c r="G79" s="65">
        <v>2504</v>
      </c>
      <c r="H79" s="65">
        <v>24409</v>
      </c>
      <c r="I79" s="90" t="s">
        <v>149</v>
      </c>
      <c r="J79" s="65">
        <v>78</v>
      </c>
      <c r="K79" s="65">
        <v>1557</v>
      </c>
      <c r="L79" s="65">
        <v>21710500</v>
      </c>
      <c r="M79" s="65">
        <v>1161</v>
      </c>
      <c r="N79" s="65">
        <v>14065019</v>
      </c>
      <c r="O79" s="66">
        <v>799</v>
      </c>
    </row>
    <row r="80" spans="1:15" ht="12" customHeight="1" hidden="1">
      <c r="A80" s="62" t="s">
        <v>7</v>
      </c>
      <c r="B80" s="15">
        <v>131598</v>
      </c>
      <c r="C80" s="15">
        <v>30078</v>
      </c>
      <c r="D80" s="15">
        <v>26785</v>
      </c>
      <c r="E80" s="15">
        <v>3293</v>
      </c>
      <c r="F80" s="15">
        <v>2173</v>
      </c>
      <c r="G80" s="15">
        <v>210</v>
      </c>
      <c r="H80" s="16">
        <v>3282</v>
      </c>
      <c r="I80" s="16" t="s">
        <v>149</v>
      </c>
      <c r="J80" s="15">
        <v>6</v>
      </c>
      <c r="K80" s="15">
        <v>151</v>
      </c>
      <c r="L80" s="15">
        <v>2129000</v>
      </c>
      <c r="M80" s="15">
        <v>51</v>
      </c>
      <c r="N80" s="15">
        <v>670921</v>
      </c>
      <c r="O80" s="38">
        <v>36</v>
      </c>
    </row>
    <row r="81" spans="1:15" ht="12" customHeight="1" hidden="1">
      <c r="A81" s="62" t="s">
        <v>8</v>
      </c>
      <c r="B81" s="15">
        <v>131670</v>
      </c>
      <c r="C81" s="15">
        <v>23332</v>
      </c>
      <c r="D81" s="15">
        <v>21483</v>
      </c>
      <c r="E81" s="15">
        <v>1849</v>
      </c>
      <c r="F81" s="15">
        <v>1933</v>
      </c>
      <c r="G81" s="15">
        <v>159</v>
      </c>
      <c r="H81" s="16">
        <v>1798</v>
      </c>
      <c r="I81" s="16" t="s">
        <v>149</v>
      </c>
      <c r="J81" s="15">
        <v>7</v>
      </c>
      <c r="K81" s="15">
        <v>105</v>
      </c>
      <c r="L81" s="15">
        <v>1472100</v>
      </c>
      <c r="M81" s="15">
        <v>78</v>
      </c>
      <c r="N81" s="15">
        <v>979821</v>
      </c>
      <c r="O81" s="38">
        <v>28</v>
      </c>
    </row>
    <row r="82" spans="1:15" ht="12" customHeight="1" hidden="1">
      <c r="A82" s="62" t="s">
        <v>9</v>
      </c>
      <c r="B82" s="15">
        <v>131794</v>
      </c>
      <c r="C82" s="15">
        <v>25948</v>
      </c>
      <c r="D82" s="15">
        <v>23529</v>
      </c>
      <c r="E82" s="15">
        <v>2419</v>
      </c>
      <c r="F82" s="15">
        <v>2257</v>
      </c>
      <c r="G82" s="15">
        <v>185</v>
      </c>
      <c r="H82" s="16">
        <v>2400</v>
      </c>
      <c r="I82" s="16" t="s">
        <v>149</v>
      </c>
      <c r="J82" s="15">
        <v>14</v>
      </c>
      <c r="K82" s="15">
        <v>118</v>
      </c>
      <c r="L82" s="15">
        <v>1561100</v>
      </c>
      <c r="M82" s="15">
        <v>77</v>
      </c>
      <c r="N82" s="15">
        <v>701815</v>
      </c>
      <c r="O82" s="38">
        <v>34</v>
      </c>
    </row>
    <row r="83" spans="1:15" ht="12" customHeight="1" hidden="1">
      <c r="A83" s="62" t="s">
        <v>10</v>
      </c>
      <c r="B83" s="15">
        <v>131976</v>
      </c>
      <c r="C83" s="15">
        <v>24248</v>
      </c>
      <c r="D83" s="15">
        <v>21667</v>
      </c>
      <c r="E83" s="15">
        <v>2581</v>
      </c>
      <c r="F83" s="15">
        <v>2115</v>
      </c>
      <c r="G83" s="15">
        <v>186</v>
      </c>
      <c r="H83" s="16">
        <v>2409</v>
      </c>
      <c r="I83" s="16" t="s">
        <v>149</v>
      </c>
      <c r="J83" s="15">
        <v>4</v>
      </c>
      <c r="K83" s="15">
        <v>118</v>
      </c>
      <c r="L83" s="15">
        <v>1574000</v>
      </c>
      <c r="M83" s="15">
        <v>90</v>
      </c>
      <c r="N83" s="15">
        <v>1108406</v>
      </c>
      <c r="O83" s="38">
        <v>119</v>
      </c>
    </row>
    <row r="84" spans="1:15" ht="12" customHeight="1" hidden="1">
      <c r="A84" s="62" t="s">
        <v>11</v>
      </c>
      <c r="B84" s="15">
        <v>131975</v>
      </c>
      <c r="C84" s="15">
        <v>23244</v>
      </c>
      <c r="D84" s="15">
        <v>21152</v>
      </c>
      <c r="E84" s="15">
        <v>2092</v>
      </c>
      <c r="F84" s="15">
        <v>2566</v>
      </c>
      <c r="G84" s="15">
        <v>251</v>
      </c>
      <c r="H84" s="16">
        <v>2052</v>
      </c>
      <c r="I84" s="16" t="s">
        <v>149</v>
      </c>
      <c r="J84" s="15">
        <v>11</v>
      </c>
      <c r="K84" s="15">
        <v>127</v>
      </c>
      <c r="L84" s="15">
        <v>1758000</v>
      </c>
      <c r="M84" s="15">
        <v>103</v>
      </c>
      <c r="N84" s="15">
        <v>1231473</v>
      </c>
      <c r="O84" s="38">
        <v>69</v>
      </c>
    </row>
    <row r="85" spans="1:15" ht="12" customHeight="1" hidden="1">
      <c r="A85" s="62" t="s">
        <v>12</v>
      </c>
      <c r="B85" s="15">
        <v>132420</v>
      </c>
      <c r="C85" s="15">
        <v>24748</v>
      </c>
      <c r="D85" s="15">
        <v>22816</v>
      </c>
      <c r="E85" s="15">
        <v>1932</v>
      </c>
      <c r="F85" s="15">
        <v>2328</v>
      </c>
      <c r="G85" s="15">
        <v>233</v>
      </c>
      <c r="H85" s="16">
        <v>1923</v>
      </c>
      <c r="I85" s="16" t="s">
        <v>149</v>
      </c>
      <c r="J85" s="15">
        <v>6</v>
      </c>
      <c r="K85" s="15">
        <v>142</v>
      </c>
      <c r="L85" s="15">
        <v>2029100</v>
      </c>
      <c r="M85" s="15">
        <v>93</v>
      </c>
      <c r="N85" s="15">
        <v>1166269</v>
      </c>
      <c r="O85" s="38">
        <v>14</v>
      </c>
    </row>
    <row r="86" spans="1:15" ht="12" customHeight="1" hidden="1">
      <c r="A86" s="62" t="s">
        <v>13</v>
      </c>
      <c r="B86" s="15">
        <v>133373</v>
      </c>
      <c r="C86" s="15">
        <v>26069</v>
      </c>
      <c r="D86" s="15">
        <v>23949</v>
      </c>
      <c r="E86" s="15">
        <v>2120</v>
      </c>
      <c r="F86" s="15">
        <v>2081</v>
      </c>
      <c r="G86" s="15">
        <v>277</v>
      </c>
      <c r="H86" s="16">
        <v>2114</v>
      </c>
      <c r="I86" s="16" t="s">
        <v>149</v>
      </c>
      <c r="J86" s="15">
        <v>3</v>
      </c>
      <c r="K86" s="15">
        <v>153</v>
      </c>
      <c r="L86" s="15">
        <v>2271100</v>
      </c>
      <c r="M86" s="15">
        <v>130</v>
      </c>
      <c r="N86" s="15">
        <v>1613055</v>
      </c>
      <c r="O86" s="38">
        <v>67</v>
      </c>
    </row>
    <row r="87" spans="1:15" ht="12" customHeight="1" hidden="1">
      <c r="A87" s="62" t="s">
        <v>14</v>
      </c>
      <c r="B87" s="15">
        <v>133195</v>
      </c>
      <c r="C87" s="15">
        <v>27054</v>
      </c>
      <c r="D87" s="15">
        <v>24945</v>
      </c>
      <c r="E87" s="15">
        <v>2109</v>
      </c>
      <c r="F87" s="15">
        <v>2145</v>
      </c>
      <c r="G87" s="15">
        <v>286</v>
      </c>
      <c r="H87" s="16">
        <v>2102</v>
      </c>
      <c r="I87" s="16" t="s">
        <v>149</v>
      </c>
      <c r="J87" s="15">
        <v>7</v>
      </c>
      <c r="K87" s="15">
        <v>165</v>
      </c>
      <c r="L87" s="15">
        <v>2072000</v>
      </c>
      <c r="M87" s="15">
        <v>110</v>
      </c>
      <c r="N87" s="15">
        <v>1503555</v>
      </c>
      <c r="O87" s="38">
        <v>27</v>
      </c>
    </row>
    <row r="88" spans="1:15" ht="12" customHeight="1" hidden="1">
      <c r="A88" s="62" t="s">
        <v>15</v>
      </c>
      <c r="B88" s="15">
        <v>133177</v>
      </c>
      <c r="C88" s="15">
        <v>22419</v>
      </c>
      <c r="D88" s="15">
        <v>20712</v>
      </c>
      <c r="E88" s="15">
        <v>1707</v>
      </c>
      <c r="F88" s="15">
        <v>2028</v>
      </c>
      <c r="G88" s="15">
        <v>187</v>
      </c>
      <c r="H88" s="16">
        <v>1520</v>
      </c>
      <c r="I88" s="16" t="s">
        <v>149</v>
      </c>
      <c r="J88" s="15">
        <v>0</v>
      </c>
      <c r="K88" s="15">
        <v>136</v>
      </c>
      <c r="L88" s="15">
        <v>2001000</v>
      </c>
      <c r="M88" s="15">
        <v>98</v>
      </c>
      <c r="N88" s="15">
        <v>1210523</v>
      </c>
      <c r="O88" s="38">
        <v>70</v>
      </c>
    </row>
    <row r="89" spans="1:15" ht="12" customHeight="1" hidden="1">
      <c r="A89" s="62" t="s">
        <v>16</v>
      </c>
      <c r="B89" s="15">
        <v>139599</v>
      </c>
      <c r="C89" s="15">
        <v>25087</v>
      </c>
      <c r="D89" s="15">
        <v>23410</v>
      </c>
      <c r="E89" s="15">
        <v>1677</v>
      </c>
      <c r="F89" s="15">
        <v>1828</v>
      </c>
      <c r="G89" s="15">
        <v>201</v>
      </c>
      <c r="H89" s="16">
        <v>1476</v>
      </c>
      <c r="I89" s="16" t="s">
        <v>149</v>
      </c>
      <c r="J89" s="15">
        <v>8</v>
      </c>
      <c r="K89" s="15">
        <v>122</v>
      </c>
      <c r="L89" s="15">
        <v>1645000</v>
      </c>
      <c r="M89" s="15">
        <v>126</v>
      </c>
      <c r="N89" s="15">
        <v>1265308</v>
      </c>
      <c r="O89" s="38">
        <v>73</v>
      </c>
    </row>
    <row r="90" spans="1:15" ht="12" customHeight="1" hidden="1">
      <c r="A90" s="62" t="s">
        <v>17</v>
      </c>
      <c r="B90" s="15">
        <v>139724</v>
      </c>
      <c r="C90" s="15">
        <v>24601</v>
      </c>
      <c r="D90" s="15">
        <v>22832</v>
      </c>
      <c r="E90" s="15">
        <v>1769</v>
      </c>
      <c r="F90" s="15">
        <v>1861</v>
      </c>
      <c r="G90" s="15">
        <v>164</v>
      </c>
      <c r="H90" s="16">
        <v>1605</v>
      </c>
      <c r="I90" s="16" t="s">
        <v>149</v>
      </c>
      <c r="J90" s="15">
        <v>5</v>
      </c>
      <c r="K90" s="15">
        <v>114</v>
      </c>
      <c r="L90" s="15">
        <v>1665100</v>
      </c>
      <c r="M90" s="15">
        <v>100</v>
      </c>
      <c r="N90" s="15">
        <v>1344750</v>
      </c>
      <c r="O90" s="38">
        <v>58</v>
      </c>
    </row>
    <row r="91" spans="1:15" ht="12" customHeight="1" hidden="1">
      <c r="A91" s="62" t="s">
        <v>18</v>
      </c>
      <c r="B91" s="15">
        <v>140764</v>
      </c>
      <c r="C91" s="15">
        <v>26897</v>
      </c>
      <c r="D91" s="15">
        <v>25004</v>
      </c>
      <c r="E91" s="15">
        <v>1893</v>
      </c>
      <c r="F91" s="15">
        <v>2023</v>
      </c>
      <c r="G91" s="15">
        <v>165</v>
      </c>
      <c r="H91" s="16">
        <v>1728</v>
      </c>
      <c r="I91" s="16" t="s">
        <v>149</v>
      </c>
      <c r="J91" s="15">
        <v>7</v>
      </c>
      <c r="K91" s="15">
        <v>106</v>
      </c>
      <c r="L91" s="15">
        <v>1533000</v>
      </c>
      <c r="M91" s="15">
        <v>105</v>
      </c>
      <c r="N91" s="15">
        <v>1269123</v>
      </c>
      <c r="O91" s="38">
        <v>204</v>
      </c>
    </row>
    <row r="92" spans="1:15" s="3" customFormat="1" ht="12" customHeight="1">
      <c r="A92" s="88" t="s">
        <v>554</v>
      </c>
      <c r="B92" s="17">
        <v>141093</v>
      </c>
      <c r="C92" s="17">
        <v>287416</v>
      </c>
      <c r="D92" s="17">
        <v>259977</v>
      </c>
      <c r="E92" s="17">
        <v>27439</v>
      </c>
      <c r="F92" s="17">
        <v>26253</v>
      </c>
      <c r="G92" s="17">
        <v>2749</v>
      </c>
      <c r="H92" s="17">
        <v>24689</v>
      </c>
      <c r="I92" s="50" t="s">
        <v>149</v>
      </c>
      <c r="J92" s="17">
        <v>56</v>
      </c>
      <c r="K92" s="17">
        <v>1307</v>
      </c>
      <c r="L92" s="17">
        <v>19636200</v>
      </c>
      <c r="M92" s="17">
        <v>1135</v>
      </c>
      <c r="N92" s="17">
        <v>13622044</v>
      </c>
      <c r="O92" s="39">
        <v>633</v>
      </c>
    </row>
    <row r="93" spans="1:15" ht="12" customHeight="1" hidden="1">
      <c r="A93" s="62" t="s">
        <v>7</v>
      </c>
      <c r="B93" s="15">
        <v>138987</v>
      </c>
      <c r="C93" s="15">
        <v>28280</v>
      </c>
      <c r="D93" s="15">
        <v>25118</v>
      </c>
      <c r="E93" s="15">
        <v>3162</v>
      </c>
      <c r="F93" s="15">
        <v>1777</v>
      </c>
      <c r="G93" s="15">
        <v>161</v>
      </c>
      <c r="H93" s="16">
        <v>3001</v>
      </c>
      <c r="I93" s="16" t="s">
        <v>149</v>
      </c>
      <c r="J93" s="15">
        <v>8</v>
      </c>
      <c r="K93" s="15">
        <v>93</v>
      </c>
      <c r="L93" s="15">
        <v>1181000</v>
      </c>
      <c r="M93" s="15">
        <v>80</v>
      </c>
      <c r="N93" s="15">
        <v>1036033</v>
      </c>
      <c r="O93" s="38">
        <v>23</v>
      </c>
    </row>
    <row r="94" spans="1:15" ht="12" customHeight="1" hidden="1">
      <c r="A94" s="62" t="s">
        <v>8</v>
      </c>
      <c r="B94" s="15">
        <v>138832</v>
      </c>
      <c r="C94" s="15">
        <v>24673</v>
      </c>
      <c r="D94" s="15">
        <v>22353</v>
      </c>
      <c r="E94" s="15">
        <v>2320</v>
      </c>
      <c r="F94" s="15">
        <v>2305</v>
      </c>
      <c r="G94" s="15">
        <v>239</v>
      </c>
      <c r="H94" s="16">
        <v>2081</v>
      </c>
      <c r="I94" s="16" t="s">
        <v>149</v>
      </c>
      <c r="J94" s="15">
        <v>6</v>
      </c>
      <c r="K94" s="15">
        <v>78</v>
      </c>
      <c r="L94" s="15">
        <v>1182100</v>
      </c>
      <c r="M94" s="15">
        <v>66</v>
      </c>
      <c r="N94" s="15">
        <v>792124</v>
      </c>
      <c r="O94" s="38">
        <v>52</v>
      </c>
    </row>
    <row r="95" spans="1:15" ht="12" customHeight="1" hidden="1">
      <c r="A95" s="62" t="s">
        <v>9</v>
      </c>
      <c r="B95" s="15">
        <v>138417</v>
      </c>
      <c r="C95" s="15">
        <v>26711</v>
      </c>
      <c r="D95" s="15">
        <v>23828</v>
      </c>
      <c r="E95" s="15">
        <v>2883</v>
      </c>
      <c r="F95" s="15">
        <v>2713</v>
      </c>
      <c r="G95" s="15">
        <v>287</v>
      </c>
      <c r="H95" s="16">
        <v>2596</v>
      </c>
      <c r="I95" s="16" t="s">
        <v>149</v>
      </c>
      <c r="J95" s="15">
        <v>6</v>
      </c>
      <c r="K95" s="15">
        <v>154</v>
      </c>
      <c r="L95" s="15">
        <v>2619000</v>
      </c>
      <c r="M95" s="15">
        <v>112</v>
      </c>
      <c r="N95" s="15">
        <v>1503459</v>
      </c>
      <c r="O95" s="38">
        <v>44</v>
      </c>
    </row>
    <row r="96" spans="1:15" ht="12" customHeight="1" hidden="1">
      <c r="A96" s="62" t="s">
        <v>10</v>
      </c>
      <c r="B96" s="15">
        <v>139942</v>
      </c>
      <c r="C96" s="15">
        <v>22631</v>
      </c>
      <c r="D96" s="15">
        <v>20095</v>
      </c>
      <c r="E96" s="15">
        <v>2536</v>
      </c>
      <c r="F96" s="15">
        <v>2398</v>
      </c>
      <c r="G96" s="15">
        <v>215</v>
      </c>
      <c r="H96" s="16">
        <v>2321</v>
      </c>
      <c r="I96" s="16" t="s">
        <v>149</v>
      </c>
      <c r="J96" s="15">
        <v>3</v>
      </c>
      <c r="K96" s="15">
        <v>103</v>
      </c>
      <c r="L96" s="15">
        <v>1251000</v>
      </c>
      <c r="M96" s="15">
        <v>55</v>
      </c>
      <c r="N96" s="15">
        <v>667731</v>
      </c>
      <c r="O96" s="38">
        <v>74</v>
      </c>
    </row>
    <row r="97" spans="1:15" ht="12" customHeight="1" hidden="1">
      <c r="A97" s="62" t="s">
        <v>11</v>
      </c>
      <c r="B97" s="15">
        <v>139494</v>
      </c>
      <c r="C97" s="15">
        <v>21641</v>
      </c>
      <c r="D97" s="15">
        <v>19540</v>
      </c>
      <c r="E97" s="15">
        <v>2101</v>
      </c>
      <c r="F97" s="15">
        <v>2503</v>
      </c>
      <c r="G97" s="15">
        <v>190</v>
      </c>
      <c r="H97" s="16">
        <v>1911</v>
      </c>
      <c r="I97" s="16" t="s">
        <v>149</v>
      </c>
      <c r="J97" s="15">
        <v>2</v>
      </c>
      <c r="K97" s="15">
        <v>85</v>
      </c>
      <c r="L97" s="15">
        <v>1145000</v>
      </c>
      <c r="M97" s="15">
        <v>74</v>
      </c>
      <c r="N97" s="15">
        <v>834651</v>
      </c>
      <c r="O97" s="38">
        <v>68</v>
      </c>
    </row>
    <row r="98" spans="1:15" ht="12" customHeight="1" hidden="1">
      <c r="A98" s="62" t="s">
        <v>12</v>
      </c>
      <c r="B98" s="15">
        <v>139375</v>
      </c>
      <c r="C98" s="15">
        <v>21222</v>
      </c>
      <c r="D98" s="15">
        <v>19493</v>
      </c>
      <c r="E98" s="15">
        <v>1729</v>
      </c>
      <c r="F98" s="15">
        <v>2254</v>
      </c>
      <c r="G98" s="15">
        <v>216</v>
      </c>
      <c r="H98" s="16">
        <v>1513</v>
      </c>
      <c r="I98" s="16" t="s">
        <v>149</v>
      </c>
      <c r="J98" s="15">
        <v>2</v>
      </c>
      <c r="K98" s="15">
        <v>140</v>
      </c>
      <c r="L98" s="15">
        <v>1874000</v>
      </c>
      <c r="M98" s="15">
        <v>101</v>
      </c>
      <c r="N98" s="15">
        <v>1433715</v>
      </c>
      <c r="O98" s="38">
        <v>72</v>
      </c>
    </row>
    <row r="99" spans="1:15" ht="12" customHeight="1" hidden="1">
      <c r="A99" s="62" t="s">
        <v>13</v>
      </c>
      <c r="B99" s="15">
        <v>138546</v>
      </c>
      <c r="C99" s="15">
        <v>25821</v>
      </c>
      <c r="D99" s="15">
        <v>23979</v>
      </c>
      <c r="E99" s="15">
        <v>1842</v>
      </c>
      <c r="F99" s="15">
        <v>1787</v>
      </c>
      <c r="G99" s="15">
        <v>214</v>
      </c>
      <c r="H99" s="16">
        <v>1628</v>
      </c>
      <c r="I99" s="16" t="s">
        <v>149</v>
      </c>
      <c r="J99" s="15">
        <v>5</v>
      </c>
      <c r="K99" s="15">
        <v>103</v>
      </c>
      <c r="L99" s="15">
        <v>1605000</v>
      </c>
      <c r="M99" s="15">
        <v>83</v>
      </c>
      <c r="N99" s="15">
        <v>1017223</v>
      </c>
      <c r="O99" s="38">
        <v>39</v>
      </c>
    </row>
    <row r="100" spans="1:15" ht="12" customHeight="1" hidden="1">
      <c r="A100" s="62" t="s">
        <v>14</v>
      </c>
      <c r="B100" s="15">
        <v>139419</v>
      </c>
      <c r="C100" s="15">
        <v>25881</v>
      </c>
      <c r="D100" s="15">
        <v>23582</v>
      </c>
      <c r="E100" s="15">
        <v>2299</v>
      </c>
      <c r="F100" s="15">
        <v>2565</v>
      </c>
      <c r="G100" s="15">
        <v>229</v>
      </c>
      <c r="H100" s="16">
        <v>2069</v>
      </c>
      <c r="I100" s="16" t="s">
        <v>149</v>
      </c>
      <c r="J100" s="15">
        <v>6</v>
      </c>
      <c r="K100" s="15">
        <v>144</v>
      </c>
      <c r="L100" s="15">
        <v>2417100</v>
      </c>
      <c r="M100" s="15">
        <v>132</v>
      </c>
      <c r="N100" s="15">
        <v>1594199</v>
      </c>
      <c r="O100" s="38">
        <v>47</v>
      </c>
    </row>
    <row r="101" spans="1:15" ht="12" customHeight="1" hidden="1">
      <c r="A101" s="62" t="s">
        <v>15</v>
      </c>
      <c r="B101" s="15">
        <v>139746</v>
      </c>
      <c r="C101" s="15">
        <v>20954</v>
      </c>
      <c r="D101" s="15">
        <v>18757</v>
      </c>
      <c r="E101" s="15">
        <v>2197</v>
      </c>
      <c r="F101" s="15">
        <v>2356</v>
      </c>
      <c r="G101" s="15">
        <v>291</v>
      </c>
      <c r="H101" s="16">
        <v>1906</v>
      </c>
      <c r="I101" s="16" t="s">
        <v>149</v>
      </c>
      <c r="J101" s="15">
        <v>7</v>
      </c>
      <c r="K101" s="15">
        <v>116</v>
      </c>
      <c r="L101" s="15">
        <v>1746000</v>
      </c>
      <c r="M101" s="15">
        <v>84</v>
      </c>
      <c r="N101" s="15">
        <v>967725</v>
      </c>
      <c r="O101" s="38">
        <v>58</v>
      </c>
    </row>
    <row r="102" spans="1:15" ht="12" customHeight="1" hidden="1">
      <c r="A102" s="62" t="s">
        <v>16</v>
      </c>
      <c r="B102" s="15">
        <v>140107</v>
      </c>
      <c r="C102" s="15">
        <v>20355</v>
      </c>
      <c r="D102" s="15">
        <v>18415</v>
      </c>
      <c r="E102" s="15">
        <v>1940</v>
      </c>
      <c r="F102" s="15">
        <v>2144</v>
      </c>
      <c r="G102" s="15">
        <v>257</v>
      </c>
      <c r="H102" s="16">
        <v>1683</v>
      </c>
      <c r="I102" s="16" t="s">
        <v>149</v>
      </c>
      <c r="J102" s="15">
        <v>3</v>
      </c>
      <c r="K102" s="15">
        <v>105</v>
      </c>
      <c r="L102" s="15">
        <v>1564000</v>
      </c>
      <c r="M102" s="15">
        <v>111</v>
      </c>
      <c r="N102" s="15">
        <v>1099398</v>
      </c>
      <c r="O102" s="38">
        <v>44</v>
      </c>
    </row>
    <row r="103" spans="1:15" ht="12" customHeight="1" hidden="1">
      <c r="A103" s="62" t="s">
        <v>17</v>
      </c>
      <c r="B103" s="15">
        <v>140647</v>
      </c>
      <c r="C103" s="15">
        <v>22225</v>
      </c>
      <c r="D103" s="15">
        <v>20457</v>
      </c>
      <c r="E103" s="15">
        <v>1768</v>
      </c>
      <c r="F103" s="15">
        <v>1609</v>
      </c>
      <c r="G103" s="15">
        <v>212</v>
      </c>
      <c r="H103" s="16">
        <v>1556</v>
      </c>
      <c r="I103" s="16" t="s">
        <v>149</v>
      </c>
      <c r="J103" s="15">
        <v>6</v>
      </c>
      <c r="K103" s="15">
        <v>108</v>
      </c>
      <c r="L103" s="15">
        <v>1710000</v>
      </c>
      <c r="M103" s="15">
        <v>112</v>
      </c>
      <c r="N103" s="15">
        <v>1265845</v>
      </c>
      <c r="O103" s="38">
        <v>41</v>
      </c>
    </row>
    <row r="104" spans="1:15" ht="12" customHeight="1" hidden="1">
      <c r="A104" s="62" t="s">
        <v>18</v>
      </c>
      <c r="B104" s="15">
        <v>141093</v>
      </c>
      <c r="C104" s="15">
        <v>27022</v>
      </c>
      <c r="D104" s="15">
        <v>24360</v>
      </c>
      <c r="E104" s="15">
        <v>2662</v>
      </c>
      <c r="F104" s="15">
        <v>1842</v>
      </c>
      <c r="G104" s="15">
        <v>238</v>
      </c>
      <c r="H104" s="16">
        <v>2424</v>
      </c>
      <c r="I104" s="16" t="s">
        <v>149</v>
      </c>
      <c r="J104" s="15">
        <v>2</v>
      </c>
      <c r="K104" s="15">
        <v>78</v>
      </c>
      <c r="L104" s="15">
        <v>1342000</v>
      </c>
      <c r="M104" s="15">
        <v>125</v>
      </c>
      <c r="N104" s="15">
        <v>1409941</v>
      </c>
      <c r="O104" s="38">
        <v>71</v>
      </c>
    </row>
    <row r="105" spans="1:15" ht="12" customHeight="1">
      <c r="A105" s="84" t="s">
        <v>555</v>
      </c>
      <c r="B105" s="65">
        <v>156209</v>
      </c>
      <c r="C105" s="65">
        <v>311249</v>
      </c>
      <c r="D105" s="65">
        <v>278086</v>
      </c>
      <c r="E105" s="65">
        <v>33163</v>
      </c>
      <c r="F105" s="65">
        <v>26740</v>
      </c>
      <c r="G105" s="65">
        <v>2959</v>
      </c>
      <c r="H105" s="65">
        <v>30190</v>
      </c>
      <c r="I105" s="90" t="s">
        <v>149</v>
      </c>
      <c r="J105" s="65">
        <v>77</v>
      </c>
      <c r="K105" s="65">
        <v>1455</v>
      </c>
      <c r="L105" s="65">
        <v>21762100</v>
      </c>
      <c r="M105" s="65">
        <v>1179</v>
      </c>
      <c r="N105" s="65">
        <v>15481516</v>
      </c>
      <c r="O105" s="66">
        <v>514</v>
      </c>
    </row>
    <row r="106" spans="1:15" ht="12" customHeight="1" hidden="1">
      <c r="A106" s="62" t="s">
        <v>7</v>
      </c>
      <c r="B106" s="15">
        <v>141303</v>
      </c>
      <c r="C106" s="15">
        <v>31728</v>
      </c>
      <c r="D106" s="15">
        <v>28039</v>
      </c>
      <c r="E106" s="15">
        <v>3689</v>
      </c>
      <c r="F106" s="15">
        <v>2275</v>
      </c>
      <c r="G106" s="15">
        <v>249</v>
      </c>
      <c r="H106" s="16">
        <v>3442</v>
      </c>
      <c r="I106" s="16" t="s">
        <v>149</v>
      </c>
      <c r="J106" s="15">
        <v>3</v>
      </c>
      <c r="K106" s="15">
        <v>118</v>
      </c>
      <c r="L106" s="15">
        <v>1730000</v>
      </c>
      <c r="M106" s="15">
        <v>82</v>
      </c>
      <c r="N106" s="15">
        <v>1062581</v>
      </c>
      <c r="O106" s="38">
        <v>19</v>
      </c>
    </row>
    <row r="107" spans="1:15" ht="12" customHeight="1" hidden="1">
      <c r="A107" s="62" t="s">
        <v>8</v>
      </c>
      <c r="B107" s="15">
        <v>145462</v>
      </c>
      <c r="C107" s="15">
        <v>23530</v>
      </c>
      <c r="D107" s="15">
        <v>20917</v>
      </c>
      <c r="E107" s="15">
        <v>2613</v>
      </c>
      <c r="F107" s="15">
        <v>1693</v>
      </c>
      <c r="G107" s="15">
        <v>161</v>
      </c>
      <c r="H107" s="16">
        <v>2452</v>
      </c>
      <c r="I107" s="16" t="s">
        <v>149</v>
      </c>
      <c r="J107" s="15">
        <v>2</v>
      </c>
      <c r="K107" s="15">
        <v>56</v>
      </c>
      <c r="L107" s="15">
        <v>834000</v>
      </c>
      <c r="M107" s="15">
        <v>55</v>
      </c>
      <c r="N107" s="15">
        <v>725796</v>
      </c>
      <c r="O107" s="38">
        <v>14</v>
      </c>
    </row>
    <row r="108" spans="1:15" ht="12" customHeight="1" hidden="1">
      <c r="A108" s="62" t="s">
        <v>9</v>
      </c>
      <c r="B108" s="15">
        <v>149689</v>
      </c>
      <c r="C108" s="15">
        <v>30534</v>
      </c>
      <c r="D108" s="15">
        <v>26833</v>
      </c>
      <c r="E108" s="15">
        <v>3701</v>
      </c>
      <c r="F108" s="15">
        <v>2386</v>
      </c>
      <c r="G108" s="15">
        <v>225</v>
      </c>
      <c r="H108" s="16">
        <v>3476</v>
      </c>
      <c r="I108" s="16" t="s">
        <v>149</v>
      </c>
      <c r="J108" s="15">
        <v>8</v>
      </c>
      <c r="K108" s="15">
        <v>134</v>
      </c>
      <c r="L108" s="15">
        <v>1955000</v>
      </c>
      <c r="M108" s="15">
        <v>113</v>
      </c>
      <c r="N108" s="15">
        <v>1292648</v>
      </c>
      <c r="O108" s="38">
        <v>14</v>
      </c>
    </row>
    <row r="109" spans="1:15" ht="12" customHeight="1" hidden="1">
      <c r="A109" s="62" t="s">
        <v>10</v>
      </c>
      <c r="B109" s="15">
        <v>150562</v>
      </c>
      <c r="C109" s="15">
        <v>25474</v>
      </c>
      <c r="D109" s="15">
        <v>22124</v>
      </c>
      <c r="E109" s="15">
        <v>3350</v>
      </c>
      <c r="F109" s="15">
        <v>2326</v>
      </c>
      <c r="G109" s="15">
        <v>315</v>
      </c>
      <c r="H109" s="16">
        <v>3035</v>
      </c>
      <c r="I109" s="16" t="s">
        <v>149</v>
      </c>
      <c r="J109" s="15">
        <v>0</v>
      </c>
      <c r="K109" s="15">
        <v>130</v>
      </c>
      <c r="L109" s="15">
        <v>1929000</v>
      </c>
      <c r="M109" s="15">
        <v>93</v>
      </c>
      <c r="N109" s="15">
        <v>1116324</v>
      </c>
      <c r="O109" s="38">
        <v>25</v>
      </c>
    </row>
    <row r="110" spans="1:15" ht="12" customHeight="1" hidden="1">
      <c r="A110" s="62" t="s">
        <v>11</v>
      </c>
      <c r="B110" s="15">
        <v>152140</v>
      </c>
      <c r="C110" s="15">
        <v>23910</v>
      </c>
      <c r="D110" s="15">
        <v>20727</v>
      </c>
      <c r="E110" s="15">
        <v>3183</v>
      </c>
      <c r="F110" s="15">
        <v>2478</v>
      </c>
      <c r="G110" s="15">
        <v>290</v>
      </c>
      <c r="H110" s="16">
        <v>2893</v>
      </c>
      <c r="I110" s="16" t="s">
        <v>149</v>
      </c>
      <c r="J110" s="15">
        <v>4</v>
      </c>
      <c r="K110" s="15">
        <v>160</v>
      </c>
      <c r="L110" s="15">
        <v>2242000</v>
      </c>
      <c r="M110" s="15">
        <v>108</v>
      </c>
      <c r="N110" s="15">
        <v>1453091</v>
      </c>
      <c r="O110" s="38">
        <v>67</v>
      </c>
    </row>
    <row r="111" spans="1:15" ht="12" customHeight="1" hidden="1">
      <c r="A111" s="62" t="s">
        <v>12</v>
      </c>
      <c r="B111" s="15">
        <v>151238</v>
      </c>
      <c r="C111" s="15">
        <v>22792</v>
      </c>
      <c r="D111" s="15">
        <v>20498</v>
      </c>
      <c r="E111" s="15">
        <v>2294</v>
      </c>
      <c r="F111" s="15">
        <v>2076</v>
      </c>
      <c r="G111" s="15">
        <v>204</v>
      </c>
      <c r="H111" s="16">
        <v>2086</v>
      </c>
      <c r="I111" s="16" t="s">
        <v>149</v>
      </c>
      <c r="J111" s="15">
        <v>5</v>
      </c>
      <c r="K111" s="15">
        <v>119</v>
      </c>
      <c r="L111" s="15">
        <v>1709000</v>
      </c>
      <c r="M111" s="15">
        <v>109</v>
      </c>
      <c r="N111" s="15">
        <v>1315225</v>
      </c>
      <c r="O111" s="38">
        <v>24</v>
      </c>
    </row>
    <row r="112" spans="1:15" ht="12" customHeight="1" hidden="1">
      <c r="A112" s="62" t="s">
        <v>13</v>
      </c>
      <c r="B112" s="15">
        <v>153276</v>
      </c>
      <c r="C112" s="15">
        <v>30328</v>
      </c>
      <c r="D112" s="15">
        <v>27766</v>
      </c>
      <c r="E112" s="15">
        <v>2562</v>
      </c>
      <c r="F112" s="15">
        <v>2354</v>
      </c>
      <c r="G112" s="15">
        <v>268</v>
      </c>
      <c r="H112" s="16">
        <v>2294</v>
      </c>
      <c r="I112" s="16" t="s">
        <v>149</v>
      </c>
      <c r="J112" s="15">
        <v>34</v>
      </c>
      <c r="K112" s="15">
        <v>117</v>
      </c>
      <c r="L112" s="15">
        <v>1626100</v>
      </c>
      <c r="M112" s="15">
        <v>127</v>
      </c>
      <c r="N112" s="15">
        <v>1627525</v>
      </c>
      <c r="O112" s="38">
        <v>89</v>
      </c>
    </row>
    <row r="113" spans="1:15" ht="12" customHeight="1" hidden="1">
      <c r="A113" s="62" t="s">
        <v>14</v>
      </c>
      <c r="B113" s="15">
        <v>153533</v>
      </c>
      <c r="C113" s="15">
        <v>27907</v>
      </c>
      <c r="D113" s="15">
        <v>25599</v>
      </c>
      <c r="E113" s="15">
        <v>2308</v>
      </c>
      <c r="F113" s="15">
        <v>2466</v>
      </c>
      <c r="G113" s="15">
        <v>305</v>
      </c>
      <c r="H113" s="16">
        <v>1997</v>
      </c>
      <c r="I113" s="16" t="s">
        <v>149</v>
      </c>
      <c r="J113" s="15">
        <v>2</v>
      </c>
      <c r="K113" s="15">
        <v>146</v>
      </c>
      <c r="L113" s="15">
        <v>2053100</v>
      </c>
      <c r="M113" s="15">
        <v>96</v>
      </c>
      <c r="N113" s="15">
        <v>1256141</v>
      </c>
      <c r="O113" s="38">
        <v>55</v>
      </c>
    </row>
    <row r="114" spans="1:15" ht="12" customHeight="1" hidden="1">
      <c r="A114" s="62" t="s">
        <v>15</v>
      </c>
      <c r="B114" s="15">
        <v>154254</v>
      </c>
      <c r="C114" s="15">
        <v>19660</v>
      </c>
      <c r="D114" s="15">
        <v>17780</v>
      </c>
      <c r="E114" s="15">
        <v>1880</v>
      </c>
      <c r="F114" s="15">
        <v>2134</v>
      </c>
      <c r="G114" s="15">
        <v>218</v>
      </c>
      <c r="H114" s="16">
        <v>1662</v>
      </c>
      <c r="I114" s="16" t="s">
        <v>149</v>
      </c>
      <c r="J114" s="15">
        <v>5</v>
      </c>
      <c r="K114" s="15">
        <v>146</v>
      </c>
      <c r="L114" s="15">
        <v>2365000</v>
      </c>
      <c r="M114" s="15">
        <v>87</v>
      </c>
      <c r="N114" s="15">
        <v>1072046</v>
      </c>
      <c r="O114" s="38">
        <v>17</v>
      </c>
    </row>
    <row r="115" spans="1:15" ht="12" customHeight="1" hidden="1">
      <c r="A115" s="62" t="s">
        <v>16</v>
      </c>
      <c r="B115" s="15">
        <v>155404</v>
      </c>
      <c r="C115" s="15">
        <v>23739</v>
      </c>
      <c r="D115" s="15">
        <v>21249</v>
      </c>
      <c r="E115" s="15">
        <v>2490</v>
      </c>
      <c r="F115" s="15">
        <v>2249</v>
      </c>
      <c r="G115" s="15">
        <v>293</v>
      </c>
      <c r="H115" s="16">
        <v>2195</v>
      </c>
      <c r="I115" s="16" t="s">
        <v>149</v>
      </c>
      <c r="J115" s="15">
        <v>2</v>
      </c>
      <c r="K115" s="15">
        <v>124</v>
      </c>
      <c r="L115" s="15">
        <v>1860900</v>
      </c>
      <c r="M115" s="15">
        <v>99</v>
      </c>
      <c r="N115" s="15">
        <v>1445259</v>
      </c>
      <c r="O115" s="38">
        <v>33</v>
      </c>
    </row>
    <row r="116" spans="1:15" ht="12" customHeight="1" hidden="1">
      <c r="A116" s="62" t="s">
        <v>17</v>
      </c>
      <c r="B116" s="15">
        <v>156121</v>
      </c>
      <c r="C116" s="15">
        <v>22676</v>
      </c>
      <c r="D116" s="15">
        <v>20350</v>
      </c>
      <c r="E116" s="15">
        <v>2326</v>
      </c>
      <c r="F116" s="15">
        <v>2063</v>
      </c>
      <c r="G116" s="15">
        <v>246</v>
      </c>
      <c r="H116" s="16">
        <v>2085</v>
      </c>
      <c r="I116" s="16" t="s">
        <v>149</v>
      </c>
      <c r="J116" s="15">
        <v>5</v>
      </c>
      <c r="K116" s="15">
        <v>107</v>
      </c>
      <c r="L116" s="15">
        <v>1742000</v>
      </c>
      <c r="M116" s="15">
        <v>119</v>
      </c>
      <c r="N116" s="15">
        <v>1793627</v>
      </c>
      <c r="O116" s="38">
        <v>100</v>
      </c>
    </row>
    <row r="117" spans="1:15" ht="12" customHeight="1" hidden="1">
      <c r="A117" s="62" t="s">
        <v>18</v>
      </c>
      <c r="B117" s="15">
        <v>156209</v>
      </c>
      <c r="C117" s="15">
        <v>28971</v>
      </c>
      <c r="D117" s="15">
        <v>26204</v>
      </c>
      <c r="E117" s="15">
        <v>2767</v>
      </c>
      <c r="F117" s="15">
        <v>2240</v>
      </c>
      <c r="G117" s="15">
        <v>185</v>
      </c>
      <c r="H117" s="16">
        <v>2573</v>
      </c>
      <c r="I117" s="16" t="s">
        <v>149</v>
      </c>
      <c r="J117" s="15">
        <v>7</v>
      </c>
      <c r="K117" s="15">
        <v>98</v>
      </c>
      <c r="L117" s="15">
        <v>1716000</v>
      </c>
      <c r="M117" s="15">
        <v>91</v>
      </c>
      <c r="N117" s="15">
        <v>1321253</v>
      </c>
      <c r="O117" s="38">
        <v>57</v>
      </c>
    </row>
    <row r="118" spans="1:15" ht="12" customHeight="1">
      <c r="A118" s="84" t="s">
        <v>556</v>
      </c>
      <c r="B118" s="65">
        <v>163700</v>
      </c>
      <c r="C118" s="65">
        <v>310730</v>
      </c>
      <c r="D118" s="65">
        <v>279929</v>
      </c>
      <c r="E118" s="65">
        <v>30801</v>
      </c>
      <c r="F118" s="65">
        <v>27235</v>
      </c>
      <c r="G118" s="65">
        <v>3491</v>
      </c>
      <c r="H118" s="65">
        <v>27276</v>
      </c>
      <c r="I118" s="90" t="s">
        <v>149</v>
      </c>
      <c r="J118" s="65">
        <v>41</v>
      </c>
      <c r="K118" s="65">
        <v>1427</v>
      </c>
      <c r="L118" s="65">
        <v>27260300</v>
      </c>
      <c r="M118" s="65">
        <v>893</v>
      </c>
      <c r="N118" s="65">
        <v>11846220</v>
      </c>
      <c r="O118" s="66">
        <v>453</v>
      </c>
    </row>
    <row r="119" spans="1:15" ht="12" customHeight="1" hidden="1">
      <c r="A119" s="62" t="s">
        <v>7</v>
      </c>
      <c r="B119" s="15">
        <v>155266</v>
      </c>
      <c r="C119" s="15">
        <v>34053</v>
      </c>
      <c r="D119" s="15">
        <v>30947</v>
      </c>
      <c r="E119" s="15">
        <v>3106</v>
      </c>
      <c r="F119" s="15">
        <v>2672</v>
      </c>
      <c r="G119" s="15">
        <v>354</v>
      </c>
      <c r="H119" s="16">
        <v>2796</v>
      </c>
      <c r="I119" s="16" t="s">
        <v>149</v>
      </c>
      <c r="J119" s="15">
        <v>9</v>
      </c>
      <c r="K119" s="15">
        <v>131</v>
      </c>
      <c r="L119" s="15">
        <v>2025000</v>
      </c>
      <c r="M119" s="15">
        <v>61</v>
      </c>
      <c r="N119" s="15">
        <v>862424</v>
      </c>
      <c r="O119" s="38">
        <v>31</v>
      </c>
    </row>
    <row r="120" spans="1:15" ht="12" customHeight="1" hidden="1">
      <c r="A120" s="62" t="s">
        <v>8</v>
      </c>
      <c r="B120" s="15">
        <v>156650</v>
      </c>
      <c r="C120" s="15">
        <v>21085</v>
      </c>
      <c r="D120" s="15">
        <v>19106</v>
      </c>
      <c r="E120" s="15">
        <v>1979</v>
      </c>
      <c r="F120" s="15">
        <v>2285</v>
      </c>
      <c r="G120" s="15">
        <v>284</v>
      </c>
      <c r="H120" s="16">
        <v>1759</v>
      </c>
      <c r="I120" s="16" t="s">
        <v>149</v>
      </c>
      <c r="J120" s="15">
        <v>3</v>
      </c>
      <c r="K120" s="15">
        <v>69</v>
      </c>
      <c r="L120" s="15">
        <v>1065000</v>
      </c>
      <c r="M120" s="15">
        <v>66</v>
      </c>
      <c r="N120" s="15">
        <v>887657</v>
      </c>
      <c r="O120" s="38">
        <v>27</v>
      </c>
    </row>
    <row r="121" spans="1:15" ht="12" customHeight="1" hidden="1">
      <c r="A121" s="62" t="s">
        <v>9</v>
      </c>
      <c r="B121" s="15">
        <v>157734</v>
      </c>
      <c r="C121" s="15">
        <v>25202</v>
      </c>
      <c r="D121" s="15">
        <v>22484</v>
      </c>
      <c r="E121" s="15">
        <v>2718</v>
      </c>
      <c r="F121" s="15">
        <v>1862</v>
      </c>
      <c r="G121" s="15">
        <v>178</v>
      </c>
      <c r="H121" s="16">
        <v>2324</v>
      </c>
      <c r="I121" s="16" t="s">
        <v>149</v>
      </c>
      <c r="J121" s="15">
        <v>8</v>
      </c>
      <c r="K121" s="15">
        <v>173</v>
      </c>
      <c r="L121" s="15">
        <v>3375000</v>
      </c>
      <c r="M121" s="15">
        <v>105</v>
      </c>
      <c r="N121" s="15">
        <v>1609890</v>
      </c>
      <c r="O121" s="38">
        <v>25</v>
      </c>
    </row>
    <row r="122" spans="1:15" ht="12" customHeight="1" hidden="1">
      <c r="A122" s="62" t="s">
        <v>10</v>
      </c>
      <c r="B122" s="15">
        <v>158602</v>
      </c>
      <c r="C122" s="15">
        <v>26430</v>
      </c>
      <c r="D122" s="15">
        <v>23842</v>
      </c>
      <c r="E122" s="15">
        <v>2588</v>
      </c>
      <c r="F122" s="15">
        <v>2521</v>
      </c>
      <c r="G122" s="15">
        <v>351</v>
      </c>
      <c r="H122" s="16">
        <v>2237</v>
      </c>
      <c r="I122" s="16" t="s">
        <v>149</v>
      </c>
      <c r="J122" s="15">
        <v>3</v>
      </c>
      <c r="K122" s="15">
        <v>140</v>
      </c>
      <c r="L122" s="15">
        <v>2598100</v>
      </c>
      <c r="M122" s="15">
        <v>80</v>
      </c>
      <c r="N122" s="15">
        <v>1146490</v>
      </c>
      <c r="O122" s="38">
        <v>39</v>
      </c>
    </row>
    <row r="123" spans="1:15" ht="12" customHeight="1" hidden="1">
      <c r="A123" s="62" t="s">
        <v>11</v>
      </c>
      <c r="B123" s="15">
        <v>159556</v>
      </c>
      <c r="C123" s="15">
        <v>23144</v>
      </c>
      <c r="D123" s="15">
        <v>20716</v>
      </c>
      <c r="E123" s="15">
        <v>2428</v>
      </c>
      <c r="F123" s="15">
        <v>2470</v>
      </c>
      <c r="G123" s="15">
        <v>313</v>
      </c>
      <c r="H123" s="16">
        <v>2186</v>
      </c>
      <c r="I123" s="16" t="s">
        <v>149</v>
      </c>
      <c r="J123" s="15">
        <v>4</v>
      </c>
      <c r="K123" s="15">
        <v>100</v>
      </c>
      <c r="L123" s="15">
        <v>1714100</v>
      </c>
      <c r="M123" s="15">
        <v>62</v>
      </c>
      <c r="N123" s="15">
        <v>747844</v>
      </c>
      <c r="O123" s="38">
        <v>18</v>
      </c>
    </row>
    <row r="124" spans="1:15" ht="12" customHeight="1" hidden="1">
      <c r="A124" s="62" t="s">
        <v>12</v>
      </c>
      <c r="B124" s="15">
        <v>160031</v>
      </c>
      <c r="C124" s="15">
        <v>21788</v>
      </c>
      <c r="D124" s="15">
        <v>19578</v>
      </c>
      <c r="E124" s="15">
        <v>2210</v>
      </c>
      <c r="F124" s="15">
        <v>2119</v>
      </c>
      <c r="G124" s="15">
        <v>257</v>
      </c>
      <c r="H124" s="16">
        <v>1953</v>
      </c>
      <c r="I124" s="16" t="s">
        <v>149</v>
      </c>
      <c r="J124" s="15">
        <v>3</v>
      </c>
      <c r="K124" s="15">
        <v>110</v>
      </c>
      <c r="L124" s="15">
        <v>1655000</v>
      </c>
      <c r="M124" s="15">
        <v>73</v>
      </c>
      <c r="N124" s="15">
        <v>967058</v>
      </c>
      <c r="O124" s="38">
        <v>44</v>
      </c>
    </row>
    <row r="125" spans="1:15" ht="12" customHeight="1" hidden="1">
      <c r="A125" s="62" t="s">
        <v>13</v>
      </c>
      <c r="B125" s="15">
        <v>160123</v>
      </c>
      <c r="C125" s="15">
        <v>28810</v>
      </c>
      <c r="D125" s="15">
        <v>26844</v>
      </c>
      <c r="E125" s="15">
        <v>1966</v>
      </c>
      <c r="F125" s="15">
        <v>2225</v>
      </c>
      <c r="G125" s="15">
        <v>309</v>
      </c>
      <c r="H125" s="16">
        <v>1657</v>
      </c>
      <c r="I125" s="16" t="s">
        <v>149</v>
      </c>
      <c r="J125" s="15">
        <v>0</v>
      </c>
      <c r="K125" s="15">
        <v>136</v>
      </c>
      <c r="L125" s="15">
        <v>2353000</v>
      </c>
      <c r="M125" s="15">
        <v>76</v>
      </c>
      <c r="N125" s="15">
        <v>900194</v>
      </c>
      <c r="O125" s="38">
        <v>21</v>
      </c>
    </row>
    <row r="126" spans="1:15" ht="12" customHeight="1" hidden="1">
      <c r="A126" s="62" t="s">
        <v>14</v>
      </c>
      <c r="B126" s="15">
        <v>160874</v>
      </c>
      <c r="C126" s="15">
        <v>26696</v>
      </c>
      <c r="D126" s="15">
        <v>24634</v>
      </c>
      <c r="E126" s="15">
        <v>2062</v>
      </c>
      <c r="F126" s="15">
        <v>2062</v>
      </c>
      <c r="G126" s="15">
        <v>309</v>
      </c>
      <c r="H126" s="16">
        <v>1762</v>
      </c>
      <c r="I126" s="16" t="s">
        <v>149</v>
      </c>
      <c r="J126" s="15">
        <v>1</v>
      </c>
      <c r="K126" s="15">
        <v>83</v>
      </c>
      <c r="L126" s="15">
        <v>2782100</v>
      </c>
      <c r="M126" s="15">
        <v>69</v>
      </c>
      <c r="N126" s="15">
        <v>968515</v>
      </c>
      <c r="O126" s="38">
        <v>35</v>
      </c>
    </row>
    <row r="127" spans="1:15" ht="12" customHeight="1" hidden="1">
      <c r="A127" s="62" t="s">
        <v>15</v>
      </c>
      <c r="B127" s="15">
        <v>163308</v>
      </c>
      <c r="C127" s="15">
        <v>20179</v>
      </c>
      <c r="D127" s="15">
        <v>18004</v>
      </c>
      <c r="E127" s="15">
        <v>2175</v>
      </c>
      <c r="F127" s="15">
        <v>1723</v>
      </c>
      <c r="G127" s="15">
        <v>247</v>
      </c>
      <c r="H127" s="16">
        <v>1922</v>
      </c>
      <c r="I127" s="16" t="s">
        <v>149</v>
      </c>
      <c r="J127" s="15">
        <v>1</v>
      </c>
      <c r="K127" s="15">
        <v>152</v>
      </c>
      <c r="L127" s="15">
        <v>1979000</v>
      </c>
      <c r="M127" s="15">
        <v>75</v>
      </c>
      <c r="N127" s="15">
        <v>828955</v>
      </c>
      <c r="O127" s="38">
        <v>30</v>
      </c>
    </row>
    <row r="128" spans="1:15" ht="12" customHeight="1" hidden="1">
      <c r="A128" s="62" t="s">
        <v>16</v>
      </c>
      <c r="B128" s="15">
        <v>162750</v>
      </c>
      <c r="C128" s="15">
        <v>27537</v>
      </c>
      <c r="D128" s="15">
        <v>24157</v>
      </c>
      <c r="E128" s="15">
        <v>3380</v>
      </c>
      <c r="F128" s="15">
        <v>2090</v>
      </c>
      <c r="G128" s="15">
        <v>289</v>
      </c>
      <c r="H128" s="16">
        <v>3091</v>
      </c>
      <c r="I128" s="16" t="s">
        <v>149</v>
      </c>
      <c r="J128" s="15">
        <v>5</v>
      </c>
      <c r="K128" s="15">
        <v>103</v>
      </c>
      <c r="L128" s="15">
        <v>2245000</v>
      </c>
      <c r="M128" s="15">
        <v>78</v>
      </c>
      <c r="N128" s="15">
        <v>1219882</v>
      </c>
      <c r="O128" s="38">
        <v>38</v>
      </c>
    </row>
    <row r="129" spans="1:15" ht="12" customHeight="1" hidden="1">
      <c r="A129" s="62" t="s">
        <v>17</v>
      </c>
      <c r="B129" s="15">
        <v>161857</v>
      </c>
      <c r="C129" s="15">
        <v>24635</v>
      </c>
      <c r="D129" s="15">
        <v>21739</v>
      </c>
      <c r="E129" s="15">
        <v>2896</v>
      </c>
      <c r="F129" s="15">
        <v>2366</v>
      </c>
      <c r="G129" s="15">
        <v>320</v>
      </c>
      <c r="H129" s="16">
        <v>2576</v>
      </c>
      <c r="I129" s="16" t="s">
        <v>149</v>
      </c>
      <c r="J129" s="15">
        <v>4</v>
      </c>
      <c r="K129" s="15">
        <v>128</v>
      </c>
      <c r="L129" s="15">
        <v>2489000</v>
      </c>
      <c r="M129" s="15">
        <v>95</v>
      </c>
      <c r="N129" s="15">
        <v>1119839</v>
      </c>
      <c r="O129" s="38">
        <v>62</v>
      </c>
    </row>
    <row r="130" spans="1:15" ht="12" customHeight="1" hidden="1">
      <c r="A130" s="62" t="s">
        <v>18</v>
      </c>
      <c r="B130" s="15">
        <v>163700</v>
      </c>
      <c r="C130" s="15">
        <v>31171</v>
      </c>
      <c r="D130" s="15">
        <v>27878</v>
      </c>
      <c r="E130" s="15">
        <v>3293</v>
      </c>
      <c r="F130" s="15">
        <v>2840</v>
      </c>
      <c r="G130" s="15">
        <v>280</v>
      </c>
      <c r="H130" s="16">
        <v>3013</v>
      </c>
      <c r="I130" s="16" t="s">
        <v>149</v>
      </c>
      <c r="J130" s="15">
        <v>0</v>
      </c>
      <c r="K130" s="15">
        <v>102</v>
      </c>
      <c r="L130" s="15">
        <v>2980000</v>
      </c>
      <c r="M130" s="15">
        <v>53</v>
      </c>
      <c r="N130" s="15">
        <v>587472</v>
      </c>
      <c r="O130" s="38">
        <v>83</v>
      </c>
    </row>
    <row r="131" spans="1:15" s="3" customFormat="1" ht="12" customHeight="1">
      <c r="A131" s="84" t="s">
        <v>557</v>
      </c>
      <c r="B131" s="65">
        <v>168270</v>
      </c>
      <c r="C131" s="65">
        <v>303229</v>
      </c>
      <c r="D131" s="65">
        <v>269787</v>
      </c>
      <c r="E131" s="65">
        <v>33442</v>
      </c>
      <c r="F131" s="65">
        <v>31099</v>
      </c>
      <c r="G131" s="65">
        <v>3692</v>
      </c>
      <c r="H131" s="65">
        <v>29750</v>
      </c>
      <c r="I131" s="65">
        <v>1118</v>
      </c>
      <c r="J131" s="65">
        <v>28</v>
      </c>
      <c r="K131" s="65">
        <v>1401</v>
      </c>
      <c r="L131" s="65">
        <v>25843800</v>
      </c>
      <c r="M131" s="65">
        <v>1038</v>
      </c>
      <c r="N131" s="65">
        <v>16706528</v>
      </c>
      <c r="O131" s="66">
        <v>546</v>
      </c>
    </row>
    <row r="132" spans="1:15" ht="12" customHeight="1" hidden="1">
      <c r="A132" s="62" t="s">
        <v>7</v>
      </c>
      <c r="B132" s="15">
        <v>162872</v>
      </c>
      <c r="C132" s="15">
        <v>22744</v>
      </c>
      <c r="D132" s="15">
        <v>20412</v>
      </c>
      <c r="E132" s="15">
        <v>2332</v>
      </c>
      <c r="F132" s="15">
        <v>2451</v>
      </c>
      <c r="G132" s="15">
        <v>350</v>
      </c>
      <c r="H132" s="16">
        <v>1982</v>
      </c>
      <c r="I132" s="16">
        <v>45</v>
      </c>
      <c r="J132" s="15">
        <v>1</v>
      </c>
      <c r="K132" s="15">
        <v>116</v>
      </c>
      <c r="L132" s="15">
        <v>2112100</v>
      </c>
      <c r="M132" s="15">
        <v>45</v>
      </c>
      <c r="N132" s="15">
        <v>694339</v>
      </c>
      <c r="O132" s="38">
        <v>24</v>
      </c>
    </row>
    <row r="133" spans="1:15" ht="12" customHeight="1" hidden="1">
      <c r="A133" s="62" t="s">
        <v>8</v>
      </c>
      <c r="B133" s="15">
        <v>163248</v>
      </c>
      <c r="C133" s="15">
        <v>24550</v>
      </c>
      <c r="D133" s="15">
        <v>21303</v>
      </c>
      <c r="E133" s="15">
        <v>3247</v>
      </c>
      <c r="F133" s="15">
        <v>3384</v>
      </c>
      <c r="G133" s="15">
        <v>383</v>
      </c>
      <c r="H133" s="16">
        <v>2864</v>
      </c>
      <c r="I133" s="16">
        <v>87</v>
      </c>
      <c r="J133" s="15">
        <v>1</v>
      </c>
      <c r="K133" s="15">
        <v>174</v>
      </c>
      <c r="L133" s="15">
        <v>3337000</v>
      </c>
      <c r="M133" s="15">
        <v>98</v>
      </c>
      <c r="N133" s="15">
        <v>1499394</v>
      </c>
      <c r="O133" s="38">
        <v>34</v>
      </c>
    </row>
    <row r="134" spans="1:15" ht="12" customHeight="1" hidden="1">
      <c r="A134" s="62" t="s">
        <v>9</v>
      </c>
      <c r="B134" s="15">
        <v>163614</v>
      </c>
      <c r="C134" s="15">
        <v>25905</v>
      </c>
      <c r="D134" s="15">
        <v>22780</v>
      </c>
      <c r="E134" s="15">
        <v>3125</v>
      </c>
      <c r="F134" s="15">
        <v>2997</v>
      </c>
      <c r="G134" s="15">
        <v>381</v>
      </c>
      <c r="H134" s="16">
        <v>2744</v>
      </c>
      <c r="I134" s="16">
        <v>83</v>
      </c>
      <c r="J134" s="15">
        <v>1</v>
      </c>
      <c r="K134" s="15">
        <v>161</v>
      </c>
      <c r="L134" s="15">
        <v>2992100</v>
      </c>
      <c r="M134" s="15">
        <v>100</v>
      </c>
      <c r="N134" s="15">
        <v>1453005</v>
      </c>
      <c r="O134" s="38">
        <v>11</v>
      </c>
    </row>
    <row r="135" spans="1:15" ht="12" customHeight="1" hidden="1">
      <c r="A135" s="62" t="s">
        <v>10</v>
      </c>
      <c r="B135" s="15">
        <v>164956</v>
      </c>
      <c r="C135" s="15">
        <v>24970</v>
      </c>
      <c r="D135" s="15">
        <v>22209</v>
      </c>
      <c r="E135" s="15">
        <v>2761</v>
      </c>
      <c r="F135" s="15">
        <v>2725</v>
      </c>
      <c r="G135" s="15">
        <v>375</v>
      </c>
      <c r="H135" s="16">
        <v>2386</v>
      </c>
      <c r="I135" s="16">
        <v>92</v>
      </c>
      <c r="J135" s="15">
        <v>0</v>
      </c>
      <c r="K135" s="15">
        <v>182</v>
      </c>
      <c r="L135" s="15">
        <v>3380000</v>
      </c>
      <c r="M135" s="15">
        <v>124</v>
      </c>
      <c r="N135" s="15">
        <v>1747742</v>
      </c>
      <c r="O135" s="38">
        <v>42</v>
      </c>
    </row>
    <row r="136" spans="1:15" ht="12" customHeight="1" hidden="1">
      <c r="A136" s="62" t="s">
        <v>11</v>
      </c>
      <c r="B136" s="15">
        <v>165754</v>
      </c>
      <c r="C136" s="15">
        <v>20653</v>
      </c>
      <c r="D136" s="15">
        <v>18398</v>
      </c>
      <c r="E136" s="15">
        <v>2255</v>
      </c>
      <c r="F136" s="15">
        <v>2286</v>
      </c>
      <c r="G136" s="15">
        <v>277</v>
      </c>
      <c r="H136" s="16">
        <v>1978</v>
      </c>
      <c r="I136" s="16">
        <v>104</v>
      </c>
      <c r="J136" s="15">
        <v>1</v>
      </c>
      <c r="K136" s="15">
        <v>114</v>
      </c>
      <c r="L136" s="15">
        <v>2267100</v>
      </c>
      <c r="M136" s="15">
        <v>76</v>
      </c>
      <c r="N136" s="15">
        <v>1182727</v>
      </c>
      <c r="O136" s="38">
        <v>73</v>
      </c>
    </row>
    <row r="137" spans="1:15" ht="12" customHeight="1" hidden="1">
      <c r="A137" s="62" t="s">
        <v>12</v>
      </c>
      <c r="B137" s="15">
        <v>165976</v>
      </c>
      <c r="C137" s="15">
        <v>23287</v>
      </c>
      <c r="D137" s="15">
        <v>20606</v>
      </c>
      <c r="E137" s="15">
        <v>2681</v>
      </c>
      <c r="F137" s="15">
        <v>2255</v>
      </c>
      <c r="G137" s="15">
        <v>260</v>
      </c>
      <c r="H137" s="16">
        <v>2421</v>
      </c>
      <c r="I137" s="16">
        <v>115</v>
      </c>
      <c r="J137" s="15">
        <v>1</v>
      </c>
      <c r="K137" s="15">
        <v>112</v>
      </c>
      <c r="L137" s="15">
        <v>2163000</v>
      </c>
      <c r="M137" s="15">
        <v>133</v>
      </c>
      <c r="N137" s="15">
        <v>2572101</v>
      </c>
      <c r="O137" s="38">
        <v>15</v>
      </c>
    </row>
    <row r="138" spans="1:15" ht="12" customHeight="1" hidden="1">
      <c r="A138" s="62" t="s">
        <v>13</v>
      </c>
      <c r="B138" s="15">
        <v>166663</v>
      </c>
      <c r="C138" s="15">
        <v>33983</v>
      </c>
      <c r="D138" s="15">
        <v>31248</v>
      </c>
      <c r="E138" s="15">
        <v>2735</v>
      </c>
      <c r="F138" s="15">
        <v>2504</v>
      </c>
      <c r="G138" s="15">
        <v>352</v>
      </c>
      <c r="H138" s="16">
        <v>2383</v>
      </c>
      <c r="I138" s="16">
        <v>114</v>
      </c>
      <c r="J138" s="15">
        <v>3</v>
      </c>
      <c r="K138" s="15">
        <v>83</v>
      </c>
      <c r="L138" s="15">
        <v>1389400</v>
      </c>
      <c r="M138" s="15">
        <v>73</v>
      </c>
      <c r="N138" s="15">
        <v>1264177</v>
      </c>
      <c r="O138" s="38">
        <v>61</v>
      </c>
    </row>
    <row r="139" spans="1:15" ht="12" customHeight="1" hidden="1">
      <c r="A139" s="62" t="s">
        <v>14</v>
      </c>
      <c r="B139" s="15">
        <v>166847</v>
      </c>
      <c r="C139" s="15">
        <v>23270</v>
      </c>
      <c r="D139" s="15">
        <v>21396</v>
      </c>
      <c r="E139" s="15">
        <v>1874</v>
      </c>
      <c r="F139" s="15">
        <v>2363</v>
      </c>
      <c r="G139" s="15">
        <v>230</v>
      </c>
      <c r="H139" s="16">
        <v>1644</v>
      </c>
      <c r="I139" s="16">
        <v>111</v>
      </c>
      <c r="J139" s="15">
        <v>2</v>
      </c>
      <c r="K139" s="15">
        <v>99</v>
      </c>
      <c r="L139" s="15">
        <v>1724100</v>
      </c>
      <c r="M139" s="15">
        <v>77</v>
      </c>
      <c r="N139" s="15">
        <v>1309525</v>
      </c>
      <c r="O139" s="38">
        <v>56</v>
      </c>
    </row>
    <row r="140" spans="1:15" ht="12" customHeight="1" hidden="1">
      <c r="A140" s="62" t="s">
        <v>15</v>
      </c>
      <c r="B140" s="15">
        <v>167456</v>
      </c>
      <c r="C140" s="15">
        <v>22163</v>
      </c>
      <c r="D140" s="15">
        <v>19466</v>
      </c>
      <c r="E140" s="15">
        <v>2697</v>
      </c>
      <c r="F140" s="15">
        <v>1768</v>
      </c>
      <c r="G140" s="15">
        <v>261</v>
      </c>
      <c r="H140" s="16">
        <v>2436</v>
      </c>
      <c r="I140" s="16">
        <v>101</v>
      </c>
      <c r="J140" s="15">
        <v>3</v>
      </c>
      <c r="K140" s="15">
        <v>119</v>
      </c>
      <c r="L140" s="15">
        <v>2116000</v>
      </c>
      <c r="M140" s="15">
        <v>89</v>
      </c>
      <c r="N140" s="15">
        <v>1514265</v>
      </c>
      <c r="O140" s="38">
        <v>30</v>
      </c>
    </row>
    <row r="141" spans="1:15" ht="12" customHeight="1" hidden="1">
      <c r="A141" s="62" t="s">
        <v>16</v>
      </c>
      <c r="B141" s="15">
        <v>167526</v>
      </c>
      <c r="C141" s="15">
        <v>26641</v>
      </c>
      <c r="D141" s="15">
        <v>23014</v>
      </c>
      <c r="E141" s="15">
        <v>3627</v>
      </c>
      <c r="F141" s="15">
        <v>2376</v>
      </c>
      <c r="G141" s="15">
        <v>260</v>
      </c>
      <c r="H141" s="16">
        <v>3367</v>
      </c>
      <c r="I141" s="16">
        <v>94</v>
      </c>
      <c r="J141" s="15">
        <v>0</v>
      </c>
      <c r="K141" s="15">
        <v>93</v>
      </c>
      <c r="L141" s="15">
        <v>1721000</v>
      </c>
      <c r="M141" s="15">
        <v>84</v>
      </c>
      <c r="N141" s="15">
        <v>1305429</v>
      </c>
      <c r="O141" s="38">
        <v>98</v>
      </c>
    </row>
    <row r="142" spans="1:15" ht="12" customHeight="1" hidden="1">
      <c r="A142" s="62" t="s">
        <v>17</v>
      </c>
      <c r="B142" s="15">
        <v>168410</v>
      </c>
      <c r="C142" s="15">
        <v>23158</v>
      </c>
      <c r="D142" s="15">
        <v>20494</v>
      </c>
      <c r="E142" s="15">
        <v>2664</v>
      </c>
      <c r="F142" s="15">
        <v>2927</v>
      </c>
      <c r="G142" s="15">
        <v>243</v>
      </c>
      <c r="H142" s="16">
        <v>2421</v>
      </c>
      <c r="I142" s="16">
        <v>71</v>
      </c>
      <c r="J142" s="15">
        <v>5</v>
      </c>
      <c r="K142" s="15">
        <v>77</v>
      </c>
      <c r="L142" s="15">
        <v>1360000</v>
      </c>
      <c r="M142" s="15">
        <v>66</v>
      </c>
      <c r="N142" s="15">
        <v>986531</v>
      </c>
      <c r="O142" s="38">
        <v>38</v>
      </c>
    </row>
    <row r="143" spans="1:15" ht="12" customHeight="1" hidden="1">
      <c r="A143" s="62" t="s">
        <v>18</v>
      </c>
      <c r="B143" s="15">
        <v>168270</v>
      </c>
      <c r="C143" s="15">
        <v>31905</v>
      </c>
      <c r="D143" s="15">
        <v>28461</v>
      </c>
      <c r="E143" s="15">
        <v>3444</v>
      </c>
      <c r="F143" s="15">
        <v>3063</v>
      </c>
      <c r="G143" s="15">
        <v>320</v>
      </c>
      <c r="H143" s="16">
        <v>3124</v>
      </c>
      <c r="I143" s="16">
        <v>101</v>
      </c>
      <c r="J143" s="15">
        <v>10</v>
      </c>
      <c r="K143" s="15">
        <v>71</v>
      </c>
      <c r="L143" s="15">
        <v>1282000</v>
      </c>
      <c r="M143" s="15">
        <v>73</v>
      </c>
      <c r="N143" s="15">
        <v>1177293</v>
      </c>
      <c r="O143" s="38">
        <v>64</v>
      </c>
    </row>
    <row r="144" spans="1:15" s="3" customFormat="1" ht="12" customHeight="1">
      <c r="A144" s="84" t="s">
        <v>558</v>
      </c>
      <c r="B144" s="65">
        <v>172786</v>
      </c>
      <c r="C144" s="65">
        <v>302257</v>
      </c>
      <c r="D144" s="65">
        <v>268513</v>
      </c>
      <c r="E144" s="65">
        <v>33744</v>
      </c>
      <c r="F144" s="65">
        <v>30649</v>
      </c>
      <c r="G144" s="65">
        <v>3783</v>
      </c>
      <c r="H144" s="65">
        <v>29961</v>
      </c>
      <c r="I144" s="65">
        <v>1153</v>
      </c>
      <c r="J144" s="65">
        <v>37</v>
      </c>
      <c r="K144" s="65">
        <v>986</v>
      </c>
      <c r="L144" s="65">
        <v>17093250</v>
      </c>
      <c r="M144" s="65">
        <v>889</v>
      </c>
      <c r="N144" s="65">
        <v>14680933</v>
      </c>
      <c r="O144" s="66">
        <v>1083</v>
      </c>
    </row>
    <row r="145" spans="1:15" ht="12" customHeight="1" hidden="1">
      <c r="A145" s="62" t="s">
        <v>7</v>
      </c>
      <c r="B145" s="15">
        <v>168031</v>
      </c>
      <c r="C145" s="15">
        <v>31080</v>
      </c>
      <c r="D145" s="15">
        <v>26905</v>
      </c>
      <c r="E145" s="15">
        <v>4175</v>
      </c>
      <c r="F145" s="15">
        <v>3028</v>
      </c>
      <c r="G145" s="15">
        <v>300</v>
      </c>
      <c r="H145" s="16">
        <v>3875</v>
      </c>
      <c r="I145" s="16">
        <v>99</v>
      </c>
      <c r="J145" s="15">
        <v>2</v>
      </c>
      <c r="K145" s="15">
        <v>100</v>
      </c>
      <c r="L145" s="15">
        <v>1725000</v>
      </c>
      <c r="M145" s="15">
        <v>49</v>
      </c>
      <c r="N145" s="15">
        <v>717946</v>
      </c>
      <c r="O145" s="38">
        <v>59</v>
      </c>
    </row>
    <row r="146" spans="1:15" ht="12" customHeight="1" hidden="1">
      <c r="A146" s="62" t="s">
        <v>8</v>
      </c>
      <c r="B146" s="15">
        <v>168906</v>
      </c>
      <c r="C146" s="15">
        <v>18101</v>
      </c>
      <c r="D146" s="15">
        <v>16144</v>
      </c>
      <c r="E146" s="15">
        <v>1957</v>
      </c>
      <c r="F146" s="15">
        <v>2419</v>
      </c>
      <c r="G146" s="15">
        <v>258</v>
      </c>
      <c r="H146" s="16">
        <v>1699</v>
      </c>
      <c r="I146" s="16">
        <v>83</v>
      </c>
      <c r="J146" s="15">
        <v>9</v>
      </c>
      <c r="K146" s="15">
        <v>68</v>
      </c>
      <c r="L146" s="15">
        <v>1138100</v>
      </c>
      <c r="M146" s="15">
        <v>65</v>
      </c>
      <c r="N146" s="15">
        <v>1201414</v>
      </c>
      <c r="O146" s="38">
        <v>80</v>
      </c>
    </row>
    <row r="147" spans="1:15" ht="12" customHeight="1" hidden="1">
      <c r="A147" s="62" t="s">
        <v>9</v>
      </c>
      <c r="B147" s="15">
        <v>169749</v>
      </c>
      <c r="C147" s="15">
        <v>24475</v>
      </c>
      <c r="D147" s="15">
        <v>21706</v>
      </c>
      <c r="E147" s="15">
        <v>2769</v>
      </c>
      <c r="F147" s="15">
        <v>2735</v>
      </c>
      <c r="G147" s="15">
        <v>321</v>
      </c>
      <c r="H147" s="16">
        <v>2448</v>
      </c>
      <c r="I147" s="16">
        <v>109</v>
      </c>
      <c r="J147" s="15">
        <v>3</v>
      </c>
      <c r="K147" s="15">
        <v>87</v>
      </c>
      <c r="L147" s="15">
        <v>1410200</v>
      </c>
      <c r="M147" s="15">
        <v>95</v>
      </c>
      <c r="N147" s="15">
        <v>1825502</v>
      </c>
      <c r="O147" s="38">
        <v>113</v>
      </c>
    </row>
    <row r="148" spans="1:15" ht="12" customHeight="1" hidden="1">
      <c r="A148" s="62" t="s">
        <v>10</v>
      </c>
      <c r="B148" s="15">
        <v>170689</v>
      </c>
      <c r="C148" s="15">
        <v>23897</v>
      </c>
      <c r="D148" s="15">
        <v>21263</v>
      </c>
      <c r="E148" s="15">
        <v>2634</v>
      </c>
      <c r="F148" s="15">
        <v>2345</v>
      </c>
      <c r="G148" s="15">
        <v>305</v>
      </c>
      <c r="H148" s="16">
        <v>2329</v>
      </c>
      <c r="I148" s="16">
        <v>105</v>
      </c>
      <c r="J148" s="15">
        <v>1</v>
      </c>
      <c r="K148" s="15">
        <v>88</v>
      </c>
      <c r="L148" s="15">
        <v>1372000</v>
      </c>
      <c r="M148" s="15">
        <v>74</v>
      </c>
      <c r="N148" s="15">
        <v>1129376</v>
      </c>
      <c r="O148" s="38">
        <v>119</v>
      </c>
    </row>
    <row r="149" spans="1:15" ht="12" customHeight="1" hidden="1">
      <c r="A149" s="62" t="s">
        <v>11</v>
      </c>
      <c r="B149" s="15">
        <v>171510</v>
      </c>
      <c r="C149" s="15">
        <v>22612</v>
      </c>
      <c r="D149" s="15">
        <v>20335</v>
      </c>
      <c r="E149" s="15">
        <v>2277</v>
      </c>
      <c r="F149" s="15">
        <v>2702</v>
      </c>
      <c r="G149" s="15">
        <v>335</v>
      </c>
      <c r="H149" s="16">
        <v>1942</v>
      </c>
      <c r="I149" s="16">
        <v>93</v>
      </c>
      <c r="J149" s="15">
        <v>1</v>
      </c>
      <c r="K149" s="15">
        <v>70</v>
      </c>
      <c r="L149" s="15">
        <v>1220000</v>
      </c>
      <c r="M149" s="15">
        <v>59</v>
      </c>
      <c r="N149" s="15">
        <v>752563</v>
      </c>
      <c r="O149" s="38">
        <v>102</v>
      </c>
    </row>
    <row r="150" spans="1:15" ht="12" customHeight="1" hidden="1">
      <c r="A150" s="62" t="s">
        <v>12</v>
      </c>
      <c r="B150" s="15">
        <v>171830</v>
      </c>
      <c r="C150" s="15">
        <v>20850</v>
      </c>
      <c r="D150" s="15">
        <v>18425</v>
      </c>
      <c r="E150" s="15">
        <v>2425</v>
      </c>
      <c r="F150" s="15">
        <v>2032</v>
      </c>
      <c r="G150" s="15">
        <v>296</v>
      </c>
      <c r="H150" s="16">
        <v>2129</v>
      </c>
      <c r="I150" s="16">
        <v>76</v>
      </c>
      <c r="J150" s="15">
        <v>8</v>
      </c>
      <c r="K150" s="15">
        <v>78</v>
      </c>
      <c r="L150" s="15">
        <v>1587950</v>
      </c>
      <c r="M150" s="15">
        <v>130</v>
      </c>
      <c r="N150" s="15">
        <v>2387717</v>
      </c>
      <c r="O150" s="38">
        <v>126</v>
      </c>
    </row>
    <row r="151" spans="1:15" ht="12" customHeight="1" hidden="1">
      <c r="A151" s="62" t="s">
        <v>13</v>
      </c>
      <c r="B151" s="15">
        <v>171498</v>
      </c>
      <c r="C151" s="15">
        <v>32751</v>
      </c>
      <c r="D151" s="15">
        <v>30074</v>
      </c>
      <c r="E151" s="15">
        <v>2677</v>
      </c>
      <c r="F151" s="15">
        <v>2487</v>
      </c>
      <c r="G151" s="15">
        <v>457</v>
      </c>
      <c r="H151" s="16">
        <v>2220</v>
      </c>
      <c r="I151" s="16">
        <v>107</v>
      </c>
      <c r="J151" s="15">
        <v>1</v>
      </c>
      <c r="K151" s="15">
        <v>94</v>
      </c>
      <c r="L151" s="15">
        <v>1451000</v>
      </c>
      <c r="M151" s="15">
        <v>89</v>
      </c>
      <c r="N151" s="15">
        <v>1547803</v>
      </c>
      <c r="O151" s="38">
        <v>159</v>
      </c>
    </row>
    <row r="152" spans="1:15" ht="12" customHeight="1" hidden="1">
      <c r="A152" s="62" t="s">
        <v>14</v>
      </c>
      <c r="B152" s="15">
        <v>172196</v>
      </c>
      <c r="C152" s="15">
        <v>26515</v>
      </c>
      <c r="D152" s="15">
        <v>24139</v>
      </c>
      <c r="E152" s="15">
        <v>2376</v>
      </c>
      <c r="F152" s="15">
        <v>2484</v>
      </c>
      <c r="G152" s="15">
        <v>272</v>
      </c>
      <c r="H152" s="16">
        <v>2104</v>
      </c>
      <c r="I152" s="16">
        <v>126</v>
      </c>
      <c r="J152" s="15">
        <v>1</v>
      </c>
      <c r="K152" s="15">
        <v>81</v>
      </c>
      <c r="L152" s="15">
        <v>1450000</v>
      </c>
      <c r="M152" s="15">
        <v>74</v>
      </c>
      <c r="N152" s="15">
        <v>1242925</v>
      </c>
      <c r="O152" s="38">
        <v>71</v>
      </c>
    </row>
    <row r="153" spans="1:15" ht="12" customHeight="1" hidden="1">
      <c r="A153" s="62" t="s">
        <v>15</v>
      </c>
      <c r="B153" s="15">
        <v>172731</v>
      </c>
      <c r="C153" s="15">
        <v>19549</v>
      </c>
      <c r="D153" s="15">
        <v>17176</v>
      </c>
      <c r="E153" s="15">
        <v>2373</v>
      </c>
      <c r="F153" s="15">
        <v>2220</v>
      </c>
      <c r="G153" s="15">
        <v>243</v>
      </c>
      <c r="H153" s="16">
        <v>2130</v>
      </c>
      <c r="I153" s="16">
        <v>85</v>
      </c>
      <c r="J153" s="15">
        <v>3</v>
      </c>
      <c r="K153" s="15">
        <v>109</v>
      </c>
      <c r="L153" s="15">
        <v>1894000</v>
      </c>
      <c r="M153" s="15">
        <v>92</v>
      </c>
      <c r="N153" s="15">
        <v>1383223</v>
      </c>
      <c r="O153" s="38">
        <v>84</v>
      </c>
    </row>
    <row r="154" spans="1:15" ht="12" customHeight="1" hidden="1">
      <c r="A154" s="62" t="s">
        <v>16</v>
      </c>
      <c r="B154" s="15">
        <v>174383</v>
      </c>
      <c r="C154" s="15">
        <v>21022</v>
      </c>
      <c r="D154" s="15">
        <v>18224</v>
      </c>
      <c r="E154" s="15">
        <v>2798</v>
      </c>
      <c r="F154" s="15">
        <v>1769</v>
      </c>
      <c r="G154" s="15">
        <v>350</v>
      </c>
      <c r="H154" s="16">
        <v>2448</v>
      </c>
      <c r="I154" s="16">
        <v>90</v>
      </c>
      <c r="J154" s="15">
        <v>1</v>
      </c>
      <c r="K154" s="15">
        <v>57</v>
      </c>
      <c r="L154" s="15">
        <v>1142000</v>
      </c>
      <c r="M154" s="15">
        <v>48</v>
      </c>
      <c r="N154" s="15">
        <v>753052</v>
      </c>
      <c r="O154" s="38">
        <v>32</v>
      </c>
    </row>
    <row r="155" spans="1:15" ht="12" customHeight="1" hidden="1">
      <c r="A155" s="62" t="s">
        <v>17</v>
      </c>
      <c r="B155" s="15">
        <v>173886</v>
      </c>
      <c r="C155" s="15">
        <v>27223</v>
      </c>
      <c r="D155" s="15">
        <v>23694</v>
      </c>
      <c r="E155" s="15">
        <v>3529</v>
      </c>
      <c r="F155" s="15">
        <v>3030</v>
      </c>
      <c r="G155" s="15">
        <v>271</v>
      </c>
      <c r="H155" s="16">
        <v>3258</v>
      </c>
      <c r="I155" s="16">
        <v>95</v>
      </c>
      <c r="J155" s="15">
        <v>1</v>
      </c>
      <c r="K155" s="15">
        <v>59</v>
      </c>
      <c r="L155" s="15">
        <v>1060000</v>
      </c>
      <c r="M155" s="15">
        <v>38</v>
      </c>
      <c r="N155" s="15">
        <v>647000</v>
      </c>
      <c r="O155" s="38">
        <v>77</v>
      </c>
    </row>
    <row r="156" spans="1:15" ht="12" customHeight="1" hidden="1">
      <c r="A156" s="62" t="s">
        <v>18</v>
      </c>
      <c r="B156" s="15">
        <v>172786</v>
      </c>
      <c r="C156" s="15">
        <v>34182</v>
      </c>
      <c r="D156" s="15">
        <v>30428</v>
      </c>
      <c r="E156" s="15">
        <v>3754</v>
      </c>
      <c r="F156" s="15">
        <v>3398</v>
      </c>
      <c r="G156" s="15">
        <v>375</v>
      </c>
      <c r="H156" s="16">
        <v>3379</v>
      </c>
      <c r="I156" s="16">
        <v>85</v>
      </c>
      <c r="J156" s="15">
        <v>6</v>
      </c>
      <c r="K156" s="15">
        <v>95</v>
      </c>
      <c r="L156" s="15">
        <v>1643000</v>
      </c>
      <c r="M156" s="15">
        <v>76</v>
      </c>
      <c r="N156" s="15">
        <v>1092412</v>
      </c>
      <c r="O156" s="38">
        <v>61</v>
      </c>
    </row>
    <row r="157" spans="1:15" s="3" customFormat="1" ht="12" customHeight="1">
      <c r="A157" s="88" t="s">
        <v>559</v>
      </c>
      <c r="B157" s="17">
        <v>185003</v>
      </c>
      <c r="C157" s="17">
        <v>327519</v>
      </c>
      <c r="D157" s="17">
        <v>279598</v>
      </c>
      <c r="E157" s="17">
        <v>47921</v>
      </c>
      <c r="F157" s="17">
        <v>43639</v>
      </c>
      <c r="G157" s="17">
        <v>4797</v>
      </c>
      <c r="H157" s="17">
        <v>43126</v>
      </c>
      <c r="I157" s="17">
        <v>1788</v>
      </c>
      <c r="J157" s="17">
        <v>27</v>
      </c>
      <c r="K157" s="17">
        <v>1402</v>
      </c>
      <c r="L157" s="17">
        <v>24051000</v>
      </c>
      <c r="M157" s="17">
        <v>1021</v>
      </c>
      <c r="N157" s="17">
        <v>16075499</v>
      </c>
      <c r="O157" s="39">
        <v>441</v>
      </c>
    </row>
    <row r="158" spans="1:15" ht="12" customHeight="1" hidden="1">
      <c r="A158" s="62" t="s">
        <v>7</v>
      </c>
      <c r="B158" s="15">
        <v>171680</v>
      </c>
      <c r="C158" s="15">
        <v>27576</v>
      </c>
      <c r="D158" s="15">
        <v>23918</v>
      </c>
      <c r="E158" s="15">
        <v>3658</v>
      </c>
      <c r="F158" s="15">
        <v>3825</v>
      </c>
      <c r="G158" s="15">
        <v>560</v>
      </c>
      <c r="H158" s="16">
        <v>3098</v>
      </c>
      <c r="I158" s="16">
        <v>80</v>
      </c>
      <c r="J158" s="15">
        <v>0</v>
      </c>
      <c r="K158" s="15">
        <v>37</v>
      </c>
      <c r="L158" s="15">
        <v>625000</v>
      </c>
      <c r="M158" s="15">
        <v>33</v>
      </c>
      <c r="N158" s="15">
        <v>558763</v>
      </c>
      <c r="O158" s="38">
        <v>37</v>
      </c>
    </row>
    <row r="159" spans="1:15" ht="12" customHeight="1" hidden="1">
      <c r="A159" s="62" t="s">
        <v>8</v>
      </c>
      <c r="B159" s="15">
        <v>172688</v>
      </c>
      <c r="C159" s="15">
        <v>18073</v>
      </c>
      <c r="D159" s="15">
        <v>15918</v>
      </c>
      <c r="E159" s="15">
        <v>2155</v>
      </c>
      <c r="F159" s="15">
        <v>2333</v>
      </c>
      <c r="G159" s="15">
        <v>260</v>
      </c>
      <c r="H159" s="16">
        <v>1895</v>
      </c>
      <c r="I159" s="16">
        <v>97</v>
      </c>
      <c r="J159" s="15">
        <v>0</v>
      </c>
      <c r="K159" s="15">
        <v>70</v>
      </c>
      <c r="L159" s="15">
        <v>1352000</v>
      </c>
      <c r="M159" s="15">
        <v>43</v>
      </c>
      <c r="N159" s="15">
        <v>673192</v>
      </c>
      <c r="O159" s="38">
        <v>45</v>
      </c>
    </row>
    <row r="160" spans="1:15" ht="12" customHeight="1" hidden="1">
      <c r="A160" s="62" t="s">
        <v>9</v>
      </c>
      <c r="B160" s="15">
        <v>174391</v>
      </c>
      <c r="C160" s="15">
        <v>29667</v>
      </c>
      <c r="D160" s="15">
        <v>24187</v>
      </c>
      <c r="E160" s="15">
        <v>5480</v>
      </c>
      <c r="F160" s="15">
        <v>3021</v>
      </c>
      <c r="G160" s="15">
        <v>312</v>
      </c>
      <c r="H160" s="16">
        <v>5168</v>
      </c>
      <c r="I160" s="16">
        <v>130</v>
      </c>
      <c r="J160" s="15">
        <v>3</v>
      </c>
      <c r="K160" s="15">
        <v>81</v>
      </c>
      <c r="L160" s="15">
        <v>1316000</v>
      </c>
      <c r="M160" s="15">
        <v>50</v>
      </c>
      <c r="N160" s="15">
        <v>745500</v>
      </c>
      <c r="O160" s="38">
        <v>26</v>
      </c>
    </row>
    <row r="161" spans="1:15" ht="12" customHeight="1" hidden="1">
      <c r="A161" s="62" t="s">
        <v>10</v>
      </c>
      <c r="B161" s="15">
        <v>176355</v>
      </c>
      <c r="C161" s="15">
        <v>25023</v>
      </c>
      <c r="D161" s="15">
        <v>21082</v>
      </c>
      <c r="E161" s="15">
        <v>3941</v>
      </c>
      <c r="F161" s="15">
        <v>4003</v>
      </c>
      <c r="G161" s="15">
        <v>556</v>
      </c>
      <c r="H161" s="16">
        <v>3385</v>
      </c>
      <c r="I161" s="16">
        <v>144</v>
      </c>
      <c r="J161" s="15">
        <v>2</v>
      </c>
      <c r="K161" s="15">
        <v>87</v>
      </c>
      <c r="L161" s="15">
        <v>1476000</v>
      </c>
      <c r="M161" s="15">
        <v>44</v>
      </c>
      <c r="N161" s="15">
        <v>628708</v>
      </c>
      <c r="O161" s="38">
        <v>31</v>
      </c>
    </row>
    <row r="162" spans="1:15" ht="12" customHeight="1" hidden="1">
      <c r="A162" s="62" t="s">
        <v>11</v>
      </c>
      <c r="B162" s="15">
        <v>178127</v>
      </c>
      <c r="C162" s="15">
        <v>23768</v>
      </c>
      <c r="D162" s="15">
        <v>19799</v>
      </c>
      <c r="E162" s="15">
        <v>3969</v>
      </c>
      <c r="F162" s="15">
        <v>3856</v>
      </c>
      <c r="G162" s="15">
        <v>383</v>
      </c>
      <c r="H162" s="16">
        <v>3585</v>
      </c>
      <c r="I162" s="16">
        <v>166</v>
      </c>
      <c r="J162" s="15">
        <v>9</v>
      </c>
      <c r="K162" s="15">
        <v>163</v>
      </c>
      <c r="L162" s="15">
        <v>2629000</v>
      </c>
      <c r="M162" s="15">
        <v>68</v>
      </c>
      <c r="N162" s="15">
        <v>998000</v>
      </c>
      <c r="O162" s="38">
        <v>35</v>
      </c>
    </row>
    <row r="163" spans="1:15" ht="12" customHeight="1" hidden="1">
      <c r="A163" s="62" t="s">
        <v>12</v>
      </c>
      <c r="B163" s="15">
        <v>179524</v>
      </c>
      <c r="C163" s="15">
        <v>22300</v>
      </c>
      <c r="D163" s="15">
        <v>18676</v>
      </c>
      <c r="E163" s="15">
        <v>3624</v>
      </c>
      <c r="F163" s="15">
        <v>3474</v>
      </c>
      <c r="G163" s="15">
        <v>231</v>
      </c>
      <c r="H163" s="16">
        <v>3392</v>
      </c>
      <c r="I163" s="16">
        <v>173</v>
      </c>
      <c r="J163" s="15">
        <v>0</v>
      </c>
      <c r="K163" s="15">
        <v>142</v>
      </c>
      <c r="L163" s="15">
        <v>2132000</v>
      </c>
      <c r="M163" s="15">
        <v>98</v>
      </c>
      <c r="N163" s="15">
        <v>1466645</v>
      </c>
      <c r="O163" s="38">
        <v>37</v>
      </c>
    </row>
    <row r="164" spans="1:15" ht="12" customHeight="1" hidden="1">
      <c r="A164" s="62" t="s">
        <v>13</v>
      </c>
      <c r="B164" s="15">
        <v>180574</v>
      </c>
      <c r="C164" s="15">
        <v>35912</v>
      </c>
      <c r="D164" s="15">
        <v>31439</v>
      </c>
      <c r="E164" s="15">
        <v>4473</v>
      </c>
      <c r="F164" s="15">
        <v>4163</v>
      </c>
      <c r="G164" s="15">
        <v>585</v>
      </c>
      <c r="H164" s="16">
        <v>3889</v>
      </c>
      <c r="I164" s="16">
        <v>172</v>
      </c>
      <c r="J164" s="15">
        <v>3</v>
      </c>
      <c r="K164" s="15">
        <v>148</v>
      </c>
      <c r="L164" s="15">
        <v>2528000</v>
      </c>
      <c r="M164" s="15">
        <v>98</v>
      </c>
      <c r="N164" s="15">
        <v>1446144</v>
      </c>
      <c r="O164" s="38">
        <v>24</v>
      </c>
    </row>
    <row r="165" spans="1:15" ht="12" customHeight="1" hidden="1">
      <c r="A165" s="62" t="s">
        <v>14</v>
      </c>
      <c r="B165" s="15">
        <v>181534</v>
      </c>
      <c r="C165" s="15">
        <v>30475</v>
      </c>
      <c r="D165" s="15">
        <v>26394</v>
      </c>
      <c r="E165" s="15">
        <v>4081</v>
      </c>
      <c r="F165" s="15">
        <v>3983</v>
      </c>
      <c r="G165" s="15">
        <v>406</v>
      </c>
      <c r="H165" s="16">
        <v>3675</v>
      </c>
      <c r="I165" s="16">
        <v>224</v>
      </c>
      <c r="J165" s="15">
        <v>7</v>
      </c>
      <c r="K165" s="15">
        <v>144</v>
      </c>
      <c r="L165" s="15">
        <v>2705000</v>
      </c>
      <c r="M165" s="15">
        <v>120</v>
      </c>
      <c r="N165" s="15">
        <v>1978939</v>
      </c>
      <c r="O165" s="38">
        <v>26</v>
      </c>
    </row>
    <row r="166" spans="1:15" ht="12" customHeight="1" hidden="1">
      <c r="A166" s="62" t="s">
        <v>15</v>
      </c>
      <c r="B166" s="15">
        <v>182520</v>
      </c>
      <c r="C166" s="15">
        <v>20040</v>
      </c>
      <c r="D166" s="15">
        <v>17089</v>
      </c>
      <c r="E166" s="15">
        <v>2951</v>
      </c>
      <c r="F166" s="15">
        <v>2936</v>
      </c>
      <c r="G166" s="15">
        <v>284</v>
      </c>
      <c r="H166" s="16">
        <v>2668</v>
      </c>
      <c r="I166" s="16">
        <v>138</v>
      </c>
      <c r="J166" s="15">
        <v>1</v>
      </c>
      <c r="K166" s="15">
        <v>159</v>
      </c>
      <c r="L166" s="15">
        <v>2810000</v>
      </c>
      <c r="M166" s="15">
        <v>133</v>
      </c>
      <c r="N166" s="15">
        <v>2341626</v>
      </c>
      <c r="O166" s="38">
        <v>27</v>
      </c>
    </row>
    <row r="167" spans="1:15" ht="12" customHeight="1" hidden="1">
      <c r="A167" s="62" t="s">
        <v>16</v>
      </c>
      <c r="B167" s="15">
        <v>183508</v>
      </c>
      <c r="C167" s="15">
        <v>26239</v>
      </c>
      <c r="D167" s="15">
        <v>21990</v>
      </c>
      <c r="E167" s="15">
        <v>4249</v>
      </c>
      <c r="F167" s="15">
        <v>3431</v>
      </c>
      <c r="G167" s="15">
        <v>504</v>
      </c>
      <c r="H167" s="16">
        <v>3745</v>
      </c>
      <c r="I167" s="16">
        <v>166</v>
      </c>
      <c r="J167" s="15">
        <v>1</v>
      </c>
      <c r="K167" s="15">
        <v>117</v>
      </c>
      <c r="L167" s="15">
        <v>2073000</v>
      </c>
      <c r="M167" s="15">
        <v>117</v>
      </c>
      <c r="N167" s="15">
        <v>1768989</v>
      </c>
      <c r="O167" s="38">
        <v>6</v>
      </c>
    </row>
    <row r="168" spans="1:15" ht="12" customHeight="1" hidden="1">
      <c r="A168" s="62" t="s">
        <v>17</v>
      </c>
      <c r="B168" s="15">
        <v>183977</v>
      </c>
      <c r="C168" s="15">
        <v>27823</v>
      </c>
      <c r="D168" s="15">
        <v>23792</v>
      </c>
      <c r="E168" s="15">
        <v>4031</v>
      </c>
      <c r="F168" s="15">
        <v>3989</v>
      </c>
      <c r="G168" s="15">
        <v>333</v>
      </c>
      <c r="H168" s="16">
        <v>3698</v>
      </c>
      <c r="I168" s="16">
        <v>126</v>
      </c>
      <c r="J168" s="15">
        <v>1</v>
      </c>
      <c r="K168" s="15">
        <v>144</v>
      </c>
      <c r="L168" s="15">
        <v>2826000</v>
      </c>
      <c r="M168" s="15">
        <v>65</v>
      </c>
      <c r="N168" s="15">
        <v>1210545</v>
      </c>
      <c r="O168" s="38">
        <v>11</v>
      </c>
    </row>
    <row r="169" spans="1:15" ht="12" customHeight="1" hidden="1">
      <c r="A169" s="62" t="s">
        <v>18</v>
      </c>
      <c r="B169" s="15">
        <v>185003</v>
      </c>
      <c r="C169" s="15">
        <v>40623</v>
      </c>
      <c r="D169" s="15">
        <v>35314</v>
      </c>
      <c r="E169" s="15">
        <v>5309</v>
      </c>
      <c r="F169" s="15">
        <v>4625</v>
      </c>
      <c r="G169" s="15">
        <v>383</v>
      </c>
      <c r="H169" s="16">
        <v>4928</v>
      </c>
      <c r="I169" s="16">
        <v>172</v>
      </c>
      <c r="J169" s="15">
        <v>0</v>
      </c>
      <c r="K169" s="15">
        <v>110</v>
      </c>
      <c r="L169" s="15">
        <v>1579000</v>
      </c>
      <c r="M169" s="15">
        <v>152</v>
      </c>
      <c r="N169" s="15">
        <v>2258448</v>
      </c>
      <c r="O169" s="38">
        <v>136</v>
      </c>
    </row>
    <row r="170" spans="1:15" s="3" customFormat="1" ht="12" customHeight="1">
      <c r="A170" s="84" t="s">
        <v>560</v>
      </c>
      <c r="B170" s="65">
        <v>192795</v>
      </c>
      <c r="C170" s="65">
        <v>317605</v>
      </c>
      <c r="D170" s="65">
        <v>273424</v>
      </c>
      <c r="E170" s="65">
        <v>44181</v>
      </c>
      <c r="F170" s="65">
        <v>42167</v>
      </c>
      <c r="G170" s="65">
        <v>4027</v>
      </c>
      <c r="H170" s="65">
        <v>40152</v>
      </c>
      <c r="I170" s="65">
        <v>1781</v>
      </c>
      <c r="J170" s="65">
        <v>32</v>
      </c>
      <c r="K170" s="65">
        <v>1408</v>
      </c>
      <c r="L170" s="65">
        <v>28196000</v>
      </c>
      <c r="M170" s="65">
        <v>979</v>
      </c>
      <c r="N170" s="65">
        <v>17552624</v>
      </c>
      <c r="O170" s="66">
        <v>573</v>
      </c>
    </row>
    <row r="171" spans="1:15" ht="12" customHeight="1" hidden="1">
      <c r="A171" s="62" t="s">
        <v>7</v>
      </c>
      <c r="B171" s="15">
        <v>184001</v>
      </c>
      <c r="C171" s="15">
        <v>23862</v>
      </c>
      <c r="D171" s="15">
        <v>20648</v>
      </c>
      <c r="E171" s="15">
        <v>3214</v>
      </c>
      <c r="F171" s="15">
        <v>3622</v>
      </c>
      <c r="G171" s="15">
        <v>583</v>
      </c>
      <c r="H171" s="16">
        <v>2630</v>
      </c>
      <c r="I171" s="16">
        <v>137</v>
      </c>
      <c r="J171" s="15">
        <v>1</v>
      </c>
      <c r="K171" s="15">
        <v>96</v>
      </c>
      <c r="L171" s="15">
        <v>2482000</v>
      </c>
      <c r="M171" s="15">
        <v>30</v>
      </c>
      <c r="N171" s="15">
        <v>403182</v>
      </c>
      <c r="O171" s="38">
        <v>4</v>
      </c>
    </row>
    <row r="172" spans="1:15" ht="12" customHeight="1" hidden="1">
      <c r="A172" s="62" t="s">
        <v>8</v>
      </c>
      <c r="B172" s="15">
        <v>184283</v>
      </c>
      <c r="C172" s="15">
        <v>26852</v>
      </c>
      <c r="D172" s="15">
        <v>22336</v>
      </c>
      <c r="E172" s="15">
        <v>4516</v>
      </c>
      <c r="F172" s="15">
        <v>4149</v>
      </c>
      <c r="G172" s="15">
        <v>383</v>
      </c>
      <c r="H172" s="16">
        <v>4133</v>
      </c>
      <c r="I172" s="16">
        <v>153</v>
      </c>
      <c r="J172" s="15">
        <v>1</v>
      </c>
      <c r="K172" s="15">
        <v>117</v>
      </c>
      <c r="L172" s="15">
        <v>1965000</v>
      </c>
      <c r="M172" s="15">
        <v>81</v>
      </c>
      <c r="N172" s="15">
        <v>1373623</v>
      </c>
      <c r="O172" s="38">
        <v>41</v>
      </c>
    </row>
    <row r="173" spans="1:15" ht="12" customHeight="1" hidden="1">
      <c r="A173" s="62" t="s">
        <v>9</v>
      </c>
      <c r="B173" s="15">
        <v>185297</v>
      </c>
      <c r="C173" s="15">
        <v>25549</v>
      </c>
      <c r="D173" s="15">
        <v>21760</v>
      </c>
      <c r="E173" s="15">
        <v>3789</v>
      </c>
      <c r="F173" s="15">
        <v>4116</v>
      </c>
      <c r="G173" s="15">
        <v>322</v>
      </c>
      <c r="H173" s="16">
        <v>3467</v>
      </c>
      <c r="I173" s="16">
        <v>184</v>
      </c>
      <c r="J173" s="15">
        <v>3</v>
      </c>
      <c r="K173" s="15">
        <v>152</v>
      </c>
      <c r="L173" s="15">
        <v>3418000</v>
      </c>
      <c r="M173" s="15">
        <v>110</v>
      </c>
      <c r="N173" s="15">
        <v>1837903</v>
      </c>
      <c r="O173" s="38">
        <v>63</v>
      </c>
    </row>
    <row r="174" spans="1:15" ht="12" customHeight="1" hidden="1">
      <c r="A174" s="62" t="s">
        <v>10</v>
      </c>
      <c r="B174" s="15">
        <v>186703</v>
      </c>
      <c r="C174" s="15">
        <v>25302</v>
      </c>
      <c r="D174" s="15">
        <v>21377</v>
      </c>
      <c r="E174" s="15">
        <v>3925</v>
      </c>
      <c r="F174" s="15">
        <v>3589</v>
      </c>
      <c r="G174" s="15">
        <v>432</v>
      </c>
      <c r="H174" s="16">
        <v>3490</v>
      </c>
      <c r="I174" s="16">
        <v>130</v>
      </c>
      <c r="J174" s="15">
        <v>1</v>
      </c>
      <c r="K174" s="15">
        <v>108</v>
      </c>
      <c r="L174" s="15">
        <v>1825000</v>
      </c>
      <c r="M174" s="15">
        <v>83</v>
      </c>
      <c r="N174" s="15">
        <v>1594346</v>
      </c>
      <c r="O174" s="38">
        <v>14</v>
      </c>
    </row>
    <row r="175" spans="1:15" ht="12" customHeight="1" hidden="1">
      <c r="A175" s="62" t="s">
        <v>11</v>
      </c>
      <c r="B175" s="15">
        <v>187501</v>
      </c>
      <c r="C175" s="15">
        <v>23464</v>
      </c>
      <c r="D175" s="15">
        <v>20014</v>
      </c>
      <c r="E175" s="15">
        <v>3450</v>
      </c>
      <c r="F175" s="15">
        <v>3857</v>
      </c>
      <c r="G175" s="15">
        <v>298</v>
      </c>
      <c r="H175" s="16">
        <v>3154</v>
      </c>
      <c r="I175" s="16">
        <v>155</v>
      </c>
      <c r="J175" s="15">
        <v>3</v>
      </c>
      <c r="K175" s="15">
        <v>110</v>
      </c>
      <c r="L175" s="15">
        <v>2112000</v>
      </c>
      <c r="M175" s="15">
        <v>80</v>
      </c>
      <c r="N175" s="15">
        <v>1147400</v>
      </c>
      <c r="O175" s="38">
        <v>101</v>
      </c>
    </row>
    <row r="176" spans="1:15" ht="12" customHeight="1" hidden="1">
      <c r="A176" s="62" t="s">
        <v>12</v>
      </c>
      <c r="B176" s="15">
        <v>188609</v>
      </c>
      <c r="C176" s="15">
        <v>21870</v>
      </c>
      <c r="D176" s="15">
        <v>18841</v>
      </c>
      <c r="E176" s="15">
        <v>3029</v>
      </c>
      <c r="F176" s="15">
        <v>3002</v>
      </c>
      <c r="G176" s="15">
        <v>196</v>
      </c>
      <c r="H176" s="16">
        <v>2833</v>
      </c>
      <c r="I176" s="16">
        <v>145</v>
      </c>
      <c r="J176" s="15">
        <v>4</v>
      </c>
      <c r="K176" s="15">
        <v>123</v>
      </c>
      <c r="L176" s="15">
        <v>2731000</v>
      </c>
      <c r="M176" s="15">
        <v>93</v>
      </c>
      <c r="N176" s="15">
        <v>1776603</v>
      </c>
      <c r="O176" s="38">
        <v>22</v>
      </c>
    </row>
    <row r="177" spans="1:15" ht="12" customHeight="1" hidden="1">
      <c r="A177" s="62" t="s">
        <v>13</v>
      </c>
      <c r="B177" s="15">
        <v>188977</v>
      </c>
      <c r="C177" s="15">
        <v>31002</v>
      </c>
      <c r="D177" s="15">
        <v>28116</v>
      </c>
      <c r="E177" s="15">
        <v>2886</v>
      </c>
      <c r="F177" s="15">
        <v>2567</v>
      </c>
      <c r="G177" s="15">
        <v>436</v>
      </c>
      <c r="H177" s="16">
        <v>2450</v>
      </c>
      <c r="I177" s="16">
        <v>104</v>
      </c>
      <c r="J177" s="15">
        <v>2</v>
      </c>
      <c r="K177" s="15">
        <v>157</v>
      </c>
      <c r="L177" s="15">
        <v>2819000</v>
      </c>
      <c r="M177" s="15">
        <v>89</v>
      </c>
      <c r="N177" s="15">
        <v>1434776</v>
      </c>
      <c r="O177" s="38">
        <v>34</v>
      </c>
    </row>
    <row r="178" spans="1:15" ht="12" customHeight="1" hidden="1">
      <c r="A178" s="62" t="s">
        <v>14</v>
      </c>
      <c r="B178" s="15">
        <v>189622</v>
      </c>
      <c r="C178" s="15">
        <v>28335</v>
      </c>
      <c r="D178" s="15">
        <v>25298</v>
      </c>
      <c r="E178" s="15">
        <v>3037</v>
      </c>
      <c r="F178" s="15">
        <v>3246</v>
      </c>
      <c r="G178" s="15">
        <v>261</v>
      </c>
      <c r="H178" s="16">
        <v>2777</v>
      </c>
      <c r="I178" s="16">
        <v>262</v>
      </c>
      <c r="J178" s="15">
        <v>3</v>
      </c>
      <c r="K178" s="15">
        <v>107</v>
      </c>
      <c r="L178" s="15">
        <v>1865000</v>
      </c>
      <c r="M178" s="15">
        <v>103</v>
      </c>
      <c r="N178" s="15">
        <v>1434773</v>
      </c>
      <c r="O178" s="38">
        <v>45</v>
      </c>
    </row>
    <row r="179" spans="1:15" ht="12" customHeight="1" hidden="1">
      <c r="A179" s="62" t="s">
        <v>15</v>
      </c>
      <c r="B179" s="15">
        <v>190566</v>
      </c>
      <c r="C179" s="15">
        <v>22933</v>
      </c>
      <c r="D179" s="15">
        <v>19834</v>
      </c>
      <c r="E179" s="15">
        <v>3099</v>
      </c>
      <c r="F179" s="15">
        <v>2528</v>
      </c>
      <c r="G179" s="15">
        <v>185</v>
      </c>
      <c r="H179" s="16">
        <v>2913</v>
      </c>
      <c r="I179" s="16">
        <v>135</v>
      </c>
      <c r="J179" s="15">
        <v>3</v>
      </c>
      <c r="K179" s="15">
        <v>132</v>
      </c>
      <c r="L179" s="15">
        <v>2551000</v>
      </c>
      <c r="M179" s="15">
        <v>75</v>
      </c>
      <c r="N179" s="15">
        <v>1405575</v>
      </c>
      <c r="O179" s="38">
        <v>56</v>
      </c>
    </row>
    <row r="180" spans="1:15" ht="12" customHeight="1" hidden="1">
      <c r="A180" s="62" t="s">
        <v>16</v>
      </c>
      <c r="B180" s="15">
        <v>193333</v>
      </c>
      <c r="C180" s="15">
        <v>26957</v>
      </c>
      <c r="D180" s="15">
        <v>22852</v>
      </c>
      <c r="E180" s="15">
        <v>4105</v>
      </c>
      <c r="F180" s="15">
        <v>3491</v>
      </c>
      <c r="G180" s="15">
        <v>433</v>
      </c>
      <c r="H180" s="16">
        <v>3672</v>
      </c>
      <c r="I180" s="16">
        <v>131</v>
      </c>
      <c r="J180" s="15">
        <v>7</v>
      </c>
      <c r="K180" s="15">
        <v>105</v>
      </c>
      <c r="L180" s="15">
        <v>2150000</v>
      </c>
      <c r="M180" s="15">
        <v>77</v>
      </c>
      <c r="N180" s="15">
        <v>1373364</v>
      </c>
      <c r="O180" s="38">
        <v>76</v>
      </c>
    </row>
    <row r="181" spans="1:15" ht="12" customHeight="1" hidden="1">
      <c r="A181" s="62" t="s">
        <v>17</v>
      </c>
      <c r="B181" s="15">
        <v>192782</v>
      </c>
      <c r="C181" s="15">
        <v>26559</v>
      </c>
      <c r="D181" s="15">
        <v>21884</v>
      </c>
      <c r="E181" s="15">
        <v>4675</v>
      </c>
      <c r="F181" s="15">
        <v>3635</v>
      </c>
      <c r="G181" s="15">
        <v>246</v>
      </c>
      <c r="H181" s="16">
        <v>4429</v>
      </c>
      <c r="I181" s="16">
        <v>121</v>
      </c>
      <c r="J181" s="15">
        <v>3</v>
      </c>
      <c r="K181" s="15">
        <v>121</v>
      </c>
      <c r="L181" s="15">
        <v>2520000</v>
      </c>
      <c r="M181" s="15">
        <v>86</v>
      </c>
      <c r="N181" s="15">
        <v>2514936</v>
      </c>
      <c r="O181" s="38">
        <v>35</v>
      </c>
    </row>
    <row r="182" spans="1:15" ht="12" customHeight="1" hidden="1">
      <c r="A182" s="62" t="s">
        <v>18</v>
      </c>
      <c r="B182" s="15">
        <v>192795</v>
      </c>
      <c r="C182" s="15">
        <v>34920</v>
      </c>
      <c r="D182" s="15">
        <v>30464</v>
      </c>
      <c r="E182" s="15">
        <v>4456</v>
      </c>
      <c r="F182" s="15">
        <v>4365</v>
      </c>
      <c r="G182" s="15">
        <v>252</v>
      </c>
      <c r="H182" s="16">
        <v>4204</v>
      </c>
      <c r="I182" s="16">
        <v>124</v>
      </c>
      <c r="J182" s="15">
        <v>1</v>
      </c>
      <c r="K182" s="15">
        <v>80</v>
      </c>
      <c r="L182" s="15">
        <v>1758000</v>
      </c>
      <c r="M182" s="15">
        <v>72</v>
      </c>
      <c r="N182" s="15">
        <v>1256143</v>
      </c>
      <c r="O182" s="38">
        <v>82</v>
      </c>
    </row>
    <row r="183" spans="1:15" s="3" customFormat="1" ht="12" customHeight="1">
      <c r="A183" s="84" t="s">
        <v>561</v>
      </c>
      <c r="B183" s="65">
        <v>197984</v>
      </c>
      <c r="C183" s="65">
        <v>335436</v>
      </c>
      <c r="D183" s="65">
        <v>291370</v>
      </c>
      <c r="E183" s="65">
        <v>44066</v>
      </c>
      <c r="F183" s="65">
        <v>42299</v>
      </c>
      <c r="G183" s="65">
        <v>2851</v>
      </c>
      <c r="H183" s="67">
        <v>41248</v>
      </c>
      <c r="I183" s="67">
        <v>1577</v>
      </c>
      <c r="J183" s="67">
        <v>50</v>
      </c>
      <c r="K183" s="67">
        <v>1324</v>
      </c>
      <c r="L183" s="65">
        <v>23866400</v>
      </c>
      <c r="M183" s="65">
        <v>1213</v>
      </c>
      <c r="N183" s="65">
        <v>19015167</v>
      </c>
      <c r="O183" s="66">
        <v>542</v>
      </c>
    </row>
    <row r="184" spans="1:15" ht="12" customHeight="1" hidden="1">
      <c r="A184" s="62" t="s">
        <v>562</v>
      </c>
      <c r="B184" s="15">
        <v>192283</v>
      </c>
      <c r="C184" s="15">
        <v>38643</v>
      </c>
      <c r="D184" s="15">
        <v>33321</v>
      </c>
      <c r="E184" s="15">
        <v>5322</v>
      </c>
      <c r="F184" s="15">
        <v>4869</v>
      </c>
      <c r="G184" s="15">
        <v>643</v>
      </c>
      <c r="H184" s="16">
        <v>4711</v>
      </c>
      <c r="I184" s="16">
        <v>138</v>
      </c>
      <c r="J184" s="15">
        <v>11</v>
      </c>
      <c r="K184" s="15">
        <v>130</v>
      </c>
      <c r="L184" s="15">
        <v>2727000</v>
      </c>
      <c r="M184" s="15">
        <v>62</v>
      </c>
      <c r="N184" s="15">
        <v>1176406</v>
      </c>
      <c r="O184" s="38">
        <v>28</v>
      </c>
    </row>
    <row r="185" spans="1:15" ht="12" customHeight="1" hidden="1">
      <c r="A185" s="62" t="s">
        <v>563</v>
      </c>
      <c r="B185" s="15">
        <v>192454</v>
      </c>
      <c r="C185" s="15">
        <v>23520</v>
      </c>
      <c r="D185" s="15">
        <v>20741</v>
      </c>
      <c r="E185" s="15">
        <v>2779</v>
      </c>
      <c r="F185" s="15">
        <v>4238</v>
      </c>
      <c r="G185" s="15">
        <v>231</v>
      </c>
      <c r="H185" s="16">
        <v>2548</v>
      </c>
      <c r="I185" s="16">
        <v>101</v>
      </c>
      <c r="J185" s="15">
        <v>3</v>
      </c>
      <c r="K185" s="15">
        <v>72</v>
      </c>
      <c r="L185" s="15">
        <v>1193000</v>
      </c>
      <c r="M185" s="15">
        <v>64</v>
      </c>
      <c r="N185" s="15">
        <v>1012086</v>
      </c>
      <c r="O185" s="38">
        <v>44</v>
      </c>
    </row>
    <row r="186" spans="1:15" ht="12" customHeight="1" hidden="1">
      <c r="A186" s="62" t="s">
        <v>564</v>
      </c>
      <c r="B186" s="15">
        <v>193981</v>
      </c>
      <c r="C186" s="15">
        <v>25114</v>
      </c>
      <c r="D186" s="15">
        <v>21748</v>
      </c>
      <c r="E186" s="15">
        <v>3366</v>
      </c>
      <c r="F186" s="15">
        <v>3558</v>
      </c>
      <c r="G186" s="15">
        <v>273</v>
      </c>
      <c r="H186" s="16">
        <v>3095</v>
      </c>
      <c r="I186" s="16">
        <v>143</v>
      </c>
      <c r="J186" s="15">
        <v>0</v>
      </c>
      <c r="K186" s="15">
        <v>165</v>
      </c>
      <c r="L186" s="15">
        <v>2783400</v>
      </c>
      <c r="M186" s="15">
        <v>62</v>
      </c>
      <c r="N186" s="15">
        <v>914445</v>
      </c>
      <c r="O186" s="38">
        <v>63</v>
      </c>
    </row>
    <row r="187" spans="1:15" ht="12" customHeight="1" hidden="1">
      <c r="A187" s="62" t="s">
        <v>565</v>
      </c>
      <c r="B187" s="15">
        <v>194348</v>
      </c>
      <c r="C187" s="15">
        <v>25484</v>
      </c>
      <c r="D187" s="15">
        <v>21743</v>
      </c>
      <c r="E187" s="15">
        <v>3741</v>
      </c>
      <c r="F187" s="15">
        <v>3519</v>
      </c>
      <c r="G187" s="15">
        <v>481</v>
      </c>
      <c r="H187" s="16">
        <v>3259</v>
      </c>
      <c r="I187" s="16">
        <v>125</v>
      </c>
      <c r="J187" s="15">
        <v>2</v>
      </c>
      <c r="K187" s="15">
        <v>104</v>
      </c>
      <c r="L187" s="15">
        <v>1779000</v>
      </c>
      <c r="M187" s="15">
        <v>140</v>
      </c>
      <c r="N187" s="15">
        <v>2147115</v>
      </c>
      <c r="O187" s="38">
        <v>35</v>
      </c>
    </row>
    <row r="188" spans="1:15" ht="12" customHeight="1" hidden="1">
      <c r="A188" s="62" t="s">
        <v>566</v>
      </c>
      <c r="B188" s="15">
        <v>195223</v>
      </c>
      <c r="C188" s="15">
        <v>23443</v>
      </c>
      <c r="D188" s="15">
        <v>20238</v>
      </c>
      <c r="E188" s="15">
        <v>3205</v>
      </c>
      <c r="F188" s="15">
        <v>3435</v>
      </c>
      <c r="G188" s="15">
        <v>263</v>
      </c>
      <c r="H188" s="16">
        <v>2942</v>
      </c>
      <c r="I188" s="16">
        <v>134</v>
      </c>
      <c r="J188" s="15">
        <v>1</v>
      </c>
      <c r="K188" s="15">
        <v>129</v>
      </c>
      <c r="L188" s="15">
        <v>2280000</v>
      </c>
      <c r="M188" s="15">
        <v>104</v>
      </c>
      <c r="N188" s="15">
        <v>1787542</v>
      </c>
      <c r="O188" s="38">
        <v>42</v>
      </c>
    </row>
    <row r="189" spans="1:15" ht="12" customHeight="1" hidden="1">
      <c r="A189" s="62" t="s">
        <v>567</v>
      </c>
      <c r="B189" s="15">
        <v>196696</v>
      </c>
      <c r="C189" s="15">
        <v>21148</v>
      </c>
      <c r="D189" s="15">
        <v>18393</v>
      </c>
      <c r="E189" s="15">
        <v>2755</v>
      </c>
      <c r="F189" s="15">
        <v>2789</v>
      </c>
      <c r="G189" s="15">
        <v>154</v>
      </c>
      <c r="H189" s="16">
        <v>2601</v>
      </c>
      <c r="I189" s="16">
        <v>130</v>
      </c>
      <c r="J189" s="15">
        <v>4</v>
      </c>
      <c r="K189" s="15">
        <v>115</v>
      </c>
      <c r="L189" s="15">
        <v>2118000</v>
      </c>
      <c r="M189" s="15">
        <v>97</v>
      </c>
      <c r="N189" s="15">
        <v>1553661</v>
      </c>
      <c r="O189" s="38">
        <v>33</v>
      </c>
    </row>
    <row r="190" spans="1:15" ht="12" customHeight="1" hidden="1">
      <c r="A190" s="62" t="s">
        <v>568</v>
      </c>
      <c r="B190" s="15">
        <v>195083</v>
      </c>
      <c r="C190" s="15">
        <v>38729</v>
      </c>
      <c r="D190" s="15">
        <v>34978</v>
      </c>
      <c r="E190" s="15">
        <v>3751</v>
      </c>
      <c r="F190" s="15">
        <v>3142</v>
      </c>
      <c r="G190" s="15">
        <v>161</v>
      </c>
      <c r="H190" s="16">
        <v>3590</v>
      </c>
      <c r="I190" s="16">
        <v>161</v>
      </c>
      <c r="J190" s="15">
        <v>10</v>
      </c>
      <c r="K190" s="15">
        <v>113</v>
      </c>
      <c r="L190" s="15">
        <v>1690000</v>
      </c>
      <c r="M190" s="15">
        <v>117</v>
      </c>
      <c r="N190" s="15">
        <v>2025835</v>
      </c>
      <c r="O190" s="38">
        <v>38</v>
      </c>
    </row>
    <row r="191" spans="1:15" ht="12" customHeight="1" hidden="1">
      <c r="A191" s="62" t="s">
        <v>569</v>
      </c>
      <c r="B191" s="15">
        <v>196186</v>
      </c>
      <c r="C191" s="15">
        <v>27784</v>
      </c>
      <c r="D191" s="15">
        <v>24459</v>
      </c>
      <c r="E191" s="15">
        <v>3323</v>
      </c>
      <c r="F191" s="15">
        <v>3390</v>
      </c>
      <c r="G191" s="15">
        <v>127</v>
      </c>
      <c r="H191" s="16">
        <v>3196</v>
      </c>
      <c r="I191" s="16">
        <v>127</v>
      </c>
      <c r="J191" s="15">
        <v>6</v>
      </c>
      <c r="K191" s="15">
        <v>108</v>
      </c>
      <c r="L191" s="15">
        <v>2098000</v>
      </c>
      <c r="M191" s="15">
        <v>126</v>
      </c>
      <c r="N191" s="15">
        <v>1723555</v>
      </c>
      <c r="O191" s="38">
        <v>33</v>
      </c>
    </row>
    <row r="192" spans="1:15" ht="12" customHeight="1" hidden="1">
      <c r="A192" s="62" t="s">
        <v>570</v>
      </c>
      <c r="B192" s="15">
        <v>197932</v>
      </c>
      <c r="C192" s="15">
        <v>20437</v>
      </c>
      <c r="D192" s="15">
        <v>17481</v>
      </c>
      <c r="E192" s="15">
        <v>2956</v>
      </c>
      <c r="F192" s="15">
        <v>2790</v>
      </c>
      <c r="G192" s="15">
        <v>129</v>
      </c>
      <c r="H192" s="16">
        <v>2827</v>
      </c>
      <c r="I192" s="16">
        <v>129</v>
      </c>
      <c r="J192" s="15">
        <v>2</v>
      </c>
      <c r="K192" s="15">
        <v>98</v>
      </c>
      <c r="L192" s="15">
        <v>1619000</v>
      </c>
      <c r="M192" s="15">
        <v>102</v>
      </c>
      <c r="N192" s="15">
        <v>1468260</v>
      </c>
      <c r="O192" s="38">
        <v>69</v>
      </c>
    </row>
    <row r="193" spans="1:15" ht="12" customHeight="1" hidden="1">
      <c r="A193" s="62" t="s">
        <v>571</v>
      </c>
      <c r="B193" s="15">
        <v>197287</v>
      </c>
      <c r="C193" s="15">
        <v>26608</v>
      </c>
      <c r="D193" s="15">
        <v>22799</v>
      </c>
      <c r="E193" s="15">
        <v>3809</v>
      </c>
      <c r="F193" s="15">
        <v>3096</v>
      </c>
      <c r="G193" s="15">
        <v>126</v>
      </c>
      <c r="H193" s="16">
        <v>3683</v>
      </c>
      <c r="I193" s="16">
        <v>126</v>
      </c>
      <c r="J193" s="15">
        <v>6</v>
      </c>
      <c r="K193" s="15">
        <v>91</v>
      </c>
      <c r="L193" s="15">
        <v>1660000</v>
      </c>
      <c r="M193" s="15">
        <v>136</v>
      </c>
      <c r="N193" s="15">
        <v>2071899</v>
      </c>
      <c r="O193" s="38">
        <v>67</v>
      </c>
    </row>
    <row r="194" spans="1:15" ht="12" customHeight="1" hidden="1">
      <c r="A194" s="62" t="s">
        <v>572</v>
      </c>
      <c r="B194" s="15">
        <v>198460</v>
      </c>
      <c r="C194" s="15">
        <v>30523</v>
      </c>
      <c r="D194" s="15">
        <v>26590</v>
      </c>
      <c r="E194" s="15">
        <v>3933</v>
      </c>
      <c r="F194" s="15">
        <v>3222</v>
      </c>
      <c r="G194" s="15">
        <v>139</v>
      </c>
      <c r="H194" s="16">
        <v>3794</v>
      </c>
      <c r="I194" s="16">
        <v>139</v>
      </c>
      <c r="J194" s="15">
        <v>4</v>
      </c>
      <c r="K194" s="15">
        <v>120</v>
      </c>
      <c r="L194" s="15">
        <v>2195000</v>
      </c>
      <c r="M194" s="15">
        <v>82</v>
      </c>
      <c r="N194" s="15">
        <v>1170603</v>
      </c>
      <c r="O194" s="38">
        <v>54</v>
      </c>
    </row>
    <row r="195" spans="1:15" ht="12" customHeight="1" hidden="1">
      <c r="A195" s="62" t="s">
        <v>573</v>
      </c>
      <c r="B195" s="15">
        <v>197984</v>
      </c>
      <c r="C195" s="15">
        <v>34005</v>
      </c>
      <c r="D195" s="15">
        <v>28879</v>
      </c>
      <c r="E195" s="15">
        <v>5126</v>
      </c>
      <c r="F195" s="15">
        <v>4251</v>
      </c>
      <c r="G195" s="15">
        <v>124</v>
      </c>
      <c r="H195" s="16">
        <v>5002</v>
      </c>
      <c r="I195" s="16">
        <v>124</v>
      </c>
      <c r="J195" s="15">
        <v>1</v>
      </c>
      <c r="K195" s="15">
        <v>79</v>
      </c>
      <c r="L195" s="15">
        <v>1724000</v>
      </c>
      <c r="M195" s="15">
        <v>121</v>
      </c>
      <c r="N195" s="15">
        <v>1963760</v>
      </c>
      <c r="O195" s="38">
        <v>36</v>
      </c>
    </row>
    <row r="196" spans="1:15" s="3" customFormat="1" ht="12" customHeight="1">
      <c r="A196" s="84" t="s">
        <v>574</v>
      </c>
      <c r="B196" s="65">
        <v>207756</v>
      </c>
      <c r="C196" s="65">
        <v>325367</v>
      </c>
      <c r="D196" s="65">
        <v>279898</v>
      </c>
      <c r="E196" s="65">
        <v>45469</v>
      </c>
      <c r="F196" s="65">
        <v>44812</v>
      </c>
      <c r="G196" s="65">
        <v>2285</v>
      </c>
      <c r="H196" s="67">
        <v>43185</v>
      </c>
      <c r="I196" s="67">
        <v>2285</v>
      </c>
      <c r="J196" s="67">
        <v>35</v>
      </c>
      <c r="K196" s="67">
        <v>1377</v>
      </c>
      <c r="L196" s="65">
        <v>24539000</v>
      </c>
      <c r="M196" s="65">
        <v>1234</v>
      </c>
      <c r="N196" s="65">
        <v>19942466</v>
      </c>
      <c r="O196" s="66">
        <v>369</v>
      </c>
    </row>
    <row r="197" spans="1:15" ht="12" customHeight="1" hidden="1">
      <c r="A197" s="62" t="s">
        <v>562</v>
      </c>
      <c r="B197" s="15">
        <v>198140</v>
      </c>
      <c r="C197" s="15">
        <v>27340</v>
      </c>
      <c r="D197" s="15">
        <v>23295</v>
      </c>
      <c r="E197" s="15">
        <v>4045</v>
      </c>
      <c r="F197" s="15">
        <v>4775</v>
      </c>
      <c r="G197" s="15">
        <v>231</v>
      </c>
      <c r="H197" s="16">
        <v>3814</v>
      </c>
      <c r="I197" s="16">
        <v>231</v>
      </c>
      <c r="J197" s="15">
        <v>4</v>
      </c>
      <c r="K197" s="15">
        <v>69</v>
      </c>
      <c r="L197" s="15">
        <v>1293000</v>
      </c>
      <c r="M197" s="15">
        <v>60</v>
      </c>
      <c r="N197" s="15">
        <v>1194007</v>
      </c>
      <c r="O197" s="38">
        <v>37</v>
      </c>
    </row>
    <row r="198" spans="1:15" ht="12" customHeight="1" hidden="1">
      <c r="A198" s="62" t="s">
        <v>563</v>
      </c>
      <c r="B198" s="15">
        <v>198670</v>
      </c>
      <c r="C198" s="15">
        <v>23598</v>
      </c>
      <c r="D198" s="15">
        <v>20091</v>
      </c>
      <c r="E198" s="15">
        <v>3507</v>
      </c>
      <c r="F198" s="15">
        <v>3766</v>
      </c>
      <c r="G198" s="15">
        <v>186</v>
      </c>
      <c r="H198" s="16">
        <v>3321</v>
      </c>
      <c r="I198" s="16">
        <v>186</v>
      </c>
      <c r="J198" s="15">
        <v>1</v>
      </c>
      <c r="K198" s="15">
        <v>123</v>
      </c>
      <c r="L198" s="15">
        <v>1936000</v>
      </c>
      <c r="M198" s="15">
        <v>81</v>
      </c>
      <c r="N198" s="15">
        <v>1949244</v>
      </c>
      <c r="O198" s="38">
        <v>14</v>
      </c>
    </row>
    <row r="199" spans="1:15" ht="12" customHeight="1" hidden="1">
      <c r="A199" s="62" t="s">
        <v>564</v>
      </c>
      <c r="B199" s="15">
        <v>199551</v>
      </c>
      <c r="C199" s="15">
        <v>25833</v>
      </c>
      <c r="D199" s="15">
        <v>22154</v>
      </c>
      <c r="E199" s="15">
        <v>3679</v>
      </c>
      <c r="F199" s="15">
        <v>3581</v>
      </c>
      <c r="G199" s="15">
        <v>106</v>
      </c>
      <c r="H199" s="16">
        <v>3573</v>
      </c>
      <c r="I199" s="16">
        <v>106</v>
      </c>
      <c r="J199" s="15">
        <v>3</v>
      </c>
      <c r="K199" s="15">
        <v>180</v>
      </c>
      <c r="L199" s="15">
        <v>2928000</v>
      </c>
      <c r="M199" s="15">
        <v>119</v>
      </c>
      <c r="N199" s="15">
        <v>1632264</v>
      </c>
      <c r="O199" s="38">
        <v>32</v>
      </c>
    </row>
    <row r="200" spans="1:15" ht="12" customHeight="1" hidden="1">
      <c r="A200" s="62" t="s">
        <v>565</v>
      </c>
      <c r="B200" s="15">
        <v>200754</v>
      </c>
      <c r="C200" s="15">
        <v>26235</v>
      </c>
      <c r="D200" s="15">
        <v>22544</v>
      </c>
      <c r="E200" s="15">
        <v>3691</v>
      </c>
      <c r="F200" s="15">
        <v>4069</v>
      </c>
      <c r="G200" s="15">
        <v>84</v>
      </c>
      <c r="H200" s="16">
        <v>3608</v>
      </c>
      <c r="I200" s="16">
        <v>84</v>
      </c>
      <c r="J200" s="15">
        <v>3</v>
      </c>
      <c r="K200" s="15">
        <v>96</v>
      </c>
      <c r="L200" s="15">
        <v>1845000</v>
      </c>
      <c r="M200" s="15">
        <v>122</v>
      </c>
      <c r="N200" s="15">
        <v>1835546</v>
      </c>
      <c r="O200" s="38">
        <v>8</v>
      </c>
    </row>
    <row r="201" spans="1:15" ht="12" customHeight="1" hidden="1">
      <c r="A201" s="62" t="s">
        <v>566</v>
      </c>
      <c r="B201" s="15">
        <v>202234</v>
      </c>
      <c r="C201" s="15">
        <v>23730</v>
      </c>
      <c r="D201" s="15">
        <v>20267</v>
      </c>
      <c r="E201" s="15">
        <v>3463</v>
      </c>
      <c r="F201" s="15">
        <v>3780</v>
      </c>
      <c r="G201" s="15">
        <v>242</v>
      </c>
      <c r="H201" s="16">
        <v>3221</v>
      </c>
      <c r="I201" s="16">
        <v>242</v>
      </c>
      <c r="J201" s="15">
        <v>2</v>
      </c>
      <c r="K201" s="15">
        <v>85</v>
      </c>
      <c r="L201" s="15">
        <v>1408000</v>
      </c>
      <c r="M201" s="15">
        <v>111</v>
      </c>
      <c r="N201" s="15">
        <v>1722874</v>
      </c>
      <c r="O201" s="38">
        <v>33</v>
      </c>
    </row>
    <row r="202" spans="1:15" ht="12" customHeight="1" hidden="1">
      <c r="A202" s="62" t="s">
        <v>567</v>
      </c>
      <c r="B202" s="15">
        <v>203929</v>
      </c>
      <c r="C202" s="15">
        <v>21711</v>
      </c>
      <c r="D202" s="15">
        <v>18981</v>
      </c>
      <c r="E202" s="15">
        <v>2730</v>
      </c>
      <c r="F202" s="15">
        <v>3053</v>
      </c>
      <c r="G202" s="15">
        <v>124</v>
      </c>
      <c r="H202" s="16">
        <v>2606</v>
      </c>
      <c r="I202" s="16">
        <v>124</v>
      </c>
      <c r="J202" s="15">
        <v>0</v>
      </c>
      <c r="K202" s="15">
        <v>157</v>
      </c>
      <c r="L202" s="15">
        <v>2927000</v>
      </c>
      <c r="M202" s="15">
        <v>91</v>
      </c>
      <c r="N202" s="15">
        <v>1261489</v>
      </c>
      <c r="O202" s="38">
        <v>10</v>
      </c>
    </row>
    <row r="203" spans="1:15" ht="12" customHeight="1" hidden="1">
      <c r="A203" s="62" t="s">
        <v>568</v>
      </c>
      <c r="B203" s="15">
        <v>203649</v>
      </c>
      <c r="C203" s="15">
        <v>38882</v>
      </c>
      <c r="D203" s="15">
        <v>34648</v>
      </c>
      <c r="E203" s="15">
        <v>4234</v>
      </c>
      <c r="F203" s="15">
        <v>3714</v>
      </c>
      <c r="G203" s="15">
        <v>261</v>
      </c>
      <c r="H203" s="16">
        <v>3973</v>
      </c>
      <c r="I203" s="16">
        <v>261</v>
      </c>
      <c r="J203" s="15">
        <v>8</v>
      </c>
      <c r="K203" s="15">
        <v>114</v>
      </c>
      <c r="L203" s="15">
        <v>1993000</v>
      </c>
      <c r="M203" s="15">
        <v>126</v>
      </c>
      <c r="N203" s="15">
        <v>2063026</v>
      </c>
      <c r="O203" s="38">
        <v>64</v>
      </c>
    </row>
    <row r="204" spans="1:15" ht="12" customHeight="1" hidden="1">
      <c r="A204" s="62" t="s">
        <v>471</v>
      </c>
      <c r="B204" s="15">
        <v>204059</v>
      </c>
      <c r="C204" s="15">
        <v>25523</v>
      </c>
      <c r="D204" s="15">
        <v>22395</v>
      </c>
      <c r="E204" s="15">
        <v>3128</v>
      </c>
      <c r="F204" s="15">
        <v>3291</v>
      </c>
      <c r="G204" s="15">
        <v>118</v>
      </c>
      <c r="H204" s="16">
        <v>3010</v>
      </c>
      <c r="I204" s="16">
        <v>118</v>
      </c>
      <c r="J204" s="15">
        <v>1</v>
      </c>
      <c r="K204" s="15">
        <v>118</v>
      </c>
      <c r="L204" s="15">
        <v>2097000</v>
      </c>
      <c r="M204" s="15">
        <v>97</v>
      </c>
      <c r="N204" s="15">
        <v>1668538</v>
      </c>
      <c r="O204" s="38">
        <v>48</v>
      </c>
    </row>
    <row r="205" spans="1:15" ht="12" customHeight="1" hidden="1">
      <c r="A205" s="62" t="s">
        <v>570</v>
      </c>
      <c r="B205" s="15">
        <v>204706</v>
      </c>
      <c r="C205" s="15">
        <v>21476</v>
      </c>
      <c r="D205" s="15">
        <v>18294</v>
      </c>
      <c r="E205" s="15">
        <v>3182</v>
      </c>
      <c r="F205" s="15">
        <v>2907</v>
      </c>
      <c r="G205" s="15">
        <v>252</v>
      </c>
      <c r="H205" s="16">
        <v>2930</v>
      </c>
      <c r="I205" s="16">
        <v>252</v>
      </c>
      <c r="J205" s="15">
        <v>3</v>
      </c>
      <c r="K205" s="15">
        <v>134</v>
      </c>
      <c r="L205" s="15">
        <v>2369000</v>
      </c>
      <c r="M205" s="15">
        <v>115</v>
      </c>
      <c r="N205" s="15">
        <v>1727674</v>
      </c>
      <c r="O205" s="38">
        <v>49</v>
      </c>
    </row>
    <row r="206" spans="1:15" ht="12" customHeight="1" hidden="1">
      <c r="A206" s="62" t="s">
        <v>571</v>
      </c>
      <c r="B206" s="15">
        <v>205316</v>
      </c>
      <c r="C206" s="15">
        <v>25745</v>
      </c>
      <c r="D206" s="15">
        <v>21680</v>
      </c>
      <c r="E206" s="15">
        <v>4065</v>
      </c>
      <c r="F206" s="15">
        <v>3092</v>
      </c>
      <c r="G206" s="15">
        <v>117</v>
      </c>
      <c r="H206" s="16">
        <v>3948</v>
      </c>
      <c r="I206" s="16">
        <v>117</v>
      </c>
      <c r="J206" s="15">
        <v>5</v>
      </c>
      <c r="K206" s="15">
        <v>93</v>
      </c>
      <c r="L206" s="15">
        <v>1811000</v>
      </c>
      <c r="M206" s="15">
        <v>116</v>
      </c>
      <c r="N206" s="15">
        <v>1728598</v>
      </c>
      <c r="O206" s="38">
        <v>36</v>
      </c>
    </row>
    <row r="207" spans="1:15" ht="12" customHeight="1" hidden="1">
      <c r="A207" s="62" t="s">
        <v>572</v>
      </c>
      <c r="B207" s="15">
        <v>206654</v>
      </c>
      <c r="C207" s="15">
        <v>26745</v>
      </c>
      <c r="D207" s="15">
        <v>22736</v>
      </c>
      <c r="E207" s="15">
        <v>4009</v>
      </c>
      <c r="F207" s="15">
        <v>3449</v>
      </c>
      <c r="G207" s="15">
        <v>221</v>
      </c>
      <c r="H207" s="16">
        <v>3788</v>
      </c>
      <c r="I207" s="16">
        <v>221</v>
      </c>
      <c r="J207" s="15">
        <v>4</v>
      </c>
      <c r="K207" s="15">
        <v>123</v>
      </c>
      <c r="L207" s="15">
        <v>2339000</v>
      </c>
      <c r="M207" s="15">
        <v>103</v>
      </c>
      <c r="N207" s="15">
        <v>1756459</v>
      </c>
      <c r="O207" s="38">
        <v>21</v>
      </c>
    </row>
    <row r="208" spans="1:15" ht="12" customHeight="1" hidden="1">
      <c r="A208" s="62" t="s">
        <v>573</v>
      </c>
      <c r="B208" s="15">
        <v>207756</v>
      </c>
      <c r="C208" s="15">
        <v>38549</v>
      </c>
      <c r="D208" s="15">
        <v>32813</v>
      </c>
      <c r="E208" s="15">
        <v>5736</v>
      </c>
      <c r="F208" s="15">
        <v>5335</v>
      </c>
      <c r="G208" s="15">
        <v>343</v>
      </c>
      <c r="H208" s="16">
        <v>5393</v>
      </c>
      <c r="I208" s="16">
        <v>343</v>
      </c>
      <c r="J208" s="15">
        <v>1</v>
      </c>
      <c r="K208" s="15">
        <v>85</v>
      </c>
      <c r="L208" s="15">
        <v>1593000</v>
      </c>
      <c r="M208" s="15">
        <v>93</v>
      </c>
      <c r="N208" s="15">
        <v>1402747</v>
      </c>
      <c r="O208" s="38">
        <v>17</v>
      </c>
    </row>
    <row r="209" spans="1:15" s="3" customFormat="1" ht="12" customHeight="1">
      <c r="A209" s="84" t="s">
        <v>575</v>
      </c>
      <c r="B209" s="65">
        <v>211200</v>
      </c>
      <c r="C209" s="65">
        <v>317309</v>
      </c>
      <c r="D209" s="65">
        <v>270620</v>
      </c>
      <c r="E209" s="65">
        <v>46689</v>
      </c>
      <c r="F209" s="65">
        <v>46506</v>
      </c>
      <c r="G209" s="65">
        <v>2178</v>
      </c>
      <c r="H209" s="67">
        <v>44511</v>
      </c>
      <c r="I209" s="67">
        <v>2177</v>
      </c>
      <c r="J209" s="67">
        <v>18</v>
      </c>
      <c r="K209" s="67">
        <v>1493</v>
      </c>
      <c r="L209" s="65">
        <v>25613000</v>
      </c>
      <c r="M209" s="65">
        <v>1358</v>
      </c>
      <c r="N209" s="65">
        <v>19889618</v>
      </c>
      <c r="O209" s="66">
        <v>659</v>
      </c>
    </row>
    <row r="210" spans="1:15" ht="12" customHeight="1" hidden="1">
      <c r="A210" s="62" t="s">
        <v>562</v>
      </c>
      <c r="B210" s="15">
        <v>206529</v>
      </c>
      <c r="C210" s="15">
        <v>30470</v>
      </c>
      <c r="D210" s="15">
        <v>25455</v>
      </c>
      <c r="E210" s="15">
        <v>5015</v>
      </c>
      <c r="F210" s="15">
        <v>4537</v>
      </c>
      <c r="G210" s="15">
        <v>249</v>
      </c>
      <c r="H210" s="16">
        <v>4766</v>
      </c>
      <c r="I210" s="16">
        <v>249</v>
      </c>
      <c r="J210" s="15">
        <v>4</v>
      </c>
      <c r="K210" s="15">
        <v>117</v>
      </c>
      <c r="L210" s="15">
        <v>2011000</v>
      </c>
      <c r="M210" s="15">
        <v>62</v>
      </c>
      <c r="N210" s="15">
        <v>955824</v>
      </c>
      <c r="O210" s="38">
        <v>49</v>
      </c>
    </row>
    <row r="211" spans="1:15" ht="12" customHeight="1" hidden="1">
      <c r="A211" s="62" t="s">
        <v>563</v>
      </c>
      <c r="B211" s="15">
        <v>206506</v>
      </c>
      <c r="C211" s="15">
        <v>21391</v>
      </c>
      <c r="D211" s="15">
        <v>18114</v>
      </c>
      <c r="E211" s="15">
        <v>3277</v>
      </c>
      <c r="F211" s="15">
        <v>3356</v>
      </c>
      <c r="G211" s="15">
        <v>210</v>
      </c>
      <c r="H211" s="16">
        <v>3067</v>
      </c>
      <c r="I211" s="16">
        <v>210</v>
      </c>
      <c r="J211" s="15">
        <v>1</v>
      </c>
      <c r="K211" s="15">
        <v>112</v>
      </c>
      <c r="L211" s="15">
        <v>2000000</v>
      </c>
      <c r="M211" s="15">
        <v>62</v>
      </c>
      <c r="N211" s="15">
        <v>1049324</v>
      </c>
      <c r="O211" s="38">
        <v>4</v>
      </c>
    </row>
    <row r="212" spans="1:15" ht="12" customHeight="1" hidden="1">
      <c r="A212" s="62" t="s">
        <v>564</v>
      </c>
      <c r="B212" s="15">
        <v>206946</v>
      </c>
      <c r="C212" s="15">
        <v>26452</v>
      </c>
      <c r="D212" s="15">
        <v>22510</v>
      </c>
      <c r="E212" s="15">
        <v>3942</v>
      </c>
      <c r="F212" s="15">
        <v>5157</v>
      </c>
      <c r="G212" s="15">
        <v>175</v>
      </c>
      <c r="H212" s="16">
        <v>3767</v>
      </c>
      <c r="I212" s="16">
        <v>174</v>
      </c>
      <c r="J212" s="15">
        <v>3</v>
      </c>
      <c r="K212" s="15">
        <v>172</v>
      </c>
      <c r="L212" s="15">
        <v>2905000</v>
      </c>
      <c r="M212" s="15">
        <v>121</v>
      </c>
      <c r="N212" s="15">
        <v>1719590</v>
      </c>
      <c r="O212" s="38">
        <v>32</v>
      </c>
    </row>
    <row r="213" spans="1:15" ht="12" customHeight="1" hidden="1">
      <c r="A213" s="62" t="s">
        <v>565</v>
      </c>
      <c r="B213" s="15">
        <v>207889</v>
      </c>
      <c r="C213" s="15">
        <v>23829</v>
      </c>
      <c r="D213" s="15">
        <v>20158</v>
      </c>
      <c r="E213" s="15">
        <v>3671</v>
      </c>
      <c r="F213" s="15">
        <v>3943</v>
      </c>
      <c r="G213" s="15">
        <v>274</v>
      </c>
      <c r="H213" s="16">
        <v>3397</v>
      </c>
      <c r="I213" s="16">
        <v>274</v>
      </c>
      <c r="J213" s="15">
        <v>1</v>
      </c>
      <c r="K213" s="15">
        <v>152</v>
      </c>
      <c r="L213" s="15">
        <v>2486000</v>
      </c>
      <c r="M213" s="15">
        <v>177</v>
      </c>
      <c r="N213" s="15">
        <v>1978844</v>
      </c>
      <c r="O213" s="38">
        <v>31</v>
      </c>
    </row>
    <row r="214" spans="1:15" ht="12" customHeight="1" hidden="1">
      <c r="A214" s="62" t="s">
        <v>566</v>
      </c>
      <c r="B214" s="15">
        <v>208774</v>
      </c>
      <c r="C214" s="15">
        <v>22050</v>
      </c>
      <c r="D214" s="15">
        <v>17870</v>
      </c>
      <c r="E214" s="15">
        <v>4180</v>
      </c>
      <c r="F214" s="15">
        <v>3316</v>
      </c>
      <c r="G214" s="15">
        <v>337</v>
      </c>
      <c r="H214" s="16">
        <v>3843</v>
      </c>
      <c r="I214" s="16">
        <v>337</v>
      </c>
      <c r="J214" s="15">
        <v>2</v>
      </c>
      <c r="K214" s="15">
        <v>127</v>
      </c>
      <c r="L214" s="15">
        <v>2068000</v>
      </c>
      <c r="M214" s="15">
        <v>126</v>
      </c>
      <c r="N214" s="15">
        <v>1567118</v>
      </c>
      <c r="O214" s="38">
        <v>115</v>
      </c>
    </row>
    <row r="215" spans="1:15" ht="12" customHeight="1" hidden="1">
      <c r="A215" s="62" t="s">
        <v>567</v>
      </c>
      <c r="B215" s="15">
        <v>209741</v>
      </c>
      <c r="C215" s="15">
        <v>21469</v>
      </c>
      <c r="D215" s="15">
        <v>17733</v>
      </c>
      <c r="E215" s="15">
        <v>3736</v>
      </c>
      <c r="F215" s="15">
        <v>3260</v>
      </c>
      <c r="G215" s="15">
        <v>130</v>
      </c>
      <c r="H215" s="16">
        <v>3606</v>
      </c>
      <c r="I215" s="16">
        <v>130</v>
      </c>
      <c r="J215" s="15">
        <v>1</v>
      </c>
      <c r="K215" s="15">
        <v>110</v>
      </c>
      <c r="L215" s="15">
        <v>1874000</v>
      </c>
      <c r="M215" s="15">
        <v>119</v>
      </c>
      <c r="N215" s="15">
        <v>1726020</v>
      </c>
      <c r="O215" s="38">
        <v>126</v>
      </c>
    </row>
    <row r="216" spans="1:15" ht="12" customHeight="1" hidden="1">
      <c r="A216" s="62" t="s">
        <v>568</v>
      </c>
      <c r="B216" s="15">
        <v>210069</v>
      </c>
      <c r="C216" s="15">
        <v>36377</v>
      </c>
      <c r="D216" s="15">
        <v>32249</v>
      </c>
      <c r="E216" s="15">
        <v>4128</v>
      </c>
      <c r="F216" s="15">
        <v>4269</v>
      </c>
      <c r="G216" s="15">
        <v>142</v>
      </c>
      <c r="H216" s="16">
        <v>3986</v>
      </c>
      <c r="I216" s="16">
        <v>142</v>
      </c>
      <c r="J216" s="15">
        <v>2</v>
      </c>
      <c r="K216" s="15">
        <v>125</v>
      </c>
      <c r="L216" s="15">
        <v>2281000</v>
      </c>
      <c r="M216" s="15">
        <v>126</v>
      </c>
      <c r="N216" s="15">
        <v>1734510</v>
      </c>
      <c r="O216" s="38">
        <v>121</v>
      </c>
    </row>
    <row r="217" spans="1:15" ht="12" customHeight="1" hidden="1">
      <c r="A217" s="62" t="s">
        <v>576</v>
      </c>
      <c r="B217" s="15">
        <v>210760</v>
      </c>
      <c r="C217" s="15">
        <v>25379</v>
      </c>
      <c r="D217" s="15">
        <v>22093</v>
      </c>
      <c r="E217" s="15">
        <v>3286</v>
      </c>
      <c r="F217" s="15">
        <v>3599</v>
      </c>
      <c r="G217" s="15">
        <v>133</v>
      </c>
      <c r="H217" s="16">
        <v>3153</v>
      </c>
      <c r="I217" s="16">
        <v>133</v>
      </c>
      <c r="J217" s="15">
        <v>1</v>
      </c>
      <c r="K217" s="15">
        <v>112</v>
      </c>
      <c r="L217" s="15">
        <v>1984000</v>
      </c>
      <c r="M217" s="15">
        <v>85</v>
      </c>
      <c r="N217" s="15">
        <v>1345130</v>
      </c>
      <c r="O217" s="38">
        <v>55</v>
      </c>
    </row>
    <row r="218" spans="1:15" ht="12" customHeight="1" hidden="1">
      <c r="A218" s="62" t="s">
        <v>570</v>
      </c>
      <c r="B218" s="15">
        <v>211593</v>
      </c>
      <c r="C218" s="15">
        <v>23127</v>
      </c>
      <c r="D218" s="15">
        <v>20170</v>
      </c>
      <c r="E218" s="15">
        <v>2957</v>
      </c>
      <c r="F218" s="15">
        <v>3420</v>
      </c>
      <c r="G218" s="15">
        <v>122</v>
      </c>
      <c r="H218" s="16">
        <v>2835</v>
      </c>
      <c r="I218" s="16">
        <v>122</v>
      </c>
      <c r="J218" s="15">
        <v>2</v>
      </c>
      <c r="K218" s="15">
        <v>106</v>
      </c>
      <c r="L218" s="15">
        <v>1840000</v>
      </c>
      <c r="M218" s="15">
        <v>119</v>
      </c>
      <c r="N218" s="15">
        <v>2099545</v>
      </c>
      <c r="O218" s="38">
        <v>10</v>
      </c>
    </row>
    <row r="219" spans="1:15" ht="12" customHeight="1" hidden="1">
      <c r="A219" s="62" t="s">
        <v>571</v>
      </c>
      <c r="B219" s="15">
        <v>212231</v>
      </c>
      <c r="C219" s="15">
        <v>26568</v>
      </c>
      <c r="D219" s="15">
        <v>22882</v>
      </c>
      <c r="E219" s="15">
        <v>3686</v>
      </c>
      <c r="F219" s="15">
        <v>3314</v>
      </c>
      <c r="G219" s="15">
        <v>152</v>
      </c>
      <c r="H219" s="16">
        <v>3534</v>
      </c>
      <c r="I219" s="16">
        <v>152</v>
      </c>
      <c r="J219" s="15">
        <v>1</v>
      </c>
      <c r="K219" s="15">
        <v>124</v>
      </c>
      <c r="L219" s="15">
        <v>2070000</v>
      </c>
      <c r="M219" s="15">
        <v>118</v>
      </c>
      <c r="N219" s="15">
        <v>1869084</v>
      </c>
      <c r="O219" s="38">
        <v>20</v>
      </c>
    </row>
    <row r="220" spans="1:15" ht="12" customHeight="1" hidden="1">
      <c r="A220" s="62" t="s">
        <v>572</v>
      </c>
      <c r="B220" s="15">
        <v>211126</v>
      </c>
      <c r="C220" s="15">
        <v>28833</v>
      </c>
      <c r="D220" s="15">
        <v>24612</v>
      </c>
      <c r="E220" s="15">
        <v>4221</v>
      </c>
      <c r="F220" s="15">
        <v>3687</v>
      </c>
      <c r="G220" s="15">
        <v>110</v>
      </c>
      <c r="H220" s="16">
        <v>4111</v>
      </c>
      <c r="I220" s="16">
        <v>110</v>
      </c>
      <c r="J220" s="15">
        <v>0</v>
      </c>
      <c r="K220" s="15">
        <v>142</v>
      </c>
      <c r="L220" s="15">
        <v>2335000</v>
      </c>
      <c r="M220" s="15">
        <v>118</v>
      </c>
      <c r="N220" s="15">
        <v>1783015</v>
      </c>
      <c r="O220" s="38">
        <v>31</v>
      </c>
    </row>
    <row r="221" spans="1:15" ht="12" customHeight="1" hidden="1">
      <c r="A221" s="62" t="s">
        <v>573</v>
      </c>
      <c r="B221" s="15">
        <v>211200</v>
      </c>
      <c r="C221" s="15">
        <v>31364</v>
      </c>
      <c r="D221" s="15">
        <v>26774</v>
      </c>
      <c r="E221" s="15">
        <v>4590</v>
      </c>
      <c r="F221" s="15">
        <v>4648</v>
      </c>
      <c r="G221" s="15">
        <v>144</v>
      </c>
      <c r="H221" s="16">
        <v>4446</v>
      </c>
      <c r="I221" s="16">
        <v>144</v>
      </c>
      <c r="J221" s="15">
        <v>0</v>
      </c>
      <c r="K221" s="15">
        <v>94</v>
      </c>
      <c r="L221" s="15">
        <v>1759000</v>
      </c>
      <c r="M221" s="15">
        <v>125</v>
      </c>
      <c r="N221" s="15">
        <v>2061614</v>
      </c>
      <c r="O221" s="38">
        <v>65</v>
      </c>
    </row>
    <row r="222" spans="1:15" s="3" customFormat="1" ht="12" customHeight="1">
      <c r="A222" s="88" t="s">
        <v>577</v>
      </c>
      <c r="B222" s="17">
        <v>212618</v>
      </c>
      <c r="C222" s="17">
        <v>294264</v>
      </c>
      <c r="D222" s="17">
        <v>252029</v>
      </c>
      <c r="E222" s="17">
        <v>42235</v>
      </c>
      <c r="F222" s="17">
        <v>39643</v>
      </c>
      <c r="G222" s="17">
        <v>1631</v>
      </c>
      <c r="H222" s="63">
        <v>40604</v>
      </c>
      <c r="I222" s="63">
        <v>1631</v>
      </c>
      <c r="J222" s="63">
        <v>24</v>
      </c>
      <c r="K222" s="63">
        <v>1203</v>
      </c>
      <c r="L222" s="17">
        <v>21202000</v>
      </c>
      <c r="M222" s="17">
        <v>1183</v>
      </c>
      <c r="N222" s="17">
        <v>18915034</v>
      </c>
      <c r="O222" s="39">
        <v>262</v>
      </c>
    </row>
    <row r="223" spans="1:15" ht="12" customHeight="1" hidden="1">
      <c r="A223" s="62" t="s">
        <v>562</v>
      </c>
      <c r="B223" s="15">
        <v>210335</v>
      </c>
      <c r="C223" s="15">
        <v>27326</v>
      </c>
      <c r="D223" s="15">
        <v>23257</v>
      </c>
      <c r="E223" s="15">
        <v>4069</v>
      </c>
      <c r="F223" s="15">
        <v>4250</v>
      </c>
      <c r="G223" s="15">
        <v>146</v>
      </c>
      <c r="H223" s="16">
        <v>3923</v>
      </c>
      <c r="I223" s="16">
        <v>146</v>
      </c>
      <c r="J223" s="15">
        <v>0</v>
      </c>
      <c r="K223" s="15">
        <v>93</v>
      </c>
      <c r="L223" s="15">
        <v>1529000</v>
      </c>
      <c r="M223" s="15">
        <v>91</v>
      </c>
      <c r="N223" s="15">
        <v>1433900</v>
      </c>
      <c r="O223" s="38">
        <v>19</v>
      </c>
    </row>
    <row r="224" spans="1:15" ht="12" customHeight="1" hidden="1">
      <c r="A224" s="62" t="s">
        <v>563</v>
      </c>
      <c r="B224" s="15">
        <v>210830</v>
      </c>
      <c r="C224" s="15">
        <v>17770</v>
      </c>
      <c r="D224" s="15">
        <v>15209</v>
      </c>
      <c r="E224" s="15">
        <v>2561</v>
      </c>
      <c r="F224" s="15">
        <v>3011</v>
      </c>
      <c r="G224" s="15">
        <v>137</v>
      </c>
      <c r="H224" s="16">
        <v>2424</v>
      </c>
      <c r="I224" s="16">
        <v>137</v>
      </c>
      <c r="J224" s="15">
        <v>0</v>
      </c>
      <c r="K224" s="15">
        <v>82</v>
      </c>
      <c r="L224" s="15">
        <v>1519000</v>
      </c>
      <c r="M224" s="15">
        <v>69</v>
      </c>
      <c r="N224" s="15">
        <v>997826</v>
      </c>
      <c r="O224" s="38">
        <v>6</v>
      </c>
    </row>
    <row r="225" spans="1:15" ht="12" customHeight="1" hidden="1">
      <c r="A225" s="62" t="s">
        <v>564</v>
      </c>
      <c r="B225" s="15">
        <v>211205</v>
      </c>
      <c r="C225" s="15">
        <v>23775</v>
      </c>
      <c r="D225" s="15">
        <v>20176</v>
      </c>
      <c r="E225" s="15">
        <v>3599</v>
      </c>
      <c r="F225" s="15">
        <v>3967</v>
      </c>
      <c r="G225" s="15">
        <v>194</v>
      </c>
      <c r="H225" s="16">
        <v>3405</v>
      </c>
      <c r="I225" s="16">
        <v>194</v>
      </c>
      <c r="J225" s="15">
        <v>1</v>
      </c>
      <c r="K225" s="15">
        <v>142</v>
      </c>
      <c r="L225" s="15">
        <v>2362000</v>
      </c>
      <c r="M225" s="15">
        <v>110</v>
      </c>
      <c r="N225" s="15">
        <v>1751941</v>
      </c>
      <c r="O225" s="38">
        <v>22</v>
      </c>
    </row>
    <row r="226" spans="1:15" ht="12" customHeight="1" hidden="1">
      <c r="A226" s="62" t="s">
        <v>565</v>
      </c>
      <c r="B226" s="15">
        <v>211723</v>
      </c>
      <c r="C226" s="15">
        <v>20949</v>
      </c>
      <c r="D226" s="15">
        <v>17986</v>
      </c>
      <c r="E226" s="15">
        <v>2963</v>
      </c>
      <c r="F226" s="15">
        <v>3197</v>
      </c>
      <c r="G226" s="15">
        <v>144</v>
      </c>
      <c r="H226" s="16">
        <v>2819</v>
      </c>
      <c r="I226" s="16">
        <v>144</v>
      </c>
      <c r="J226" s="15">
        <v>0</v>
      </c>
      <c r="K226" s="15">
        <v>138</v>
      </c>
      <c r="L226" s="15">
        <v>2342000</v>
      </c>
      <c r="M226" s="15">
        <v>131</v>
      </c>
      <c r="N226" s="15">
        <v>2011461</v>
      </c>
      <c r="O226" s="38">
        <v>9</v>
      </c>
    </row>
    <row r="227" spans="1:15" ht="12" customHeight="1" hidden="1">
      <c r="A227" s="62" t="s">
        <v>566</v>
      </c>
      <c r="B227" s="15">
        <v>212210</v>
      </c>
      <c r="C227" s="15">
        <v>21845</v>
      </c>
      <c r="D227" s="15">
        <v>18893</v>
      </c>
      <c r="E227" s="15">
        <v>2952</v>
      </c>
      <c r="F227" s="15">
        <v>3193</v>
      </c>
      <c r="G227" s="15">
        <v>112</v>
      </c>
      <c r="H227" s="16">
        <v>2840</v>
      </c>
      <c r="I227" s="16">
        <v>112</v>
      </c>
      <c r="J227" s="15">
        <v>3</v>
      </c>
      <c r="K227" s="15">
        <v>105</v>
      </c>
      <c r="L227" s="15">
        <v>1931000</v>
      </c>
      <c r="M227" s="15">
        <v>127</v>
      </c>
      <c r="N227" s="15">
        <v>2071399</v>
      </c>
      <c r="O227" s="38">
        <v>25</v>
      </c>
    </row>
    <row r="228" spans="1:15" ht="12" customHeight="1" hidden="1">
      <c r="A228" s="15" t="s">
        <v>567</v>
      </c>
      <c r="B228" s="15">
        <v>212061</v>
      </c>
      <c r="C228" s="15">
        <v>21235</v>
      </c>
      <c r="D228" s="15">
        <v>17954</v>
      </c>
      <c r="E228" s="15">
        <v>3281</v>
      </c>
      <c r="F228" s="15">
        <v>2944</v>
      </c>
      <c r="G228" s="15">
        <v>122</v>
      </c>
      <c r="H228" s="16">
        <v>3159</v>
      </c>
      <c r="I228" s="16">
        <v>122</v>
      </c>
      <c r="J228" s="15">
        <v>0</v>
      </c>
      <c r="K228" s="15">
        <v>120</v>
      </c>
      <c r="L228" s="15">
        <v>2146000</v>
      </c>
      <c r="M228" s="15">
        <v>104</v>
      </c>
      <c r="N228" s="38">
        <v>1661067</v>
      </c>
      <c r="O228" s="38">
        <v>16</v>
      </c>
    </row>
    <row r="229" spans="1:15" ht="12" customHeight="1" hidden="1">
      <c r="A229" s="62" t="s">
        <v>568</v>
      </c>
      <c r="B229" s="15">
        <v>212077</v>
      </c>
      <c r="C229" s="15">
        <v>32600</v>
      </c>
      <c r="D229" s="15">
        <v>29077</v>
      </c>
      <c r="E229" s="15">
        <v>3523</v>
      </c>
      <c r="F229" s="15">
        <v>3139</v>
      </c>
      <c r="G229" s="15">
        <v>131</v>
      </c>
      <c r="H229" s="16">
        <v>3392</v>
      </c>
      <c r="I229" s="16">
        <v>131</v>
      </c>
      <c r="J229" s="15">
        <v>1</v>
      </c>
      <c r="K229" s="15">
        <v>92</v>
      </c>
      <c r="L229" s="15">
        <v>1568000</v>
      </c>
      <c r="M229" s="15">
        <v>76</v>
      </c>
      <c r="N229" s="38">
        <v>1232112</v>
      </c>
      <c r="O229" s="38">
        <v>47</v>
      </c>
    </row>
    <row r="230" spans="1:15" ht="12" customHeight="1" hidden="1">
      <c r="A230" s="62" t="s">
        <v>576</v>
      </c>
      <c r="B230" s="15">
        <v>211809</v>
      </c>
      <c r="C230" s="15">
        <v>27056</v>
      </c>
      <c r="D230" s="15">
        <v>23890</v>
      </c>
      <c r="E230" s="15">
        <v>3166</v>
      </c>
      <c r="F230" s="15">
        <v>3536</v>
      </c>
      <c r="G230" s="15">
        <v>151</v>
      </c>
      <c r="H230" s="16">
        <v>3015</v>
      </c>
      <c r="I230" s="16">
        <v>151</v>
      </c>
      <c r="J230" s="15">
        <v>5</v>
      </c>
      <c r="K230" s="15">
        <v>80</v>
      </c>
      <c r="L230" s="15">
        <v>1617000</v>
      </c>
      <c r="M230" s="15">
        <v>113</v>
      </c>
      <c r="N230" s="38">
        <v>1791727</v>
      </c>
      <c r="O230" s="38">
        <v>32</v>
      </c>
    </row>
    <row r="231" spans="1:15" ht="12" customHeight="1" hidden="1">
      <c r="A231" s="62" t="s">
        <v>570</v>
      </c>
      <c r="B231" s="15">
        <v>213145</v>
      </c>
      <c r="C231" s="15">
        <v>17378</v>
      </c>
      <c r="D231" s="15">
        <v>15144</v>
      </c>
      <c r="E231" s="15">
        <v>2234</v>
      </c>
      <c r="F231" s="15">
        <v>2962</v>
      </c>
      <c r="G231" s="15">
        <v>109</v>
      </c>
      <c r="H231" s="16">
        <v>2125</v>
      </c>
      <c r="I231" s="16">
        <v>109</v>
      </c>
      <c r="J231" s="15">
        <v>2</v>
      </c>
      <c r="K231" s="15">
        <v>81</v>
      </c>
      <c r="L231" s="15">
        <v>1428000</v>
      </c>
      <c r="M231" s="15">
        <v>88</v>
      </c>
      <c r="N231" s="38">
        <v>1641064</v>
      </c>
      <c r="O231" s="38">
        <v>33</v>
      </c>
    </row>
    <row r="232" spans="1:15" ht="12" customHeight="1" hidden="1">
      <c r="A232" s="62" t="s">
        <v>571</v>
      </c>
      <c r="B232" s="15">
        <v>213434</v>
      </c>
      <c r="C232" s="15">
        <v>22967</v>
      </c>
      <c r="D232" s="15">
        <v>19773</v>
      </c>
      <c r="E232" s="15">
        <v>3194</v>
      </c>
      <c r="F232" s="15">
        <v>2365</v>
      </c>
      <c r="G232" s="15">
        <v>117</v>
      </c>
      <c r="H232" s="16">
        <v>3077</v>
      </c>
      <c r="I232" s="16">
        <v>117</v>
      </c>
      <c r="J232" s="15">
        <v>3</v>
      </c>
      <c r="K232" s="15">
        <v>72</v>
      </c>
      <c r="L232" s="15">
        <v>1248000</v>
      </c>
      <c r="M232" s="15">
        <v>72</v>
      </c>
      <c r="N232" s="38">
        <v>1241266</v>
      </c>
      <c r="O232" s="38">
        <v>8</v>
      </c>
    </row>
    <row r="233" spans="1:15" ht="12" customHeight="1" hidden="1">
      <c r="A233" s="62" t="s">
        <v>572</v>
      </c>
      <c r="B233" s="15">
        <v>212984</v>
      </c>
      <c r="C233" s="15">
        <v>30065</v>
      </c>
      <c r="D233" s="15">
        <v>24775</v>
      </c>
      <c r="E233" s="15">
        <v>5290</v>
      </c>
      <c r="F233" s="15">
        <v>3211</v>
      </c>
      <c r="G233" s="15">
        <v>122</v>
      </c>
      <c r="H233" s="16">
        <v>5168</v>
      </c>
      <c r="I233" s="16">
        <v>122</v>
      </c>
      <c r="J233" s="15">
        <v>4</v>
      </c>
      <c r="K233" s="15">
        <v>110</v>
      </c>
      <c r="L233" s="15">
        <v>1888000</v>
      </c>
      <c r="M233" s="15">
        <v>109</v>
      </c>
      <c r="N233" s="38">
        <v>1661809</v>
      </c>
      <c r="O233" s="38">
        <v>41</v>
      </c>
    </row>
    <row r="234" spans="1:15" ht="12" customHeight="1" hidden="1">
      <c r="A234" s="62" t="s">
        <v>573</v>
      </c>
      <c r="B234" s="15">
        <v>212618</v>
      </c>
      <c r="C234" s="15">
        <v>31298</v>
      </c>
      <c r="D234" s="15">
        <v>25895</v>
      </c>
      <c r="E234" s="15">
        <v>5403</v>
      </c>
      <c r="F234" s="15">
        <v>3868</v>
      </c>
      <c r="G234" s="16">
        <v>146</v>
      </c>
      <c r="H234" s="16">
        <v>5257</v>
      </c>
      <c r="I234" s="15">
        <v>146</v>
      </c>
      <c r="J234" s="15">
        <v>5</v>
      </c>
      <c r="K234" s="15">
        <v>88</v>
      </c>
      <c r="L234" s="15">
        <v>1624000</v>
      </c>
      <c r="M234" s="15">
        <v>93</v>
      </c>
      <c r="N234" s="38">
        <v>1419462</v>
      </c>
      <c r="O234" s="38">
        <v>4</v>
      </c>
    </row>
    <row r="235" spans="1:15" ht="12" customHeight="1">
      <c r="A235" s="84" t="s">
        <v>580</v>
      </c>
      <c r="B235" s="65">
        <v>217989</v>
      </c>
      <c r="C235" s="65">
        <v>298220</v>
      </c>
      <c r="D235" s="65">
        <v>259150</v>
      </c>
      <c r="E235" s="65">
        <v>39070</v>
      </c>
      <c r="F235" s="65">
        <v>40006</v>
      </c>
      <c r="G235" s="65">
        <v>1610</v>
      </c>
      <c r="H235" s="67">
        <v>37460</v>
      </c>
      <c r="I235" s="67">
        <v>1610</v>
      </c>
      <c r="J235" s="67">
        <v>26</v>
      </c>
      <c r="K235" s="67">
        <v>1197</v>
      </c>
      <c r="L235" s="65">
        <v>20894900</v>
      </c>
      <c r="M235" s="65">
        <v>1245</v>
      </c>
      <c r="N235" s="65">
        <v>18005562</v>
      </c>
      <c r="O235" s="66">
        <v>317</v>
      </c>
    </row>
    <row r="236" spans="1:15" ht="12" customHeight="1" hidden="1">
      <c r="A236" s="62" t="s">
        <v>7</v>
      </c>
      <c r="B236" s="15">
        <v>212438</v>
      </c>
      <c r="C236" s="15">
        <v>21962</v>
      </c>
      <c r="D236" s="15">
        <v>18814</v>
      </c>
      <c r="E236" s="15">
        <v>3148</v>
      </c>
      <c r="F236" s="15">
        <v>3788</v>
      </c>
      <c r="G236" s="15">
        <v>146</v>
      </c>
      <c r="H236" s="15">
        <v>3002</v>
      </c>
      <c r="I236" s="15">
        <v>146</v>
      </c>
      <c r="J236" s="15">
        <v>2</v>
      </c>
      <c r="K236" s="15">
        <v>98</v>
      </c>
      <c r="L236" s="15">
        <v>1709000</v>
      </c>
      <c r="M236" s="15">
        <v>52</v>
      </c>
      <c r="N236" s="15">
        <v>886393</v>
      </c>
      <c r="O236" s="38">
        <v>16</v>
      </c>
    </row>
    <row r="237" spans="1:15" ht="12" customHeight="1" hidden="1">
      <c r="A237" s="62" t="s">
        <v>8</v>
      </c>
      <c r="B237" s="15">
        <v>214428</v>
      </c>
      <c r="C237" s="15">
        <v>22335</v>
      </c>
      <c r="D237" s="15">
        <v>19171</v>
      </c>
      <c r="E237" s="15">
        <v>3164</v>
      </c>
      <c r="F237" s="15">
        <v>3442</v>
      </c>
      <c r="G237" s="15">
        <v>144</v>
      </c>
      <c r="H237" s="15">
        <v>3020</v>
      </c>
      <c r="I237" s="15">
        <v>144</v>
      </c>
      <c r="J237" s="15">
        <v>3</v>
      </c>
      <c r="K237" s="15">
        <v>98</v>
      </c>
      <c r="L237" s="15">
        <v>1838000</v>
      </c>
      <c r="M237" s="15">
        <v>84</v>
      </c>
      <c r="N237" s="15">
        <v>1304765</v>
      </c>
      <c r="O237" s="38">
        <v>20</v>
      </c>
    </row>
    <row r="238" spans="1:15" ht="12" customHeight="1" hidden="1">
      <c r="A238" s="62" t="s">
        <v>9</v>
      </c>
      <c r="B238" s="15">
        <v>214818</v>
      </c>
      <c r="C238" s="15">
        <v>25759</v>
      </c>
      <c r="D238" s="15">
        <v>21624</v>
      </c>
      <c r="E238" s="15">
        <v>4135</v>
      </c>
      <c r="F238" s="15">
        <v>3740</v>
      </c>
      <c r="G238" s="15">
        <v>241</v>
      </c>
      <c r="H238" s="15">
        <v>3894</v>
      </c>
      <c r="I238" s="15">
        <v>241</v>
      </c>
      <c r="J238" s="15">
        <v>1</v>
      </c>
      <c r="K238" s="15">
        <v>153</v>
      </c>
      <c r="L238" s="15">
        <v>2389000</v>
      </c>
      <c r="M238" s="15">
        <v>108</v>
      </c>
      <c r="N238" s="15">
        <v>1738445</v>
      </c>
      <c r="O238" s="38">
        <v>13</v>
      </c>
    </row>
    <row r="239" spans="1:15" ht="12" customHeight="1" hidden="1">
      <c r="A239" s="62" t="s">
        <v>10</v>
      </c>
      <c r="B239" s="15">
        <v>215356</v>
      </c>
      <c r="C239" s="15">
        <v>22276</v>
      </c>
      <c r="D239" s="15">
        <v>19134</v>
      </c>
      <c r="E239" s="15">
        <v>3142</v>
      </c>
      <c r="F239" s="15">
        <v>2743</v>
      </c>
      <c r="G239" s="15">
        <v>116</v>
      </c>
      <c r="H239" s="15">
        <v>3026</v>
      </c>
      <c r="I239" s="15">
        <v>116</v>
      </c>
      <c r="J239" s="15">
        <v>4</v>
      </c>
      <c r="K239" s="15">
        <v>63</v>
      </c>
      <c r="L239" s="15">
        <v>1036000</v>
      </c>
      <c r="M239" s="15">
        <v>83</v>
      </c>
      <c r="N239" s="15">
        <v>1242410</v>
      </c>
      <c r="O239" s="38">
        <v>15</v>
      </c>
    </row>
    <row r="240" spans="1:15" ht="12" customHeight="1" hidden="1">
      <c r="A240" s="62" t="s">
        <v>11</v>
      </c>
      <c r="B240" s="15">
        <v>215848</v>
      </c>
      <c r="C240" s="15">
        <v>20544</v>
      </c>
      <c r="D240" s="15">
        <v>17669</v>
      </c>
      <c r="E240" s="15">
        <v>2875</v>
      </c>
      <c r="F240" s="15">
        <v>3124</v>
      </c>
      <c r="G240" s="15">
        <v>138</v>
      </c>
      <c r="H240" s="15">
        <v>2737</v>
      </c>
      <c r="I240" s="15">
        <v>138</v>
      </c>
      <c r="J240" s="15">
        <v>2</v>
      </c>
      <c r="K240" s="15">
        <v>103</v>
      </c>
      <c r="L240" s="15">
        <v>1757000</v>
      </c>
      <c r="M240" s="15">
        <v>136</v>
      </c>
      <c r="N240" s="15">
        <v>1515339</v>
      </c>
      <c r="O240" s="38">
        <v>47</v>
      </c>
    </row>
    <row r="241" spans="1:15" ht="12" customHeight="1" hidden="1">
      <c r="A241" s="15" t="s">
        <v>12</v>
      </c>
      <c r="B241" s="15">
        <v>216412</v>
      </c>
      <c r="C241" s="15">
        <v>23116</v>
      </c>
      <c r="D241" s="15">
        <v>19810</v>
      </c>
      <c r="E241" s="15">
        <v>3306</v>
      </c>
      <c r="F241" s="15">
        <v>3285</v>
      </c>
      <c r="G241" s="15">
        <v>148</v>
      </c>
      <c r="H241" s="15">
        <v>3158</v>
      </c>
      <c r="I241" s="15">
        <v>148</v>
      </c>
      <c r="J241" s="15">
        <v>9</v>
      </c>
      <c r="K241" s="15">
        <v>156</v>
      </c>
      <c r="L241" s="15">
        <v>2681000</v>
      </c>
      <c r="M241" s="15">
        <v>138</v>
      </c>
      <c r="N241" s="15">
        <v>1715599</v>
      </c>
      <c r="O241" s="38">
        <v>102</v>
      </c>
    </row>
    <row r="242" spans="1:15" ht="12" customHeight="1" hidden="1">
      <c r="A242" s="62" t="s">
        <v>13</v>
      </c>
      <c r="B242" s="15">
        <v>213089</v>
      </c>
      <c r="C242" s="15">
        <v>33477</v>
      </c>
      <c r="D242" s="15">
        <v>30244</v>
      </c>
      <c r="E242" s="15">
        <v>3233</v>
      </c>
      <c r="F242" s="15">
        <v>4000</v>
      </c>
      <c r="G242" s="15">
        <v>144</v>
      </c>
      <c r="H242" s="15">
        <v>3089</v>
      </c>
      <c r="I242" s="15">
        <v>144</v>
      </c>
      <c r="J242" s="15">
        <v>2</v>
      </c>
      <c r="K242" s="15">
        <v>98</v>
      </c>
      <c r="L242" s="15">
        <v>1754000</v>
      </c>
      <c r="M242" s="15">
        <v>126</v>
      </c>
      <c r="N242" s="15">
        <v>2010406</v>
      </c>
      <c r="O242" s="38">
        <v>18</v>
      </c>
    </row>
    <row r="243" spans="1:15" ht="12" customHeight="1" hidden="1">
      <c r="A243" s="62" t="s">
        <v>576</v>
      </c>
      <c r="B243" s="15">
        <v>217112</v>
      </c>
      <c r="C243" s="15">
        <v>27166</v>
      </c>
      <c r="D243" s="15">
        <v>24110</v>
      </c>
      <c r="E243" s="15">
        <v>3056</v>
      </c>
      <c r="F243" s="15">
        <v>4029</v>
      </c>
      <c r="G243" s="15">
        <v>106</v>
      </c>
      <c r="H243" s="15">
        <v>2950</v>
      </c>
      <c r="I243" s="15">
        <v>106</v>
      </c>
      <c r="J243" s="15">
        <v>1</v>
      </c>
      <c r="K243" s="15">
        <v>100</v>
      </c>
      <c r="L243" s="15">
        <v>1632000</v>
      </c>
      <c r="M243" s="15">
        <v>89</v>
      </c>
      <c r="N243" s="15">
        <v>1222005</v>
      </c>
      <c r="O243" s="38">
        <v>13</v>
      </c>
    </row>
    <row r="244" spans="1:15" ht="12" customHeight="1" hidden="1">
      <c r="A244" s="62" t="s">
        <v>15</v>
      </c>
      <c r="B244" s="15">
        <v>218061</v>
      </c>
      <c r="C244" s="15">
        <v>19486</v>
      </c>
      <c r="D244" s="15">
        <v>17032</v>
      </c>
      <c r="E244" s="15">
        <v>2454</v>
      </c>
      <c r="F244" s="15">
        <v>2747</v>
      </c>
      <c r="G244" s="15">
        <v>93</v>
      </c>
      <c r="H244" s="15">
        <v>2361</v>
      </c>
      <c r="I244" s="15">
        <v>93</v>
      </c>
      <c r="J244" s="15">
        <v>1</v>
      </c>
      <c r="K244" s="15">
        <v>71</v>
      </c>
      <c r="L244" s="15">
        <v>1337000</v>
      </c>
      <c r="M244" s="15">
        <v>104</v>
      </c>
      <c r="N244" s="15">
        <v>1459416</v>
      </c>
      <c r="O244" s="38">
        <v>16</v>
      </c>
    </row>
    <row r="245" spans="1:15" ht="12" customHeight="1" hidden="1">
      <c r="A245" s="62" t="s">
        <v>16</v>
      </c>
      <c r="B245" s="15">
        <v>217506</v>
      </c>
      <c r="C245" s="15">
        <v>21908</v>
      </c>
      <c r="D245" s="15">
        <v>19252</v>
      </c>
      <c r="E245" s="15">
        <v>2656</v>
      </c>
      <c r="F245" s="15">
        <v>2892</v>
      </c>
      <c r="G245" s="15">
        <v>95</v>
      </c>
      <c r="H245" s="15">
        <v>2561</v>
      </c>
      <c r="I245" s="15">
        <v>95</v>
      </c>
      <c r="J245" s="15">
        <v>0</v>
      </c>
      <c r="K245" s="15">
        <v>74</v>
      </c>
      <c r="L245" s="15">
        <v>1426000</v>
      </c>
      <c r="M245" s="15">
        <v>88</v>
      </c>
      <c r="N245" s="15">
        <v>1193554</v>
      </c>
      <c r="O245" s="38">
        <v>14</v>
      </c>
    </row>
    <row r="246" spans="1:15" ht="12" customHeight="1" hidden="1">
      <c r="A246" s="62" t="s">
        <v>17</v>
      </c>
      <c r="B246" s="15">
        <v>218047</v>
      </c>
      <c r="C246" s="15">
        <v>28903</v>
      </c>
      <c r="D246" s="15">
        <v>25414</v>
      </c>
      <c r="E246" s="15">
        <v>3489</v>
      </c>
      <c r="F246" s="15">
        <v>2863</v>
      </c>
      <c r="G246" s="15">
        <v>107</v>
      </c>
      <c r="H246" s="15">
        <v>3382</v>
      </c>
      <c r="I246" s="15">
        <v>107</v>
      </c>
      <c r="J246" s="15">
        <v>0</v>
      </c>
      <c r="K246" s="15">
        <v>99</v>
      </c>
      <c r="L246" s="15">
        <v>1832900</v>
      </c>
      <c r="M246" s="15">
        <v>107</v>
      </c>
      <c r="N246" s="15">
        <v>1580971</v>
      </c>
      <c r="O246" s="38">
        <v>16</v>
      </c>
    </row>
    <row r="247" spans="1:15" ht="12" customHeight="1" hidden="1">
      <c r="A247" s="62" t="s">
        <v>18</v>
      </c>
      <c r="B247" s="15">
        <v>217989</v>
      </c>
      <c r="C247" s="15">
        <v>31288</v>
      </c>
      <c r="D247" s="15">
        <v>26876</v>
      </c>
      <c r="E247" s="15">
        <v>4412</v>
      </c>
      <c r="F247" s="15">
        <v>3353</v>
      </c>
      <c r="G247" s="15">
        <v>132</v>
      </c>
      <c r="H247" s="16">
        <v>4280</v>
      </c>
      <c r="I247" s="16">
        <v>132</v>
      </c>
      <c r="J247" s="15">
        <v>1</v>
      </c>
      <c r="K247" s="15">
        <v>84</v>
      </c>
      <c r="L247" s="15">
        <v>1503000</v>
      </c>
      <c r="M247" s="15">
        <v>130</v>
      </c>
      <c r="N247" s="15">
        <v>2136259</v>
      </c>
      <c r="O247" s="38">
        <v>27</v>
      </c>
    </row>
    <row r="248" spans="1:15" ht="12" customHeight="1">
      <c r="A248" s="84" t="s">
        <v>581</v>
      </c>
      <c r="B248" s="65">
        <v>225836</v>
      </c>
      <c r="C248" s="65">
        <v>290527</v>
      </c>
      <c r="D248" s="65">
        <v>256490</v>
      </c>
      <c r="E248" s="65">
        <v>34037</v>
      </c>
      <c r="F248" s="65">
        <v>34224</v>
      </c>
      <c r="G248" s="65">
        <v>1412</v>
      </c>
      <c r="H248" s="67">
        <v>32623</v>
      </c>
      <c r="I248" s="67">
        <v>1412</v>
      </c>
      <c r="J248" s="67">
        <v>38</v>
      </c>
      <c r="K248" s="67">
        <v>1169</v>
      </c>
      <c r="L248" s="65">
        <v>22000000</v>
      </c>
      <c r="M248" s="65">
        <v>1299</v>
      </c>
      <c r="N248" s="65">
        <v>18838722</v>
      </c>
      <c r="O248" s="66">
        <v>330</v>
      </c>
    </row>
    <row r="249" spans="1:15" ht="12" customHeight="1" hidden="1">
      <c r="A249" s="62" t="s">
        <v>562</v>
      </c>
      <c r="B249" s="15">
        <v>217984</v>
      </c>
      <c r="C249" s="15">
        <v>26268</v>
      </c>
      <c r="D249" s="15">
        <v>22119</v>
      </c>
      <c r="E249" s="15">
        <v>4149</v>
      </c>
      <c r="F249" s="15">
        <v>4227</v>
      </c>
      <c r="G249" s="15">
        <v>128</v>
      </c>
      <c r="H249" s="16">
        <v>4021</v>
      </c>
      <c r="I249" s="16">
        <v>128</v>
      </c>
      <c r="J249" s="15">
        <v>5</v>
      </c>
      <c r="K249" s="15">
        <v>111</v>
      </c>
      <c r="L249" s="15">
        <v>2196000</v>
      </c>
      <c r="M249" s="15">
        <v>74</v>
      </c>
      <c r="N249" s="15">
        <v>1221036</v>
      </c>
      <c r="O249" s="38">
        <v>34</v>
      </c>
    </row>
    <row r="250" spans="1:15" ht="12" customHeight="1" hidden="1">
      <c r="A250" s="62" t="s">
        <v>563</v>
      </c>
      <c r="B250" s="15">
        <v>218512</v>
      </c>
      <c r="C250" s="15">
        <v>14117</v>
      </c>
      <c r="D250" s="15">
        <v>12705</v>
      </c>
      <c r="E250" s="15">
        <v>1412</v>
      </c>
      <c r="F250" s="15">
        <v>2723</v>
      </c>
      <c r="G250" s="15">
        <v>90</v>
      </c>
      <c r="H250" s="16">
        <v>1322</v>
      </c>
      <c r="I250" s="16">
        <v>90</v>
      </c>
      <c r="J250" s="15">
        <v>2</v>
      </c>
      <c r="K250" s="15">
        <v>78</v>
      </c>
      <c r="L250" s="15">
        <v>1464000</v>
      </c>
      <c r="M250" s="15">
        <v>61</v>
      </c>
      <c r="N250" s="15">
        <v>1035888</v>
      </c>
      <c r="O250" s="38">
        <v>9</v>
      </c>
    </row>
    <row r="251" spans="1:15" ht="12" customHeight="1" hidden="1">
      <c r="A251" s="62" t="s">
        <v>564</v>
      </c>
      <c r="B251" s="15">
        <v>219365</v>
      </c>
      <c r="C251" s="15">
        <v>20906</v>
      </c>
      <c r="D251" s="15">
        <v>18261</v>
      </c>
      <c r="E251" s="15">
        <v>2645</v>
      </c>
      <c r="F251" s="15">
        <v>3139</v>
      </c>
      <c r="G251" s="15">
        <v>144</v>
      </c>
      <c r="H251" s="16">
        <v>2501</v>
      </c>
      <c r="I251" s="16">
        <v>144</v>
      </c>
      <c r="J251" s="15">
        <v>3</v>
      </c>
      <c r="K251" s="15">
        <v>112</v>
      </c>
      <c r="L251" s="15">
        <v>2140000</v>
      </c>
      <c r="M251" s="15">
        <v>171</v>
      </c>
      <c r="N251" s="15">
        <v>1974547</v>
      </c>
      <c r="O251" s="38">
        <v>39</v>
      </c>
    </row>
    <row r="252" spans="1:15" ht="12" customHeight="1" hidden="1">
      <c r="A252" s="62" t="s">
        <v>565</v>
      </c>
      <c r="B252" s="15">
        <v>220391</v>
      </c>
      <c r="C252" s="15">
        <v>20338</v>
      </c>
      <c r="D252" s="15">
        <v>17955</v>
      </c>
      <c r="E252" s="15">
        <v>2383</v>
      </c>
      <c r="F252" s="15">
        <v>2631</v>
      </c>
      <c r="G252" s="15">
        <v>121</v>
      </c>
      <c r="H252" s="16">
        <v>2262</v>
      </c>
      <c r="I252" s="16">
        <v>121</v>
      </c>
      <c r="J252" s="15">
        <v>1</v>
      </c>
      <c r="K252" s="15">
        <v>94</v>
      </c>
      <c r="L252" s="15">
        <v>1712000</v>
      </c>
      <c r="M252" s="15">
        <v>105</v>
      </c>
      <c r="N252" s="15">
        <v>1468768</v>
      </c>
      <c r="O252" s="38">
        <v>13</v>
      </c>
    </row>
    <row r="253" spans="1:15" ht="12" customHeight="1" hidden="1">
      <c r="A253" s="62" t="s">
        <v>566</v>
      </c>
      <c r="B253" s="15">
        <v>221955</v>
      </c>
      <c r="C253" s="15">
        <v>21332</v>
      </c>
      <c r="D253" s="15">
        <v>18822</v>
      </c>
      <c r="E253" s="15">
        <v>2510</v>
      </c>
      <c r="F253" s="15">
        <v>2528</v>
      </c>
      <c r="G253" s="15">
        <v>125</v>
      </c>
      <c r="H253" s="16">
        <v>2385</v>
      </c>
      <c r="I253" s="16">
        <v>125</v>
      </c>
      <c r="J253" s="15">
        <v>1</v>
      </c>
      <c r="K253" s="15">
        <v>116</v>
      </c>
      <c r="L253" s="15">
        <v>1997000</v>
      </c>
      <c r="M253" s="15">
        <v>129</v>
      </c>
      <c r="N253" s="15">
        <v>2023925</v>
      </c>
      <c r="O253" s="38">
        <v>47</v>
      </c>
    </row>
    <row r="254" spans="1:15" ht="12" customHeight="1" hidden="1">
      <c r="A254" s="15" t="s">
        <v>567</v>
      </c>
      <c r="B254" s="15">
        <v>222686</v>
      </c>
      <c r="C254" s="15">
        <v>21382</v>
      </c>
      <c r="D254" s="15">
        <v>19029</v>
      </c>
      <c r="E254" s="15">
        <v>2353</v>
      </c>
      <c r="F254" s="15">
        <v>2311</v>
      </c>
      <c r="G254" s="15">
        <v>118</v>
      </c>
      <c r="H254" s="16">
        <v>2235</v>
      </c>
      <c r="I254" s="16">
        <v>118</v>
      </c>
      <c r="J254" s="15">
        <v>2</v>
      </c>
      <c r="K254" s="15">
        <v>86</v>
      </c>
      <c r="L254" s="15">
        <v>1603000</v>
      </c>
      <c r="M254" s="15">
        <v>113</v>
      </c>
      <c r="N254" s="15">
        <v>1834233</v>
      </c>
      <c r="O254" s="38">
        <v>10</v>
      </c>
    </row>
    <row r="255" spans="1:15" ht="12" customHeight="1" hidden="1">
      <c r="A255" s="62" t="s">
        <v>568</v>
      </c>
      <c r="B255" s="15">
        <v>223506</v>
      </c>
      <c r="C255" s="15">
        <v>32977</v>
      </c>
      <c r="D255" s="15">
        <v>30286</v>
      </c>
      <c r="E255" s="15">
        <v>2691</v>
      </c>
      <c r="F255" s="15">
        <v>2620</v>
      </c>
      <c r="G255" s="15">
        <v>113</v>
      </c>
      <c r="H255" s="16">
        <v>2578</v>
      </c>
      <c r="I255" s="16">
        <v>113</v>
      </c>
      <c r="J255" s="15">
        <v>3</v>
      </c>
      <c r="K255" s="15">
        <v>94</v>
      </c>
      <c r="L255" s="15">
        <v>1658000</v>
      </c>
      <c r="M255" s="15">
        <v>81</v>
      </c>
      <c r="N255" s="15">
        <v>1217488</v>
      </c>
      <c r="O255" s="38">
        <v>38</v>
      </c>
    </row>
    <row r="256" spans="1:15" ht="12" customHeight="1" hidden="1">
      <c r="A256" s="62" t="s">
        <v>576</v>
      </c>
      <c r="B256" s="15">
        <v>224425</v>
      </c>
      <c r="C256" s="15">
        <v>26962</v>
      </c>
      <c r="D256" s="15">
        <v>24315</v>
      </c>
      <c r="E256" s="15">
        <v>2647</v>
      </c>
      <c r="F256" s="15">
        <v>2925</v>
      </c>
      <c r="G256" s="15">
        <v>152</v>
      </c>
      <c r="H256" s="16">
        <v>2495</v>
      </c>
      <c r="I256" s="16">
        <v>152</v>
      </c>
      <c r="J256" s="15">
        <v>7</v>
      </c>
      <c r="K256" s="15">
        <v>105</v>
      </c>
      <c r="L256" s="15">
        <v>2027000</v>
      </c>
      <c r="M256" s="15">
        <v>177</v>
      </c>
      <c r="N256" s="15">
        <v>1862383</v>
      </c>
      <c r="O256" s="38">
        <v>39</v>
      </c>
    </row>
    <row r="257" spans="1:15" ht="12" customHeight="1" hidden="1">
      <c r="A257" s="62" t="s">
        <v>570</v>
      </c>
      <c r="B257" s="15">
        <v>225361</v>
      </c>
      <c r="C257" s="15">
        <v>19649</v>
      </c>
      <c r="D257" s="15">
        <v>17353</v>
      </c>
      <c r="E257" s="15">
        <v>2296</v>
      </c>
      <c r="F257" s="15">
        <v>2233</v>
      </c>
      <c r="G257" s="15">
        <v>91</v>
      </c>
      <c r="H257" s="16">
        <v>2205</v>
      </c>
      <c r="I257" s="16">
        <v>91</v>
      </c>
      <c r="J257" s="15">
        <v>5</v>
      </c>
      <c r="K257" s="15">
        <v>83</v>
      </c>
      <c r="L257" s="15">
        <v>1544000</v>
      </c>
      <c r="M257" s="15">
        <v>89</v>
      </c>
      <c r="N257" s="15">
        <v>1456117</v>
      </c>
      <c r="O257" s="38">
        <v>3</v>
      </c>
    </row>
    <row r="258" spans="1:15" ht="12" customHeight="1" hidden="1">
      <c r="A258" s="62" t="s">
        <v>571</v>
      </c>
      <c r="B258" s="15">
        <v>225668</v>
      </c>
      <c r="C258" s="15">
        <v>24233</v>
      </c>
      <c r="D258" s="15">
        <v>20924</v>
      </c>
      <c r="E258" s="15">
        <v>3309</v>
      </c>
      <c r="F258" s="15">
        <v>2714</v>
      </c>
      <c r="G258" s="15">
        <v>120</v>
      </c>
      <c r="H258" s="16">
        <v>3189</v>
      </c>
      <c r="I258" s="16">
        <v>120</v>
      </c>
      <c r="J258" s="15">
        <v>2</v>
      </c>
      <c r="K258" s="15">
        <v>105</v>
      </c>
      <c r="L258" s="15">
        <v>2172000</v>
      </c>
      <c r="M258" s="15">
        <v>103</v>
      </c>
      <c r="N258" s="15">
        <v>1559250</v>
      </c>
      <c r="O258" s="38">
        <v>14</v>
      </c>
    </row>
    <row r="259" spans="1:15" ht="12" customHeight="1" hidden="1">
      <c r="A259" s="62" t="s">
        <v>572</v>
      </c>
      <c r="B259" s="15">
        <v>226155</v>
      </c>
      <c r="C259" s="15">
        <v>30910</v>
      </c>
      <c r="D259" s="15">
        <v>27191</v>
      </c>
      <c r="E259" s="15">
        <v>3719</v>
      </c>
      <c r="F259" s="15">
        <v>2829</v>
      </c>
      <c r="G259" s="15">
        <v>87</v>
      </c>
      <c r="H259" s="16">
        <v>3632</v>
      </c>
      <c r="I259" s="16">
        <v>87</v>
      </c>
      <c r="J259" s="15">
        <v>5</v>
      </c>
      <c r="K259" s="15">
        <v>85</v>
      </c>
      <c r="L259" s="15">
        <v>1636000</v>
      </c>
      <c r="M259" s="15">
        <v>105</v>
      </c>
      <c r="N259" s="15">
        <v>1754956</v>
      </c>
      <c r="O259" s="38">
        <v>62</v>
      </c>
    </row>
    <row r="260" spans="1:15" ht="12" customHeight="1" hidden="1">
      <c r="A260" s="62" t="s">
        <v>573</v>
      </c>
      <c r="B260" s="15">
        <v>225836</v>
      </c>
      <c r="C260" s="15">
        <v>31453</v>
      </c>
      <c r="D260" s="15">
        <v>27530</v>
      </c>
      <c r="E260" s="15">
        <v>3923</v>
      </c>
      <c r="F260" s="15">
        <v>3344</v>
      </c>
      <c r="G260" s="15">
        <v>123</v>
      </c>
      <c r="H260" s="15">
        <v>3798</v>
      </c>
      <c r="I260" s="15">
        <v>123</v>
      </c>
      <c r="J260" s="15">
        <v>2</v>
      </c>
      <c r="K260" s="15">
        <v>100</v>
      </c>
      <c r="L260" s="15">
        <v>1851000</v>
      </c>
      <c r="M260" s="15">
        <v>91</v>
      </c>
      <c r="N260" s="15">
        <v>1430131</v>
      </c>
      <c r="O260" s="38">
        <v>22</v>
      </c>
    </row>
    <row r="261" spans="1:15" ht="12" customHeight="1">
      <c r="A261" s="84" t="s">
        <v>585</v>
      </c>
      <c r="B261" s="65">
        <v>231039</v>
      </c>
      <c r="C261" s="65">
        <v>313890</v>
      </c>
      <c r="D261" s="65">
        <v>271701</v>
      </c>
      <c r="E261" s="65">
        <v>42189</v>
      </c>
      <c r="F261" s="65">
        <v>39620</v>
      </c>
      <c r="G261" s="65">
        <v>1453</v>
      </c>
      <c r="H261" s="67">
        <v>40736</v>
      </c>
      <c r="I261" s="67">
        <v>1453</v>
      </c>
      <c r="J261" s="67">
        <v>17</v>
      </c>
      <c r="K261" s="67">
        <v>1173</v>
      </c>
      <c r="L261" s="65">
        <v>23077000</v>
      </c>
      <c r="M261" s="65">
        <v>1250</v>
      </c>
      <c r="N261" s="65">
        <v>22017725</v>
      </c>
      <c r="O261" s="66">
        <v>299</v>
      </c>
    </row>
    <row r="262" spans="1:15" ht="12" customHeight="1" hidden="1">
      <c r="A262" s="62" t="s">
        <v>562</v>
      </c>
      <c r="B262" s="15">
        <v>225073</v>
      </c>
      <c r="C262" s="15">
        <v>29364</v>
      </c>
      <c r="D262" s="15">
        <v>25058</v>
      </c>
      <c r="E262" s="15">
        <v>4306</v>
      </c>
      <c r="F262" s="15">
        <v>4250</v>
      </c>
      <c r="G262" s="15">
        <v>133</v>
      </c>
      <c r="H262" s="15">
        <v>4173</v>
      </c>
      <c r="I262" s="15">
        <v>133</v>
      </c>
      <c r="J262" s="15">
        <v>3</v>
      </c>
      <c r="K262" s="15">
        <v>111</v>
      </c>
      <c r="L262" s="15">
        <v>2049000</v>
      </c>
      <c r="M262" s="15">
        <v>94</v>
      </c>
      <c r="N262" s="15">
        <v>1554192</v>
      </c>
      <c r="O262" s="38">
        <v>27</v>
      </c>
    </row>
    <row r="263" spans="1:15" ht="12" customHeight="1" hidden="1">
      <c r="A263" s="62" t="s">
        <v>8</v>
      </c>
      <c r="B263" s="15">
        <v>225806</v>
      </c>
      <c r="C263" s="15">
        <v>15244</v>
      </c>
      <c r="D263" s="15">
        <v>13210</v>
      </c>
      <c r="E263" s="15">
        <v>2034</v>
      </c>
      <c r="F263" s="15">
        <v>2905</v>
      </c>
      <c r="G263" s="15">
        <v>86</v>
      </c>
      <c r="H263" s="15">
        <v>1948</v>
      </c>
      <c r="I263" s="15">
        <v>86</v>
      </c>
      <c r="J263" s="15">
        <v>1</v>
      </c>
      <c r="K263" s="15">
        <v>53</v>
      </c>
      <c r="L263" s="15">
        <v>1112000</v>
      </c>
      <c r="M263" s="15">
        <v>81</v>
      </c>
      <c r="N263" s="15">
        <v>1305037</v>
      </c>
      <c r="O263" s="38">
        <v>9</v>
      </c>
    </row>
    <row r="264" spans="1:15" ht="12" customHeight="1" hidden="1">
      <c r="A264" s="62" t="s">
        <v>9</v>
      </c>
      <c r="B264" s="15">
        <v>226517</v>
      </c>
      <c r="C264" s="15">
        <v>20654</v>
      </c>
      <c r="D264" s="15">
        <v>17862</v>
      </c>
      <c r="E264" s="15">
        <v>2792</v>
      </c>
      <c r="F264" s="15">
        <v>3104</v>
      </c>
      <c r="G264" s="15">
        <v>147</v>
      </c>
      <c r="H264" s="15">
        <v>2645</v>
      </c>
      <c r="I264" s="15">
        <v>147</v>
      </c>
      <c r="J264" s="15">
        <v>2</v>
      </c>
      <c r="K264" s="15">
        <v>93</v>
      </c>
      <c r="L264" s="15">
        <v>1886000</v>
      </c>
      <c r="M264" s="15">
        <v>102</v>
      </c>
      <c r="N264" s="15">
        <v>1926598</v>
      </c>
      <c r="O264" s="38">
        <v>21</v>
      </c>
    </row>
    <row r="265" spans="1:15" ht="12" customHeight="1" hidden="1">
      <c r="A265" s="62" t="s">
        <v>10</v>
      </c>
      <c r="B265" s="15">
        <v>227180</v>
      </c>
      <c r="C265" s="15">
        <v>22190</v>
      </c>
      <c r="D265" s="15">
        <v>19329</v>
      </c>
      <c r="E265" s="15">
        <v>2861</v>
      </c>
      <c r="F265" s="15">
        <v>2748</v>
      </c>
      <c r="G265" s="15">
        <v>103</v>
      </c>
      <c r="H265" s="15">
        <v>2758</v>
      </c>
      <c r="I265" s="15">
        <v>103</v>
      </c>
      <c r="J265" s="15">
        <v>1</v>
      </c>
      <c r="K265" s="15">
        <v>106</v>
      </c>
      <c r="L265" s="15">
        <v>1907000</v>
      </c>
      <c r="M265" s="15">
        <v>96</v>
      </c>
      <c r="N265" s="15">
        <v>1635691</v>
      </c>
      <c r="O265" s="38">
        <v>11</v>
      </c>
    </row>
    <row r="266" spans="1:15" ht="12" customHeight="1" hidden="1">
      <c r="A266" s="62" t="s">
        <v>11</v>
      </c>
      <c r="B266" s="15">
        <v>227621</v>
      </c>
      <c r="C266" s="15">
        <v>22938</v>
      </c>
      <c r="D266" s="15">
        <v>20100</v>
      </c>
      <c r="E266" s="15">
        <v>2838</v>
      </c>
      <c r="F266" s="15">
        <v>2652</v>
      </c>
      <c r="G266" s="15">
        <v>104</v>
      </c>
      <c r="H266" s="15">
        <v>2734</v>
      </c>
      <c r="I266" s="15">
        <v>104</v>
      </c>
      <c r="J266" s="15">
        <v>2</v>
      </c>
      <c r="K266" s="15">
        <v>101</v>
      </c>
      <c r="L266" s="15">
        <v>2012000</v>
      </c>
      <c r="M266" s="15">
        <v>100</v>
      </c>
      <c r="N266" s="15">
        <v>1594197</v>
      </c>
      <c r="O266" s="38">
        <v>96</v>
      </c>
    </row>
    <row r="267" spans="1:15" ht="12" customHeight="1" hidden="1">
      <c r="A267" s="15" t="s">
        <v>12</v>
      </c>
      <c r="B267" s="15">
        <v>228067</v>
      </c>
      <c r="C267" s="15">
        <v>20983</v>
      </c>
      <c r="D267" s="15">
        <v>18539</v>
      </c>
      <c r="E267" s="15">
        <v>2444</v>
      </c>
      <c r="F267" s="15">
        <v>2606</v>
      </c>
      <c r="G267" s="15">
        <v>109</v>
      </c>
      <c r="H267" s="15">
        <v>2335</v>
      </c>
      <c r="I267" s="15">
        <v>109</v>
      </c>
      <c r="J267" s="15">
        <v>0</v>
      </c>
      <c r="K267" s="15">
        <v>86</v>
      </c>
      <c r="L267" s="15">
        <v>1766000</v>
      </c>
      <c r="M267" s="15">
        <v>91</v>
      </c>
      <c r="N267" s="15">
        <v>1656253</v>
      </c>
      <c r="O267" s="38">
        <v>9</v>
      </c>
    </row>
    <row r="268" spans="1:15" ht="12" customHeight="1" hidden="1">
      <c r="A268" s="62" t="s">
        <v>13</v>
      </c>
      <c r="B268" s="15">
        <v>228710</v>
      </c>
      <c r="C268" s="15">
        <v>35489</v>
      </c>
      <c r="D268" s="15">
        <v>32319</v>
      </c>
      <c r="E268" s="15">
        <v>3170</v>
      </c>
      <c r="F268" s="15">
        <v>2977</v>
      </c>
      <c r="G268" s="15">
        <v>109</v>
      </c>
      <c r="H268" s="15">
        <v>3061</v>
      </c>
      <c r="I268" s="15">
        <v>109</v>
      </c>
      <c r="J268" s="15">
        <v>1</v>
      </c>
      <c r="K268" s="15">
        <v>95</v>
      </c>
      <c r="L268" s="15">
        <v>1760000</v>
      </c>
      <c r="M268" s="15">
        <v>94</v>
      </c>
      <c r="N268" s="15">
        <v>1560915</v>
      </c>
      <c r="O268" s="38">
        <v>51</v>
      </c>
    </row>
    <row r="269" spans="1:15" ht="12" customHeight="1" hidden="1">
      <c r="A269" s="62" t="s">
        <v>576</v>
      </c>
      <c r="B269" s="15">
        <v>229220</v>
      </c>
      <c r="C269" s="15">
        <v>26582</v>
      </c>
      <c r="D269" s="15">
        <v>23481</v>
      </c>
      <c r="E269" s="15">
        <v>3101</v>
      </c>
      <c r="F269" s="15">
        <v>3164</v>
      </c>
      <c r="G269" s="15">
        <v>150</v>
      </c>
      <c r="H269" s="15">
        <v>2951</v>
      </c>
      <c r="I269" s="15">
        <v>150</v>
      </c>
      <c r="J269" s="15">
        <v>3</v>
      </c>
      <c r="K269" s="15">
        <v>112</v>
      </c>
      <c r="L269" s="15">
        <v>2428000</v>
      </c>
      <c r="M269" s="15">
        <v>111</v>
      </c>
      <c r="N269" s="15">
        <v>1890354</v>
      </c>
      <c r="O269" s="38">
        <v>9</v>
      </c>
    </row>
    <row r="270" spans="1:15" ht="12" customHeight="1" hidden="1">
      <c r="A270" s="62" t="s">
        <v>15</v>
      </c>
      <c r="B270" s="15">
        <v>229927</v>
      </c>
      <c r="C270" s="15">
        <v>22952</v>
      </c>
      <c r="D270" s="15">
        <v>19281</v>
      </c>
      <c r="E270" s="15">
        <v>3671</v>
      </c>
      <c r="F270" s="15">
        <v>2793</v>
      </c>
      <c r="G270" s="15">
        <v>115</v>
      </c>
      <c r="H270" s="15">
        <v>3556</v>
      </c>
      <c r="I270" s="15">
        <v>115</v>
      </c>
      <c r="J270" s="15">
        <v>3</v>
      </c>
      <c r="K270" s="15">
        <v>115</v>
      </c>
      <c r="L270" s="15">
        <v>2214000</v>
      </c>
      <c r="M270" s="15">
        <v>98</v>
      </c>
      <c r="N270" s="15">
        <v>1732795</v>
      </c>
      <c r="O270" s="38">
        <v>2</v>
      </c>
    </row>
    <row r="271" spans="1:15" ht="12" customHeight="1" hidden="1">
      <c r="A271" s="62" t="s">
        <v>16</v>
      </c>
      <c r="B271" s="15">
        <v>230742</v>
      </c>
      <c r="C271" s="15">
        <v>31869</v>
      </c>
      <c r="D271" s="15">
        <v>25884</v>
      </c>
      <c r="E271" s="15">
        <v>5985</v>
      </c>
      <c r="F271" s="15">
        <v>3669</v>
      </c>
      <c r="G271" s="15">
        <v>156</v>
      </c>
      <c r="H271" s="15">
        <v>5829</v>
      </c>
      <c r="I271" s="15">
        <v>156</v>
      </c>
      <c r="J271" s="15">
        <v>0</v>
      </c>
      <c r="K271" s="15">
        <v>114</v>
      </c>
      <c r="L271" s="15">
        <v>2031000</v>
      </c>
      <c r="M271" s="15">
        <v>148</v>
      </c>
      <c r="N271" s="15">
        <v>2796862</v>
      </c>
      <c r="O271" s="38">
        <v>22</v>
      </c>
    </row>
    <row r="272" spans="1:15" ht="12" customHeight="1" hidden="1">
      <c r="A272" s="62" t="s">
        <v>17</v>
      </c>
      <c r="B272" s="15">
        <v>231495</v>
      </c>
      <c r="C272" s="15">
        <v>31245</v>
      </c>
      <c r="D272" s="15">
        <v>26965</v>
      </c>
      <c r="E272" s="15">
        <v>4280</v>
      </c>
      <c r="F272" s="15">
        <v>4106</v>
      </c>
      <c r="G272" s="15">
        <v>108</v>
      </c>
      <c r="H272" s="15">
        <v>4172</v>
      </c>
      <c r="I272" s="15">
        <v>108</v>
      </c>
      <c r="J272" s="15">
        <v>1</v>
      </c>
      <c r="K272" s="15">
        <v>97</v>
      </c>
      <c r="L272" s="15">
        <v>2049000</v>
      </c>
      <c r="M272" s="15">
        <v>109</v>
      </c>
      <c r="N272" s="15">
        <v>1936235</v>
      </c>
      <c r="O272" s="38">
        <v>14</v>
      </c>
    </row>
    <row r="273" spans="1:15" ht="12" customHeight="1" hidden="1">
      <c r="A273" s="62" t="s">
        <v>583</v>
      </c>
      <c r="B273" s="15">
        <v>231039</v>
      </c>
      <c r="C273" s="15">
        <v>34380</v>
      </c>
      <c r="D273" s="15">
        <v>29673</v>
      </c>
      <c r="E273" s="15">
        <v>4707</v>
      </c>
      <c r="F273" s="15">
        <v>4646</v>
      </c>
      <c r="G273" s="15">
        <v>133</v>
      </c>
      <c r="H273" s="15">
        <v>4574</v>
      </c>
      <c r="I273" s="15">
        <v>133</v>
      </c>
      <c r="J273" s="15">
        <v>0</v>
      </c>
      <c r="K273" s="15">
        <v>90</v>
      </c>
      <c r="L273" s="15">
        <v>1863000</v>
      </c>
      <c r="M273" s="15">
        <v>126</v>
      </c>
      <c r="N273" s="15">
        <v>2428596</v>
      </c>
      <c r="O273" s="38">
        <v>28</v>
      </c>
    </row>
    <row r="274" spans="1:15" ht="12" customHeight="1">
      <c r="A274" s="84" t="s">
        <v>589</v>
      </c>
      <c r="B274" s="65">
        <v>240209</v>
      </c>
      <c r="C274" s="65">
        <v>313959</v>
      </c>
      <c r="D274" s="65">
        <v>272046</v>
      </c>
      <c r="E274" s="65">
        <v>41913</v>
      </c>
      <c r="F274" s="65">
        <v>41575</v>
      </c>
      <c r="G274" s="65">
        <v>1606</v>
      </c>
      <c r="H274" s="65">
        <v>40303</v>
      </c>
      <c r="I274" s="65">
        <v>1606</v>
      </c>
      <c r="J274" s="65">
        <v>42</v>
      </c>
      <c r="K274" s="65">
        <v>1396</v>
      </c>
      <c r="L274" s="65">
        <v>25569000</v>
      </c>
      <c r="M274" s="65">
        <v>1375</v>
      </c>
      <c r="N274" s="65">
        <v>23559199</v>
      </c>
      <c r="O274" s="66">
        <v>209</v>
      </c>
    </row>
    <row r="275" spans="1:15" ht="12" customHeight="1" hidden="1">
      <c r="A275" s="62" t="s">
        <v>7</v>
      </c>
      <c r="B275" s="15">
        <v>231493</v>
      </c>
      <c r="C275" s="15">
        <v>18298</v>
      </c>
      <c r="D275" s="15">
        <v>16155</v>
      </c>
      <c r="E275" s="15">
        <v>2143</v>
      </c>
      <c r="F275" s="15">
        <v>3813</v>
      </c>
      <c r="G275" s="15">
        <v>93</v>
      </c>
      <c r="H275" s="15">
        <v>2050</v>
      </c>
      <c r="I275" s="15">
        <v>93</v>
      </c>
      <c r="J275" s="15">
        <v>0</v>
      </c>
      <c r="K275" s="15">
        <v>83</v>
      </c>
      <c r="L275" s="15">
        <v>1512000</v>
      </c>
      <c r="M275" s="15">
        <v>57</v>
      </c>
      <c r="N275" s="15">
        <v>1016411</v>
      </c>
      <c r="O275" s="38">
        <v>49</v>
      </c>
    </row>
    <row r="276" spans="1:15" ht="12" customHeight="1" hidden="1">
      <c r="A276" s="62" t="s">
        <v>8</v>
      </c>
      <c r="B276" s="15">
        <v>232387</v>
      </c>
      <c r="C276" s="15">
        <v>20800</v>
      </c>
      <c r="D276" s="15">
        <v>17764</v>
      </c>
      <c r="E276" s="15">
        <v>3036</v>
      </c>
      <c r="F276" s="15">
        <v>3546</v>
      </c>
      <c r="G276" s="15">
        <v>172</v>
      </c>
      <c r="H276" s="15">
        <v>2864</v>
      </c>
      <c r="I276" s="15">
        <v>172</v>
      </c>
      <c r="J276" s="15">
        <v>1</v>
      </c>
      <c r="K276" s="15">
        <v>135</v>
      </c>
      <c r="L276" s="15">
        <v>2285000</v>
      </c>
      <c r="M276" s="15">
        <v>95</v>
      </c>
      <c r="N276" s="15">
        <v>1706155</v>
      </c>
      <c r="O276" s="38">
        <v>13</v>
      </c>
    </row>
    <row r="277" spans="1:15" ht="12" customHeight="1" hidden="1">
      <c r="A277" s="62" t="s">
        <v>9</v>
      </c>
      <c r="B277" s="15">
        <v>233323</v>
      </c>
      <c r="C277" s="15">
        <v>25369</v>
      </c>
      <c r="D277" s="15">
        <v>22296</v>
      </c>
      <c r="E277" s="15">
        <v>3073</v>
      </c>
      <c r="F277" s="15">
        <v>2886</v>
      </c>
      <c r="G277" s="15">
        <v>154</v>
      </c>
      <c r="H277" s="15">
        <v>2919</v>
      </c>
      <c r="I277" s="15">
        <v>154</v>
      </c>
      <c r="J277" s="15">
        <v>1</v>
      </c>
      <c r="K277" s="15">
        <v>148</v>
      </c>
      <c r="L277" s="15">
        <v>2487000</v>
      </c>
      <c r="M277" s="15">
        <v>117</v>
      </c>
      <c r="N277" s="15">
        <v>1852281</v>
      </c>
      <c r="O277" s="38">
        <v>15</v>
      </c>
    </row>
    <row r="278" spans="1:15" ht="12" customHeight="1" hidden="1">
      <c r="A278" s="62" t="s">
        <v>10</v>
      </c>
      <c r="B278" s="15">
        <v>233658</v>
      </c>
      <c r="C278" s="15">
        <v>25633</v>
      </c>
      <c r="D278" s="15">
        <v>22527</v>
      </c>
      <c r="E278" s="15">
        <v>3106</v>
      </c>
      <c r="F278" s="15">
        <v>2747</v>
      </c>
      <c r="G278" s="15">
        <v>83</v>
      </c>
      <c r="H278" s="15">
        <v>3023</v>
      </c>
      <c r="I278" s="15">
        <v>83</v>
      </c>
      <c r="J278" s="15">
        <v>17</v>
      </c>
      <c r="K278" s="15">
        <v>64</v>
      </c>
      <c r="L278" s="15">
        <v>1416000</v>
      </c>
      <c r="M278" s="15">
        <v>150</v>
      </c>
      <c r="N278" s="15">
        <v>2443084</v>
      </c>
      <c r="O278" s="38">
        <v>12</v>
      </c>
    </row>
    <row r="279" spans="1:15" ht="12" customHeight="1" hidden="1">
      <c r="A279" s="62" t="s">
        <v>11</v>
      </c>
      <c r="B279" s="15">
        <v>234611</v>
      </c>
      <c r="C279" s="15">
        <v>22658</v>
      </c>
      <c r="D279" s="15">
        <v>19067</v>
      </c>
      <c r="E279" s="15">
        <v>3591</v>
      </c>
      <c r="F279" s="15">
        <v>2951</v>
      </c>
      <c r="G279" s="15">
        <v>114</v>
      </c>
      <c r="H279" s="15">
        <v>3477</v>
      </c>
      <c r="I279" s="15">
        <v>114</v>
      </c>
      <c r="J279" s="15">
        <v>0</v>
      </c>
      <c r="K279" s="15">
        <v>118</v>
      </c>
      <c r="L279" s="15">
        <v>2347000</v>
      </c>
      <c r="M279" s="15">
        <v>99</v>
      </c>
      <c r="N279" s="15">
        <v>2115783</v>
      </c>
      <c r="O279" s="38">
        <v>25</v>
      </c>
    </row>
    <row r="280" spans="1:15" ht="12" customHeight="1" hidden="1">
      <c r="A280" s="15" t="s">
        <v>12</v>
      </c>
      <c r="B280" s="15">
        <v>235593</v>
      </c>
      <c r="C280" s="15">
        <v>25910</v>
      </c>
      <c r="D280" s="15">
        <v>22175</v>
      </c>
      <c r="E280" s="15">
        <v>3735</v>
      </c>
      <c r="F280" s="15">
        <v>3602</v>
      </c>
      <c r="G280" s="15">
        <v>109</v>
      </c>
      <c r="H280" s="15">
        <v>3626</v>
      </c>
      <c r="I280" s="15">
        <v>109</v>
      </c>
      <c r="J280" s="15">
        <v>0</v>
      </c>
      <c r="K280" s="15">
        <v>86</v>
      </c>
      <c r="L280" s="15">
        <v>1603000</v>
      </c>
      <c r="M280" s="15">
        <v>103</v>
      </c>
      <c r="N280" s="15">
        <v>1936470</v>
      </c>
      <c r="O280" s="38">
        <v>2</v>
      </c>
    </row>
    <row r="281" spans="1:15" ht="12" customHeight="1" hidden="1">
      <c r="A281" s="62" t="s">
        <v>13</v>
      </c>
      <c r="B281" s="15">
        <v>236860</v>
      </c>
      <c r="C281" s="15">
        <v>34683</v>
      </c>
      <c r="D281" s="15">
        <v>31361</v>
      </c>
      <c r="E281" s="15">
        <v>3322</v>
      </c>
      <c r="F281" s="15">
        <v>4080</v>
      </c>
      <c r="G281" s="15">
        <v>251</v>
      </c>
      <c r="H281" s="15">
        <v>3071</v>
      </c>
      <c r="I281" s="15">
        <v>251</v>
      </c>
      <c r="J281" s="15">
        <v>1</v>
      </c>
      <c r="K281" s="15">
        <v>150</v>
      </c>
      <c r="L281" s="15">
        <v>2488000</v>
      </c>
      <c r="M281" s="15">
        <v>130</v>
      </c>
      <c r="N281" s="15">
        <v>2028811</v>
      </c>
      <c r="O281" s="38">
        <v>9</v>
      </c>
    </row>
    <row r="282" spans="1:15" ht="12" customHeight="1" hidden="1">
      <c r="A282" s="62" t="s">
        <v>576</v>
      </c>
      <c r="B282" s="15">
        <v>237992</v>
      </c>
      <c r="C282" s="15">
        <v>25087</v>
      </c>
      <c r="D282" s="15">
        <v>22416</v>
      </c>
      <c r="E282" s="15">
        <v>2671</v>
      </c>
      <c r="F282" s="15">
        <v>3383</v>
      </c>
      <c r="G282" s="15">
        <v>122</v>
      </c>
      <c r="H282" s="15">
        <v>2549</v>
      </c>
      <c r="I282" s="15">
        <v>122</v>
      </c>
      <c r="J282" s="15">
        <v>1</v>
      </c>
      <c r="K282" s="15">
        <v>125</v>
      </c>
      <c r="L282" s="15">
        <v>2362000</v>
      </c>
      <c r="M282" s="15">
        <v>109</v>
      </c>
      <c r="N282" s="15">
        <v>1622931</v>
      </c>
      <c r="O282" s="38">
        <v>6</v>
      </c>
    </row>
    <row r="283" spans="1:15" ht="12" customHeight="1" hidden="1">
      <c r="A283" s="62" t="s">
        <v>15</v>
      </c>
      <c r="B283" s="15">
        <v>238906</v>
      </c>
      <c r="C283" s="15">
        <v>22561</v>
      </c>
      <c r="D283" s="15">
        <v>19400</v>
      </c>
      <c r="E283" s="15">
        <v>3161</v>
      </c>
      <c r="F283" s="15">
        <v>3347</v>
      </c>
      <c r="G283" s="15">
        <v>155</v>
      </c>
      <c r="H283" s="15">
        <v>3006</v>
      </c>
      <c r="I283" s="15">
        <v>155</v>
      </c>
      <c r="J283" s="15">
        <v>3</v>
      </c>
      <c r="K283" s="15">
        <v>139</v>
      </c>
      <c r="L283" s="15">
        <v>2494000</v>
      </c>
      <c r="M283" s="15">
        <v>148</v>
      </c>
      <c r="N283" s="15">
        <v>2508780</v>
      </c>
      <c r="O283" s="38">
        <v>25</v>
      </c>
    </row>
    <row r="284" spans="1:15" ht="12" customHeight="1" hidden="1">
      <c r="A284" s="62" t="s">
        <v>16</v>
      </c>
      <c r="B284" s="15">
        <v>239663</v>
      </c>
      <c r="C284" s="15">
        <v>25895</v>
      </c>
      <c r="D284" s="15">
        <v>21337</v>
      </c>
      <c r="E284" s="15">
        <v>4558</v>
      </c>
      <c r="F284" s="15">
        <v>2970</v>
      </c>
      <c r="G284" s="15">
        <v>123</v>
      </c>
      <c r="H284" s="15">
        <v>4435</v>
      </c>
      <c r="I284" s="15">
        <v>123</v>
      </c>
      <c r="J284" s="15">
        <v>0</v>
      </c>
      <c r="K284" s="15">
        <v>124</v>
      </c>
      <c r="L284" s="15">
        <v>2338000</v>
      </c>
      <c r="M284" s="15">
        <v>118</v>
      </c>
      <c r="N284" s="15">
        <v>1943507</v>
      </c>
      <c r="O284" s="38">
        <v>19</v>
      </c>
    </row>
    <row r="285" spans="1:15" ht="12" customHeight="1" hidden="1">
      <c r="A285" s="62" t="s">
        <v>17</v>
      </c>
      <c r="B285" s="15">
        <v>240232</v>
      </c>
      <c r="C285" s="15">
        <v>30859</v>
      </c>
      <c r="D285" s="15">
        <v>26268</v>
      </c>
      <c r="E285" s="15">
        <v>4591</v>
      </c>
      <c r="F285" s="15">
        <v>3685</v>
      </c>
      <c r="G285" s="15">
        <v>102</v>
      </c>
      <c r="H285" s="15">
        <v>4490</v>
      </c>
      <c r="I285" s="15">
        <v>102</v>
      </c>
      <c r="J285" s="15">
        <v>18</v>
      </c>
      <c r="K285" s="15">
        <v>106</v>
      </c>
      <c r="L285" s="15">
        <v>2072000</v>
      </c>
      <c r="M285" s="15">
        <v>121</v>
      </c>
      <c r="N285" s="15">
        <v>1985404</v>
      </c>
      <c r="O285" s="38">
        <v>3</v>
      </c>
    </row>
    <row r="286" spans="1:15" ht="12" customHeight="1" hidden="1">
      <c r="A286" s="62" t="s">
        <v>583</v>
      </c>
      <c r="B286" s="15">
        <v>240209</v>
      </c>
      <c r="C286" s="15">
        <v>36206</v>
      </c>
      <c r="D286" s="15">
        <v>31280</v>
      </c>
      <c r="E286" s="15">
        <v>4926</v>
      </c>
      <c r="F286" s="15">
        <v>4565</v>
      </c>
      <c r="G286" s="15">
        <v>128</v>
      </c>
      <c r="H286" s="15">
        <v>4793</v>
      </c>
      <c r="I286" s="15">
        <v>128</v>
      </c>
      <c r="J286" s="15">
        <v>0</v>
      </c>
      <c r="K286" s="15">
        <v>118</v>
      </c>
      <c r="L286" s="15">
        <v>2165000</v>
      </c>
      <c r="M286" s="15">
        <v>128</v>
      </c>
      <c r="N286" s="15">
        <v>2399582</v>
      </c>
      <c r="O286" s="38">
        <v>31</v>
      </c>
    </row>
    <row r="287" spans="1:15" ht="12" customHeight="1">
      <c r="A287" s="88" t="s">
        <v>586</v>
      </c>
      <c r="B287" s="17">
        <v>245498</v>
      </c>
      <c r="C287" s="17">
        <v>267624</v>
      </c>
      <c r="D287" s="17">
        <v>234408</v>
      </c>
      <c r="E287" s="17">
        <v>33216</v>
      </c>
      <c r="F287" s="17">
        <v>33073</v>
      </c>
      <c r="G287" s="17">
        <v>1439</v>
      </c>
      <c r="H287" s="17">
        <v>31775</v>
      </c>
      <c r="I287" s="17">
        <v>1441</v>
      </c>
      <c r="J287" s="17">
        <v>7</v>
      </c>
      <c r="K287" s="17">
        <v>1139</v>
      </c>
      <c r="L287" s="17">
        <v>20990400</v>
      </c>
      <c r="M287" s="17">
        <v>1169</v>
      </c>
      <c r="N287" s="17">
        <v>19969460</v>
      </c>
      <c r="O287" s="39">
        <v>203</v>
      </c>
    </row>
    <row r="288" spans="1:15" ht="12" customHeight="1" hidden="1">
      <c r="A288" s="62" t="s">
        <v>7</v>
      </c>
      <c r="B288" s="15">
        <v>241545</v>
      </c>
      <c r="C288" s="15">
        <v>22473</v>
      </c>
      <c r="D288" s="15">
        <v>19643</v>
      </c>
      <c r="E288" s="15">
        <v>2830</v>
      </c>
      <c r="F288" s="15">
        <v>4580</v>
      </c>
      <c r="G288" s="15">
        <v>111</v>
      </c>
      <c r="H288" s="15">
        <v>2719</v>
      </c>
      <c r="I288" s="15">
        <v>111</v>
      </c>
      <c r="J288" s="15">
        <v>1</v>
      </c>
      <c r="K288" s="15">
        <v>102</v>
      </c>
      <c r="L288" s="15">
        <v>1934000</v>
      </c>
      <c r="M288" s="15">
        <v>77</v>
      </c>
      <c r="N288" s="15">
        <v>1412263</v>
      </c>
      <c r="O288" s="38">
        <v>17</v>
      </c>
    </row>
    <row r="289" spans="1:15" ht="12" customHeight="1" hidden="1">
      <c r="A289" s="62" t="s">
        <v>8</v>
      </c>
      <c r="B289" s="15">
        <v>242411</v>
      </c>
      <c r="C289" s="15">
        <v>14528</v>
      </c>
      <c r="D289" s="15">
        <v>12813</v>
      </c>
      <c r="E289" s="15">
        <v>1715</v>
      </c>
      <c r="F289" s="15">
        <v>2568</v>
      </c>
      <c r="G289" s="15">
        <v>87</v>
      </c>
      <c r="H289" s="15">
        <v>1628</v>
      </c>
      <c r="I289" s="15">
        <v>87</v>
      </c>
      <c r="J289" s="15">
        <v>1</v>
      </c>
      <c r="K289" s="15">
        <v>98</v>
      </c>
      <c r="L289" s="15">
        <v>1629400</v>
      </c>
      <c r="M289" s="15">
        <v>86</v>
      </c>
      <c r="N289" s="15">
        <v>1519484</v>
      </c>
      <c r="O289" s="38">
        <v>4</v>
      </c>
    </row>
    <row r="290" spans="1:15" ht="12" customHeight="1" hidden="1">
      <c r="A290" s="62" t="s">
        <v>9</v>
      </c>
      <c r="B290" s="15">
        <v>243173</v>
      </c>
      <c r="C290" s="15">
        <v>23307</v>
      </c>
      <c r="D290" s="15">
        <v>20248</v>
      </c>
      <c r="E290" s="15">
        <v>3059</v>
      </c>
      <c r="F290" s="15">
        <v>2756</v>
      </c>
      <c r="G290" s="15">
        <v>157</v>
      </c>
      <c r="H290" s="15">
        <v>2902</v>
      </c>
      <c r="I290" s="15">
        <v>157</v>
      </c>
      <c r="J290" s="15">
        <v>3</v>
      </c>
      <c r="K290" s="15">
        <v>139</v>
      </c>
      <c r="L290" s="15">
        <v>2491000</v>
      </c>
      <c r="M290" s="15">
        <v>116</v>
      </c>
      <c r="N290" s="15">
        <v>1949491</v>
      </c>
      <c r="O290" s="38">
        <v>16</v>
      </c>
    </row>
    <row r="291" spans="1:15" ht="12" customHeight="1" hidden="1">
      <c r="A291" s="62" t="s">
        <v>10</v>
      </c>
      <c r="B291" s="15">
        <v>244673</v>
      </c>
      <c r="C291" s="15">
        <v>26107</v>
      </c>
      <c r="D291" s="15">
        <v>22668</v>
      </c>
      <c r="E291" s="15">
        <v>3439</v>
      </c>
      <c r="F291" s="15">
        <v>2902</v>
      </c>
      <c r="G291" s="15">
        <v>228</v>
      </c>
      <c r="H291" s="15">
        <v>3211</v>
      </c>
      <c r="I291" s="15">
        <v>228</v>
      </c>
      <c r="J291" s="15">
        <v>1</v>
      </c>
      <c r="K291" s="15">
        <v>146</v>
      </c>
      <c r="L291" s="15">
        <v>2589000</v>
      </c>
      <c r="M291" s="15">
        <v>115</v>
      </c>
      <c r="N291" s="15">
        <v>1813053</v>
      </c>
      <c r="O291" s="38">
        <v>15</v>
      </c>
    </row>
    <row r="292" spans="1:15" ht="12" customHeight="1" hidden="1">
      <c r="A292" s="62" t="s">
        <v>11</v>
      </c>
      <c r="B292" s="15">
        <v>244721</v>
      </c>
      <c r="C292" s="15">
        <v>12379</v>
      </c>
      <c r="D292" s="15">
        <v>10842</v>
      </c>
      <c r="E292" s="15">
        <v>1537</v>
      </c>
      <c r="F292" s="15">
        <v>1721</v>
      </c>
      <c r="G292" s="15">
        <v>96</v>
      </c>
      <c r="H292" s="15">
        <v>1441</v>
      </c>
      <c r="I292" s="15">
        <v>96</v>
      </c>
      <c r="J292" s="15">
        <v>0</v>
      </c>
      <c r="K292" s="15">
        <v>131</v>
      </c>
      <c r="L292" s="15">
        <v>2526000</v>
      </c>
      <c r="M292" s="15">
        <v>144</v>
      </c>
      <c r="N292" s="15">
        <v>2309471</v>
      </c>
      <c r="O292" s="38">
        <v>6</v>
      </c>
    </row>
    <row r="293" spans="1:15" ht="12" customHeight="1" hidden="1">
      <c r="A293" s="15" t="s">
        <v>12</v>
      </c>
      <c r="B293" s="15">
        <v>245568</v>
      </c>
      <c r="C293" s="15">
        <v>1904</v>
      </c>
      <c r="D293" s="15">
        <v>1707</v>
      </c>
      <c r="E293" s="15">
        <v>197</v>
      </c>
      <c r="F293" s="15">
        <v>303</v>
      </c>
      <c r="G293" s="15">
        <v>20</v>
      </c>
      <c r="H293" s="15">
        <v>177</v>
      </c>
      <c r="I293" s="15">
        <v>20</v>
      </c>
      <c r="J293" s="15">
        <v>0</v>
      </c>
      <c r="K293" s="15">
        <v>36</v>
      </c>
      <c r="L293" s="15">
        <v>651000</v>
      </c>
      <c r="M293" s="15">
        <v>115</v>
      </c>
      <c r="N293" s="15">
        <v>2253630</v>
      </c>
      <c r="O293" s="38">
        <v>22</v>
      </c>
    </row>
    <row r="294" spans="1:15" ht="12" customHeight="1" hidden="1">
      <c r="A294" s="62" t="s">
        <v>13</v>
      </c>
      <c r="B294" s="15">
        <v>245581</v>
      </c>
      <c r="C294" s="15">
        <v>14700</v>
      </c>
      <c r="D294" s="15">
        <v>13256</v>
      </c>
      <c r="E294" s="15">
        <v>1444</v>
      </c>
      <c r="F294" s="15">
        <v>2660</v>
      </c>
      <c r="G294" s="15">
        <v>118</v>
      </c>
      <c r="H294" s="15">
        <v>1326</v>
      </c>
      <c r="I294" s="15">
        <v>118</v>
      </c>
      <c r="J294" s="15">
        <v>0</v>
      </c>
      <c r="K294" s="15">
        <v>17</v>
      </c>
      <c r="L294" s="15">
        <v>432000</v>
      </c>
      <c r="M294" s="15">
        <v>57</v>
      </c>
      <c r="N294" s="15">
        <v>973310</v>
      </c>
      <c r="O294" s="38">
        <v>35</v>
      </c>
    </row>
    <row r="295" spans="1:15" ht="12" customHeight="1" hidden="1">
      <c r="A295" s="62" t="s">
        <v>576</v>
      </c>
      <c r="B295" s="15">
        <v>245885</v>
      </c>
      <c r="C295" s="15">
        <v>35296</v>
      </c>
      <c r="D295" s="15">
        <v>31875</v>
      </c>
      <c r="E295" s="15">
        <v>3421</v>
      </c>
      <c r="F295" s="15">
        <v>2932</v>
      </c>
      <c r="G295" s="15">
        <v>143</v>
      </c>
      <c r="H295" s="15">
        <v>3278</v>
      </c>
      <c r="I295" s="15">
        <v>143</v>
      </c>
      <c r="J295" s="15">
        <v>0</v>
      </c>
      <c r="K295" s="15">
        <v>88</v>
      </c>
      <c r="L295" s="15">
        <v>1624000</v>
      </c>
      <c r="M295" s="15">
        <v>58</v>
      </c>
      <c r="N295" s="15">
        <v>798399</v>
      </c>
      <c r="O295" s="38">
        <v>19</v>
      </c>
    </row>
    <row r="296" spans="1:15" ht="12" customHeight="1" hidden="1">
      <c r="A296" s="62" t="s">
        <v>15</v>
      </c>
      <c r="B296" s="15">
        <v>245639</v>
      </c>
      <c r="C296" s="15">
        <v>24335</v>
      </c>
      <c r="D296" s="15">
        <v>21279</v>
      </c>
      <c r="E296" s="15">
        <v>3056</v>
      </c>
      <c r="F296" s="15">
        <v>2698</v>
      </c>
      <c r="G296" s="15">
        <v>95</v>
      </c>
      <c r="H296" s="15">
        <v>2961</v>
      </c>
      <c r="I296" s="15">
        <v>95</v>
      </c>
      <c r="J296" s="15">
        <v>0</v>
      </c>
      <c r="K296" s="15">
        <v>122</v>
      </c>
      <c r="L296" s="15">
        <v>2381000</v>
      </c>
      <c r="M296" s="15">
        <v>99</v>
      </c>
      <c r="N296" s="15">
        <v>1469724</v>
      </c>
      <c r="O296" s="38">
        <v>17</v>
      </c>
    </row>
    <row r="297" spans="1:15" ht="12" customHeight="1" hidden="1">
      <c r="A297" s="62" t="s">
        <v>16</v>
      </c>
      <c r="B297" s="15">
        <v>243982</v>
      </c>
      <c r="C297" s="15">
        <v>26774</v>
      </c>
      <c r="D297" s="15">
        <v>22693</v>
      </c>
      <c r="E297" s="15">
        <v>4081</v>
      </c>
      <c r="F297" s="15">
        <v>2803</v>
      </c>
      <c r="G297" s="15">
        <v>92</v>
      </c>
      <c r="H297" s="15">
        <v>3989</v>
      </c>
      <c r="I297" s="15">
        <v>92</v>
      </c>
      <c r="J297" s="15">
        <v>0</v>
      </c>
      <c r="K297" s="15">
        <v>65</v>
      </c>
      <c r="L297" s="15">
        <v>1312000</v>
      </c>
      <c r="M297" s="15">
        <v>107</v>
      </c>
      <c r="N297" s="15">
        <v>2052670</v>
      </c>
      <c r="O297" s="38">
        <v>37</v>
      </c>
    </row>
    <row r="298" spans="1:15" ht="12" customHeight="1" hidden="1">
      <c r="A298" s="62" t="s">
        <v>17</v>
      </c>
      <c r="B298" s="15">
        <v>244999</v>
      </c>
      <c r="C298" s="15">
        <v>29827</v>
      </c>
      <c r="D298" s="15">
        <v>25508</v>
      </c>
      <c r="E298" s="15">
        <v>4319</v>
      </c>
      <c r="F298" s="15">
        <v>3352</v>
      </c>
      <c r="G298" s="15">
        <v>167</v>
      </c>
      <c r="H298" s="15">
        <v>4152</v>
      </c>
      <c r="I298" s="15">
        <v>167</v>
      </c>
      <c r="J298" s="15">
        <v>0</v>
      </c>
      <c r="K298" s="15">
        <v>101</v>
      </c>
      <c r="L298" s="15">
        <v>1795000</v>
      </c>
      <c r="M298" s="15">
        <v>91</v>
      </c>
      <c r="N298" s="15">
        <v>1555917</v>
      </c>
      <c r="O298" s="38">
        <v>0</v>
      </c>
    </row>
    <row r="299" spans="1:15" ht="12" customHeight="1" hidden="1">
      <c r="A299" s="62" t="s">
        <v>583</v>
      </c>
      <c r="B299" s="15">
        <v>245498</v>
      </c>
      <c r="C299" s="15">
        <v>35994</v>
      </c>
      <c r="D299" s="15">
        <v>31876</v>
      </c>
      <c r="E299" s="15">
        <v>4118</v>
      </c>
      <c r="F299" s="15">
        <v>3798</v>
      </c>
      <c r="G299" s="15">
        <v>125</v>
      </c>
      <c r="H299" s="15">
        <v>3991</v>
      </c>
      <c r="I299" s="15">
        <v>127</v>
      </c>
      <c r="J299" s="15">
        <v>1</v>
      </c>
      <c r="K299" s="15">
        <v>94</v>
      </c>
      <c r="L299" s="15">
        <v>1626000</v>
      </c>
      <c r="M299" s="15">
        <v>104</v>
      </c>
      <c r="N299" s="15">
        <v>1862048</v>
      </c>
      <c r="O299" s="38">
        <v>15</v>
      </c>
    </row>
    <row r="300" spans="1:15" ht="12" customHeight="1">
      <c r="A300" s="99" t="s">
        <v>588</v>
      </c>
      <c r="B300" s="39">
        <v>258301</v>
      </c>
      <c r="C300" s="39">
        <v>286220</v>
      </c>
      <c r="D300" s="39">
        <v>249447</v>
      </c>
      <c r="E300" s="39">
        <v>36773</v>
      </c>
      <c r="F300" s="39">
        <v>35721</v>
      </c>
      <c r="G300" s="39">
        <v>1754</v>
      </c>
      <c r="H300" s="39">
        <v>35019</v>
      </c>
      <c r="I300" s="39">
        <v>1754</v>
      </c>
      <c r="J300" s="39">
        <v>30</v>
      </c>
      <c r="K300" s="39">
        <v>1842</v>
      </c>
      <c r="L300" s="39">
        <v>23165825</v>
      </c>
      <c r="M300" s="39">
        <v>1777</v>
      </c>
      <c r="N300" s="39">
        <v>21782160</v>
      </c>
      <c r="O300" s="39">
        <v>239</v>
      </c>
    </row>
    <row r="301" spans="1:15" ht="12" customHeight="1" hidden="1">
      <c r="A301" s="62" t="s">
        <v>7</v>
      </c>
      <c r="B301" s="15">
        <v>245838</v>
      </c>
      <c r="C301" s="15">
        <v>23452</v>
      </c>
      <c r="D301" s="15">
        <v>20012</v>
      </c>
      <c r="E301" s="15">
        <v>3440</v>
      </c>
      <c r="F301" s="15">
        <v>3704</v>
      </c>
      <c r="G301" s="15">
        <v>182</v>
      </c>
      <c r="H301" s="15">
        <v>3258</v>
      </c>
      <c r="I301" s="15">
        <v>182</v>
      </c>
      <c r="J301" s="15">
        <v>1</v>
      </c>
      <c r="K301" s="15">
        <v>107</v>
      </c>
      <c r="L301" s="15">
        <v>2046000</v>
      </c>
      <c r="M301" s="15">
        <v>95</v>
      </c>
      <c r="N301" s="15">
        <v>1591982</v>
      </c>
      <c r="O301" s="38">
        <v>11</v>
      </c>
    </row>
    <row r="302" spans="1:15" ht="12" customHeight="1" hidden="1">
      <c r="A302" s="62" t="s">
        <v>8</v>
      </c>
      <c r="B302" s="15">
        <v>246844</v>
      </c>
      <c r="C302" s="15">
        <v>15460</v>
      </c>
      <c r="D302" s="15">
        <v>13084</v>
      </c>
      <c r="E302" s="15">
        <v>2376</v>
      </c>
      <c r="F302" s="15">
        <v>2768</v>
      </c>
      <c r="G302" s="15">
        <v>88</v>
      </c>
      <c r="H302" s="15">
        <v>2288</v>
      </c>
      <c r="I302" s="15">
        <v>88</v>
      </c>
      <c r="J302" s="15">
        <v>1</v>
      </c>
      <c r="K302" s="15">
        <v>82</v>
      </c>
      <c r="L302" s="15">
        <v>1275000</v>
      </c>
      <c r="M302" s="15">
        <v>81</v>
      </c>
      <c r="N302" s="15">
        <v>1354860</v>
      </c>
      <c r="O302" s="38">
        <v>7</v>
      </c>
    </row>
    <row r="303" spans="1:15" ht="12" customHeight="1" hidden="1">
      <c r="A303" s="62" t="s">
        <v>9</v>
      </c>
      <c r="B303" s="15">
        <v>247717</v>
      </c>
      <c r="C303" s="15">
        <v>24415</v>
      </c>
      <c r="D303" s="15">
        <v>20998</v>
      </c>
      <c r="E303" s="15">
        <v>3417</v>
      </c>
      <c r="F303" s="15">
        <v>3296</v>
      </c>
      <c r="G303" s="15">
        <v>160</v>
      </c>
      <c r="H303" s="15">
        <v>3257</v>
      </c>
      <c r="I303" s="15">
        <v>160</v>
      </c>
      <c r="J303" s="15">
        <v>2</v>
      </c>
      <c r="K303" s="15">
        <v>161</v>
      </c>
      <c r="L303" s="15">
        <v>2657000</v>
      </c>
      <c r="M303" s="15">
        <v>117</v>
      </c>
      <c r="N303" s="15">
        <v>1854123</v>
      </c>
      <c r="O303" s="38">
        <v>8</v>
      </c>
    </row>
    <row r="304" spans="1:15" ht="12" customHeight="1" hidden="1">
      <c r="A304" s="62" t="s">
        <v>10</v>
      </c>
      <c r="B304" s="15">
        <v>248790</v>
      </c>
      <c r="C304" s="15">
        <v>21972</v>
      </c>
      <c r="D304" s="15">
        <v>19003</v>
      </c>
      <c r="E304" s="15">
        <v>2969</v>
      </c>
      <c r="F304" s="15">
        <v>3016</v>
      </c>
      <c r="G304" s="15">
        <v>197</v>
      </c>
      <c r="H304" s="15">
        <v>2772</v>
      </c>
      <c r="I304" s="15">
        <v>197</v>
      </c>
      <c r="J304" s="15">
        <v>4</v>
      </c>
      <c r="K304" s="15">
        <v>73</v>
      </c>
      <c r="L304" s="15">
        <v>1308000</v>
      </c>
      <c r="M304" s="15">
        <v>117</v>
      </c>
      <c r="N304" s="15">
        <v>1962213</v>
      </c>
      <c r="O304" s="38">
        <v>22</v>
      </c>
    </row>
    <row r="305" spans="1:15" ht="12" customHeight="1" hidden="1">
      <c r="A305" s="62" t="s">
        <v>11</v>
      </c>
      <c r="B305" s="15">
        <v>250228</v>
      </c>
      <c r="C305" s="15">
        <v>18591</v>
      </c>
      <c r="D305" s="15">
        <v>16525</v>
      </c>
      <c r="E305" s="15">
        <v>2066</v>
      </c>
      <c r="F305" s="15">
        <v>2654</v>
      </c>
      <c r="G305" s="15">
        <v>126</v>
      </c>
      <c r="H305" s="15">
        <v>1940</v>
      </c>
      <c r="I305" s="15">
        <v>126</v>
      </c>
      <c r="J305" s="15">
        <v>8</v>
      </c>
      <c r="K305" s="15">
        <v>149</v>
      </c>
      <c r="L305" s="15">
        <v>2680100</v>
      </c>
      <c r="M305" s="15">
        <v>93</v>
      </c>
      <c r="N305" s="15">
        <v>1648975</v>
      </c>
      <c r="O305" s="38">
        <v>15</v>
      </c>
    </row>
    <row r="306" spans="1:15" ht="12" customHeight="1" hidden="1">
      <c r="A306" s="15" t="s">
        <v>12</v>
      </c>
      <c r="B306" s="15">
        <v>251619</v>
      </c>
      <c r="C306" s="15">
        <v>22174</v>
      </c>
      <c r="D306" s="15">
        <v>19449</v>
      </c>
      <c r="E306" s="15">
        <v>2725</v>
      </c>
      <c r="F306" s="15">
        <v>2598</v>
      </c>
      <c r="G306" s="15">
        <v>110</v>
      </c>
      <c r="H306" s="15">
        <v>2615</v>
      </c>
      <c r="I306" s="15">
        <v>110</v>
      </c>
      <c r="J306" s="15">
        <v>2</v>
      </c>
      <c r="K306" s="15">
        <v>73</v>
      </c>
      <c r="L306" s="15">
        <v>1194000</v>
      </c>
      <c r="M306" s="15">
        <v>116</v>
      </c>
      <c r="N306" s="15">
        <v>1899212</v>
      </c>
      <c r="O306" s="38">
        <v>24</v>
      </c>
    </row>
    <row r="307" spans="1:15" ht="12" customHeight="1" hidden="1">
      <c r="A307" s="62" t="s">
        <v>13</v>
      </c>
      <c r="B307" s="15">
        <v>252157</v>
      </c>
      <c r="C307" s="15">
        <v>31266</v>
      </c>
      <c r="D307" s="15">
        <v>28558</v>
      </c>
      <c r="E307" s="15">
        <v>2708</v>
      </c>
      <c r="F307" s="15">
        <v>2881</v>
      </c>
      <c r="G307" s="15">
        <v>197</v>
      </c>
      <c r="H307" s="15">
        <v>2511</v>
      </c>
      <c r="I307" s="15">
        <v>197</v>
      </c>
      <c r="J307" s="15">
        <v>0</v>
      </c>
      <c r="K307" s="15">
        <v>323</v>
      </c>
      <c r="L307" s="15">
        <v>2076000</v>
      </c>
      <c r="M307" s="15">
        <v>136</v>
      </c>
      <c r="N307" s="15">
        <v>1555947</v>
      </c>
      <c r="O307" s="38">
        <v>31</v>
      </c>
    </row>
    <row r="308" spans="1:15" ht="12" customHeight="1" hidden="1">
      <c r="A308" s="62" t="s">
        <v>576</v>
      </c>
      <c r="B308" s="15">
        <v>253922</v>
      </c>
      <c r="C308" s="15">
        <v>22998</v>
      </c>
      <c r="D308" s="15">
        <v>20675</v>
      </c>
      <c r="E308" s="15">
        <v>2323</v>
      </c>
      <c r="F308" s="15">
        <v>2933</v>
      </c>
      <c r="G308" s="15">
        <v>114</v>
      </c>
      <c r="H308" s="15">
        <v>2209</v>
      </c>
      <c r="I308" s="15">
        <v>114</v>
      </c>
      <c r="J308" s="15">
        <v>3</v>
      </c>
      <c r="K308" s="15">
        <v>107</v>
      </c>
      <c r="L308" s="15">
        <v>2014000</v>
      </c>
      <c r="M308" s="15">
        <v>238</v>
      </c>
      <c r="N308" s="15">
        <v>2129335</v>
      </c>
      <c r="O308" s="38">
        <v>19</v>
      </c>
    </row>
    <row r="309" spans="1:15" ht="12" customHeight="1" hidden="1">
      <c r="A309" s="62" t="s">
        <v>15</v>
      </c>
      <c r="B309" s="15">
        <v>255228</v>
      </c>
      <c r="C309" s="15">
        <v>19340</v>
      </c>
      <c r="D309" s="15">
        <v>17086</v>
      </c>
      <c r="E309" s="15">
        <v>2254</v>
      </c>
      <c r="F309" s="15">
        <v>2425</v>
      </c>
      <c r="G309" s="15">
        <v>112</v>
      </c>
      <c r="H309" s="15">
        <v>2142</v>
      </c>
      <c r="I309" s="15">
        <v>112</v>
      </c>
      <c r="J309" s="15">
        <v>0</v>
      </c>
      <c r="K309" s="15">
        <v>178</v>
      </c>
      <c r="L309" s="15">
        <v>1797375</v>
      </c>
      <c r="M309" s="15">
        <v>171</v>
      </c>
      <c r="N309" s="15">
        <v>2153224</v>
      </c>
      <c r="O309" s="38">
        <v>38</v>
      </c>
    </row>
    <row r="310" spans="1:15" ht="12" customHeight="1" hidden="1">
      <c r="A310" s="62" t="s">
        <v>16</v>
      </c>
      <c r="B310" s="15">
        <v>256442</v>
      </c>
      <c r="C310" s="15">
        <v>22246</v>
      </c>
      <c r="D310" s="15">
        <v>18265</v>
      </c>
      <c r="E310" s="15">
        <v>3981</v>
      </c>
      <c r="F310" s="15">
        <v>2550</v>
      </c>
      <c r="G310" s="15">
        <v>190</v>
      </c>
      <c r="H310" s="15">
        <v>3791</v>
      </c>
      <c r="I310" s="15">
        <v>190</v>
      </c>
      <c r="J310" s="15">
        <v>6</v>
      </c>
      <c r="K310" s="15">
        <v>321</v>
      </c>
      <c r="L310" s="15">
        <v>2059400</v>
      </c>
      <c r="M310" s="15">
        <v>148</v>
      </c>
      <c r="N310" s="15">
        <v>1338601</v>
      </c>
      <c r="O310" s="38">
        <v>23</v>
      </c>
    </row>
    <row r="311" spans="1:15" ht="12" customHeight="1" hidden="1">
      <c r="A311" s="62" t="s">
        <v>17</v>
      </c>
      <c r="B311" s="15">
        <v>258216</v>
      </c>
      <c r="C311" s="15">
        <v>30847</v>
      </c>
      <c r="D311" s="15">
        <v>26790</v>
      </c>
      <c r="E311" s="15">
        <v>4057</v>
      </c>
      <c r="F311" s="15">
        <v>3214</v>
      </c>
      <c r="G311" s="15">
        <v>143</v>
      </c>
      <c r="H311" s="15">
        <v>3914</v>
      </c>
      <c r="I311" s="15">
        <v>143</v>
      </c>
      <c r="J311" s="15">
        <v>2</v>
      </c>
      <c r="K311" s="15">
        <v>155</v>
      </c>
      <c r="L311" s="15">
        <v>2146950</v>
      </c>
      <c r="M311" s="15">
        <v>269</v>
      </c>
      <c r="N311" s="15">
        <v>1741129</v>
      </c>
      <c r="O311" s="38">
        <v>5</v>
      </c>
    </row>
    <row r="312" spans="1:15" ht="12" customHeight="1" hidden="1">
      <c r="A312" s="62" t="s">
        <v>583</v>
      </c>
      <c r="B312" s="15">
        <v>258301</v>
      </c>
      <c r="C312" s="15">
        <v>33459</v>
      </c>
      <c r="D312" s="15">
        <v>29002</v>
      </c>
      <c r="E312" s="15">
        <v>4457</v>
      </c>
      <c r="F312" s="15">
        <v>3682</v>
      </c>
      <c r="G312" s="15">
        <v>135</v>
      </c>
      <c r="H312" s="15">
        <v>4322</v>
      </c>
      <c r="I312" s="15">
        <v>135</v>
      </c>
      <c r="J312" s="15">
        <v>1</v>
      </c>
      <c r="K312" s="15">
        <v>113</v>
      </c>
      <c r="L312" s="15">
        <v>1912000</v>
      </c>
      <c r="M312" s="15">
        <v>196</v>
      </c>
      <c r="N312" s="15">
        <v>2552559</v>
      </c>
      <c r="O312" s="38">
        <v>36</v>
      </c>
    </row>
    <row r="313" spans="1:15" ht="12" customHeight="1">
      <c r="A313" s="101" t="s">
        <v>591</v>
      </c>
      <c r="B313" s="39">
        <v>266513</v>
      </c>
      <c r="C313" s="39">
        <v>259796</v>
      </c>
      <c r="D313" s="39">
        <v>230888</v>
      </c>
      <c r="E313" s="39">
        <v>28908</v>
      </c>
      <c r="F313" s="39">
        <v>31012</v>
      </c>
      <c r="G313" s="39">
        <v>1764</v>
      </c>
      <c r="H313" s="39">
        <v>27144</v>
      </c>
      <c r="I313" s="39">
        <v>1764</v>
      </c>
      <c r="J313" s="39">
        <v>31</v>
      </c>
      <c r="K313" s="39">
        <v>1484</v>
      </c>
      <c r="L313" s="39">
        <v>27350740</v>
      </c>
      <c r="M313" s="39">
        <v>1617</v>
      </c>
      <c r="N313" s="39">
        <v>27094198</v>
      </c>
      <c r="O313" s="39">
        <v>346</v>
      </c>
    </row>
    <row r="314" spans="1:15" ht="12" customHeight="1" hidden="1">
      <c r="A314" s="62" t="s">
        <v>7</v>
      </c>
      <c r="B314" s="15">
        <v>259046</v>
      </c>
      <c r="C314" s="15">
        <v>16953</v>
      </c>
      <c r="D314" s="15">
        <v>14782</v>
      </c>
      <c r="E314" s="15">
        <v>2171</v>
      </c>
      <c r="F314" s="15">
        <v>3164</v>
      </c>
      <c r="G314" s="15">
        <v>147</v>
      </c>
      <c r="H314" s="15">
        <v>2024</v>
      </c>
      <c r="I314" s="15">
        <v>147</v>
      </c>
      <c r="J314" s="15">
        <v>5</v>
      </c>
      <c r="K314" s="15">
        <v>98</v>
      </c>
      <c r="L314" s="15">
        <v>1734000</v>
      </c>
      <c r="M314" s="15">
        <v>59</v>
      </c>
      <c r="N314" s="15">
        <v>963521</v>
      </c>
      <c r="O314" s="38">
        <v>17</v>
      </c>
    </row>
    <row r="315" spans="1:15" ht="12" customHeight="1" hidden="1">
      <c r="A315" s="62" t="s">
        <v>8</v>
      </c>
      <c r="B315" s="15">
        <v>259881</v>
      </c>
      <c r="C315" s="15">
        <v>17569</v>
      </c>
      <c r="D315" s="15">
        <v>14926</v>
      </c>
      <c r="E315" s="15">
        <v>2643</v>
      </c>
      <c r="F315" s="15">
        <v>3156</v>
      </c>
      <c r="G315" s="15">
        <v>206</v>
      </c>
      <c r="H315" s="15">
        <v>2437</v>
      </c>
      <c r="I315" s="15">
        <v>206</v>
      </c>
      <c r="J315" s="15">
        <v>5</v>
      </c>
      <c r="K315" s="15">
        <v>164</v>
      </c>
      <c r="L315" s="15">
        <v>2313840</v>
      </c>
      <c r="M315" s="15">
        <v>180</v>
      </c>
      <c r="N315" s="15">
        <v>2442972</v>
      </c>
      <c r="O315" s="38">
        <v>63</v>
      </c>
    </row>
    <row r="316" spans="1:15" ht="12" customHeight="1">
      <c r="A316" s="62" t="s">
        <v>9</v>
      </c>
      <c r="B316" s="15">
        <v>261490</v>
      </c>
      <c r="C316" s="15">
        <v>21339</v>
      </c>
      <c r="D316" s="15">
        <v>18616</v>
      </c>
      <c r="E316" s="15">
        <v>2723</v>
      </c>
      <c r="F316" s="15">
        <v>2949</v>
      </c>
      <c r="G316" s="15">
        <v>171</v>
      </c>
      <c r="H316" s="15">
        <v>2552</v>
      </c>
      <c r="I316" s="15">
        <v>171</v>
      </c>
      <c r="J316" s="15">
        <v>2</v>
      </c>
      <c r="K316" s="15">
        <v>171</v>
      </c>
      <c r="L316" s="15">
        <v>2682000</v>
      </c>
      <c r="M316" s="15">
        <v>197</v>
      </c>
      <c r="N316" s="15">
        <v>2750160</v>
      </c>
      <c r="O316" s="38">
        <v>64</v>
      </c>
    </row>
    <row r="317" spans="1:15" ht="12" customHeight="1">
      <c r="A317" s="62" t="s">
        <v>10</v>
      </c>
      <c r="B317" s="15">
        <v>262329</v>
      </c>
      <c r="C317" s="15">
        <v>17103</v>
      </c>
      <c r="D317" s="15">
        <v>15075</v>
      </c>
      <c r="E317" s="15">
        <v>2028</v>
      </c>
      <c r="F317" s="15">
        <v>2140</v>
      </c>
      <c r="G317" s="15">
        <v>141</v>
      </c>
      <c r="H317" s="15">
        <v>1887</v>
      </c>
      <c r="I317" s="15">
        <v>141</v>
      </c>
      <c r="J317" s="15">
        <v>0</v>
      </c>
      <c r="K317" s="15">
        <v>146</v>
      </c>
      <c r="L317" s="15">
        <v>2194900</v>
      </c>
      <c r="M317" s="15">
        <v>123</v>
      </c>
      <c r="N317" s="15">
        <v>1793541</v>
      </c>
      <c r="O317" s="38">
        <v>17</v>
      </c>
    </row>
    <row r="318" spans="1:15" ht="12" customHeight="1">
      <c r="A318" s="62" t="s">
        <v>11</v>
      </c>
      <c r="B318" s="15">
        <v>261900</v>
      </c>
      <c r="C318" s="15">
        <v>20298</v>
      </c>
      <c r="D318" s="15">
        <v>17646</v>
      </c>
      <c r="E318" s="15">
        <v>2652</v>
      </c>
      <c r="F318" s="15">
        <v>3356</v>
      </c>
      <c r="G318" s="15">
        <v>151</v>
      </c>
      <c r="H318" s="15">
        <v>2501</v>
      </c>
      <c r="I318" s="15">
        <v>151</v>
      </c>
      <c r="J318" s="15">
        <v>4</v>
      </c>
      <c r="K318" s="15">
        <v>129</v>
      </c>
      <c r="L318" s="15">
        <v>2159000</v>
      </c>
      <c r="M318" s="15">
        <v>179</v>
      </c>
      <c r="N318" s="15">
        <v>2272168</v>
      </c>
      <c r="O318" s="38">
        <v>49</v>
      </c>
    </row>
    <row r="319" spans="1:15" ht="12" customHeight="1">
      <c r="A319" s="15" t="s">
        <v>12</v>
      </c>
      <c r="B319" s="15">
        <v>264379</v>
      </c>
      <c r="C319" s="15">
        <v>21238</v>
      </c>
      <c r="D319" s="15">
        <v>18847</v>
      </c>
      <c r="E319" s="15">
        <v>2391</v>
      </c>
      <c r="F319" s="15">
        <v>2299</v>
      </c>
      <c r="G319" s="15">
        <v>159</v>
      </c>
      <c r="H319" s="15">
        <v>2232</v>
      </c>
      <c r="I319" s="15">
        <v>159</v>
      </c>
      <c r="J319" s="15">
        <v>3</v>
      </c>
      <c r="K319" s="15">
        <v>158</v>
      </c>
      <c r="L319" s="15">
        <v>2781000</v>
      </c>
      <c r="M319" s="15">
        <v>140</v>
      </c>
      <c r="N319" s="15">
        <v>2327012</v>
      </c>
      <c r="O319" s="38">
        <v>43</v>
      </c>
    </row>
    <row r="320" spans="1:15" ht="12" customHeight="1">
      <c r="A320" s="62" t="s">
        <v>13</v>
      </c>
      <c r="B320" s="15">
        <v>265453</v>
      </c>
      <c r="C320" s="15">
        <v>30492</v>
      </c>
      <c r="D320" s="15">
        <v>28863</v>
      </c>
      <c r="E320" s="15">
        <v>1629</v>
      </c>
      <c r="F320" s="15">
        <v>2484</v>
      </c>
      <c r="G320" s="15">
        <v>115</v>
      </c>
      <c r="H320" s="15">
        <v>1514</v>
      </c>
      <c r="I320" s="15">
        <v>115</v>
      </c>
      <c r="J320" s="15">
        <v>2</v>
      </c>
      <c r="K320" s="15">
        <v>77</v>
      </c>
      <c r="L320" s="15">
        <v>1543000</v>
      </c>
      <c r="M320" s="15">
        <v>138</v>
      </c>
      <c r="N320" s="15">
        <v>2442713</v>
      </c>
      <c r="O320" s="38">
        <v>21</v>
      </c>
    </row>
    <row r="321" spans="1:15" ht="12" customHeight="1">
      <c r="A321" s="62" t="s">
        <v>576</v>
      </c>
      <c r="B321" s="15">
        <v>266698</v>
      </c>
      <c r="C321" s="15">
        <v>20937</v>
      </c>
      <c r="D321" s="15">
        <v>19108</v>
      </c>
      <c r="E321" s="15">
        <v>1829</v>
      </c>
      <c r="F321" s="15">
        <v>2291</v>
      </c>
      <c r="G321" s="15">
        <v>138</v>
      </c>
      <c r="H321" s="15">
        <v>1691</v>
      </c>
      <c r="I321" s="15">
        <v>138</v>
      </c>
      <c r="J321" s="15">
        <v>6</v>
      </c>
      <c r="K321" s="15">
        <v>126</v>
      </c>
      <c r="L321" s="15">
        <v>2469000</v>
      </c>
      <c r="M321" s="15">
        <v>128</v>
      </c>
      <c r="N321" s="15">
        <v>2455076</v>
      </c>
      <c r="O321" s="38">
        <v>25</v>
      </c>
    </row>
    <row r="322" spans="1:15" ht="12" customHeight="1">
      <c r="A322" s="62" t="s">
        <v>15</v>
      </c>
      <c r="B322" s="15">
        <v>268110</v>
      </c>
      <c r="C322" s="15">
        <v>17462</v>
      </c>
      <c r="D322" s="15">
        <v>15568</v>
      </c>
      <c r="E322" s="15">
        <v>1894</v>
      </c>
      <c r="F322" s="15">
        <v>1809</v>
      </c>
      <c r="G322" s="15">
        <v>119</v>
      </c>
      <c r="H322" s="15">
        <v>1775</v>
      </c>
      <c r="I322" s="15">
        <v>119</v>
      </c>
      <c r="J322" s="15">
        <v>0</v>
      </c>
      <c r="K322" s="15">
        <v>74</v>
      </c>
      <c r="L322" s="15">
        <v>1682000</v>
      </c>
      <c r="M322" s="15">
        <v>105</v>
      </c>
      <c r="N322" s="15">
        <v>1755869</v>
      </c>
      <c r="O322" s="38">
        <v>15</v>
      </c>
    </row>
    <row r="323" spans="1:15" ht="12" customHeight="1">
      <c r="A323" s="62" t="s">
        <v>16</v>
      </c>
      <c r="B323" s="15">
        <v>269052</v>
      </c>
      <c r="C323" s="15">
        <v>20405</v>
      </c>
      <c r="D323" s="15">
        <v>17243</v>
      </c>
      <c r="E323" s="15">
        <v>3162</v>
      </c>
      <c r="F323" s="15">
        <v>2116</v>
      </c>
      <c r="G323" s="15">
        <v>151</v>
      </c>
      <c r="H323" s="15">
        <v>3011</v>
      </c>
      <c r="I323" s="15">
        <v>151</v>
      </c>
      <c r="J323" s="15">
        <v>4</v>
      </c>
      <c r="K323" s="15">
        <v>126</v>
      </c>
      <c r="L323" s="15">
        <v>2735000</v>
      </c>
      <c r="M323" s="15">
        <v>125</v>
      </c>
      <c r="N323" s="15">
        <v>2752553</v>
      </c>
      <c r="O323" s="38">
        <v>18</v>
      </c>
    </row>
    <row r="324" spans="1:15" ht="12" customHeight="1">
      <c r="A324" s="62" t="s">
        <v>17</v>
      </c>
      <c r="B324" s="15">
        <v>266892</v>
      </c>
      <c r="C324" s="15">
        <v>24582</v>
      </c>
      <c r="D324" s="15">
        <v>21415</v>
      </c>
      <c r="E324" s="15">
        <v>3167</v>
      </c>
      <c r="F324" s="15">
        <v>2539</v>
      </c>
      <c r="G324" s="15">
        <v>107</v>
      </c>
      <c r="H324" s="15">
        <v>3060</v>
      </c>
      <c r="I324" s="15">
        <v>107</v>
      </c>
      <c r="J324" s="15">
        <v>0</v>
      </c>
      <c r="K324" s="15">
        <v>106</v>
      </c>
      <c r="L324" s="15">
        <v>2506000</v>
      </c>
      <c r="M324" s="15">
        <v>120</v>
      </c>
      <c r="N324" s="15">
        <v>2549286</v>
      </c>
      <c r="O324" s="38">
        <v>5</v>
      </c>
    </row>
    <row r="325" spans="1:15" ht="12" customHeight="1">
      <c r="A325" s="62" t="s">
        <v>583</v>
      </c>
      <c r="B325" s="15">
        <v>266513</v>
      </c>
      <c r="C325" s="15">
        <v>31418</v>
      </c>
      <c r="D325" s="15">
        <v>28799</v>
      </c>
      <c r="E325" s="15">
        <v>2619</v>
      </c>
      <c r="F325" s="15">
        <v>2709</v>
      </c>
      <c r="G325" s="15">
        <v>159</v>
      </c>
      <c r="H325" s="15">
        <v>2460</v>
      </c>
      <c r="I325" s="15">
        <v>159</v>
      </c>
      <c r="J325" s="15">
        <v>0</v>
      </c>
      <c r="K325" s="15">
        <v>109</v>
      </c>
      <c r="L325" s="15">
        <v>2551000</v>
      </c>
      <c r="M325" s="15">
        <v>123</v>
      </c>
      <c r="N325" s="15">
        <v>2589327</v>
      </c>
      <c r="O325" s="38">
        <v>9</v>
      </c>
    </row>
    <row r="326" spans="1:15" ht="12" customHeight="1">
      <c r="A326" s="105" t="s">
        <v>595</v>
      </c>
      <c r="B326" s="39">
        <v>268333</v>
      </c>
      <c r="C326" s="39">
        <v>59629</v>
      </c>
      <c r="D326" s="39">
        <v>54802</v>
      </c>
      <c r="E326" s="39">
        <v>4827</v>
      </c>
      <c r="F326" s="39">
        <v>6149</v>
      </c>
      <c r="G326" s="39">
        <v>321</v>
      </c>
      <c r="H326" s="39">
        <v>4505</v>
      </c>
      <c r="I326" s="39">
        <v>322</v>
      </c>
      <c r="J326" s="39">
        <v>5</v>
      </c>
      <c r="K326" s="39">
        <v>306</v>
      </c>
      <c r="L326" s="39">
        <v>9108000</v>
      </c>
      <c r="M326" s="39">
        <v>366</v>
      </c>
      <c r="N326" s="39">
        <v>7078080</v>
      </c>
      <c r="O326" s="39">
        <v>62</v>
      </c>
    </row>
    <row r="327" spans="1:15" ht="12" customHeight="1">
      <c r="A327" s="62" t="s">
        <v>7</v>
      </c>
      <c r="B327" s="15">
        <v>266361</v>
      </c>
      <c r="C327" s="15">
        <v>25022</v>
      </c>
      <c r="D327" s="15">
        <v>23391</v>
      </c>
      <c r="E327" s="15">
        <v>1631</v>
      </c>
      <c r="F327" s="15">
        <v>2596</v>
      </c>
      <c r="G327" s="15">
        <v>115</v>
      </c>
      <c r="H327" s="15">
        <v>1515</v>
      </c>
      <c r="I327" s="15">
        <v>116</v>
      </c>
      <c r="J327" s="15">
        <v>5</v>
      </c>
      <c r="K327" s="15">
        <v>120</v>
      </c>
      <c r="L327" s="15">
        <v>3503000</v>
      </c>
      <c r="M327" s="15">
        <v>95</v>
      </c>
      <c r="N327" s="15">
        <v>1832298</v>
      </c>
      <c r="O327" s="38">
        <v>23</v>
      </c>
    </row>
    <row r="328" spans="1:15" ht="12" customHeight="1">
      <c r="A328" s="62" t="s">
        <v>8</v>
      </c>
      <c r="B328" s="15">
        <v>267203</v>
      </c>
      <c r="C328" s="15">
        <v>14364</v>
      </c>
      <c r="D328" s="15">
        <v>13244</v>
      </c>
      <c r="E328" s="15">
        <v>1120</v>
      </c>
      <c r="F328" s="15">
        <v>1769</v>
      </c>
      <c r="G328" s="15">
        <v>84</v>
      </c>
      <c r="H328" s="15">
        <v>1036</v>
      </c>
      <c r="I328" s="15">
        <v>84</v>
      </c>
      <c r="J328" s="15">
        <v>0</v>
      </c>
      <c r="K328" s="15">
        <v>91</v>
      </c>
      <c r="L328" s="15">
        <v>2199000</v>
      </c>
      <c r="M328" s="15">
        <v>158</v>
      </c>
      <c r="N328" s="15">
        <v>2475767</v>
      </c>
      <c r="O328" s="38">
        <v>12</v>
      </c>
    </row>
    <row r="329" spans="1:15" ht="12" customHeight="1">
      <c r="A329" s="62" t="s">
        <v>9</v>
      </c>
      <c r="B329" s="15">
        <v>268333</v>
      </c>
      <c r="C329" s="15">
        <v>20243</v>
      </c>
      <c r="D329" s="15">
        <v>18167</v>
      </c>
      <c r="E329" s="15">
        <v>2076</v>
      </c>
      <c r="F329" s="15">
        <v>1784</v>
      </c>
      <c r="G329" s="15">
        <v>122</v>
      </c>
      <c r="H329" s="15">
        <v>1954</v>
      </c>
      <c r="I329" s="15">
        <v>122</v>
      </c>
      <c r="J329" s="15">
        <v>0</v>
      </c>
      <c r="K329" s="15">
        <v>95</v>
      </c>
      <c r="L329" s="15">
        <v>3406000</v>
      </c>
      <c r="M329" s="15">
        <v>113</v>
      </c>
      <c r="N329" s="15">
        <v>2770015</v>
      </c>
      <c r="O329" s="38">
        <v>27</v>
      </c>
    </row>
    <row r="330" spans="1:15" ht="12">
      <c r="A330" s="91" t="s">
        <v>578</v>
      </c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">
      <c r="A331" s="77" t="s">
        <v>19</v>
      </c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">
      <c r="A332" s="92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s="70" customFormat="1" ht="12" customHeight="1">
      <c r="A333" s="93" t="s">
        <v>579</v>
      </c>
      <c r="B333" s="94">
        <v>45412</v>
      </c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1:15" ht="12">
      <c r="A334" s="92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">
      <c r="A335" s="92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">
      <c r="A336" s="92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1:15" ht="12">
      <c r="A337" s="92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1:15" ht="12">
      <c r="A338" s="92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1:15" ht="12">
      <c r="A339" s="97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1:15" ht="12">
      <c r="A340" s="97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1:15" ht="12">
      <c r="A341" s="97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1:15" ht="12">
      <c r="A342" s="97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1:15" ht="12">
      <c r="A343" s="97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1:15" ht="12">
      <c r="A344" s="97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1:15" ht="12">
      <c r="A345" s="97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1:15" ht="12">
      <c r="A346" s="97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1:15" ht="12">
      <c r="A347" s="97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1:15" ht="12">
      <c r="A348" s="97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1:15" ht="12">
      <c r="A349" s="97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1:15" ht="12">
      <c r="A350" s="97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1:15" ht="12">
      <c r="A351" s="97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1:15" ht="12">
      <c r="A352" s="97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1:15" ht="12">
      <c r="A353" s="97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1:15" ht="12">
      <c r="A354" s="97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1:15" ht="12">
      <c r="A355" s="97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1:15" ht="12">
      <c r="A356" s="97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1:15" ht="12">
      <c r="A357" s="97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1:15" ht="12">
      <c r="A358" s="97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1:15" ht="12">
      <c r="A359" s="97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1:15" ht="12">
      <c r="A360" s="97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1:15" ht="12">
      <c r="A361" s="97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1:15" ht="12">
      <c r="A362" s="97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1:15" ht="12">
      <c r="A363" s="97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1:15" ht="12">
      <c r="A364" s="97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1:15" ht="12">
      <c r="A365" s="97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1:15" ht="12">
      <c r="A366" s="97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1:15" ht="12">
      <c r="A367" s="97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1:15" ht="12">
      <c r="A368" s="97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1:15" ht="12">
      <c r="A369" s="97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1:15" ht="12">
      <c r="A370" s="97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ht="12">
      <c r="A371" s="97"/>
    </row>
    <row r="372" ht="12">
      <c r="A372" s="97"/>
    </row>
    <row r="373" ht="12">
      <c r="A373" s="97"/>
    </row>
    <row r="374" ht="12">
      <c r="A374" s="97"/>
    </row>
  </sheetData>
  <sheetProtection/>
  <mergeCells count="9">
    <mergeCell ref="M6:N7"/>
    <mergeCell ref="A5:O5"/>
    <mergeCell ref="O6:O7"/>
    <mergeCell ref="C6:E6"/>
    <mergeCell ref="B6:B7"/>
    <mergeCell ref="F6:G6"/>
    <mergeCell ref="A6:A8"/>
    <mergeCell ref="H6:L6"/>
    <mergeCell ref="K7:L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20</v>
      </c>
      <c r="D3" s="123"/>
      <c r="E3" s="124"/>
      <c r="F3" s="122" t="s">
        <v>21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212618</v>
      </c>
      <c r="C6" s="32">
        <v>294264</v>
      </c>
      <c r="D6" s="32">
        <v>252029</v>
      </c>
      <c r="E6" s="32">
        <v>42235</v>
      </c>
      <c r="F6" s="32">
        <v>39643</v>
      </c>
      <c r="G6" s="32">
        <v>1631</v>
      </c>
      <c r="H6" s="32">
        <v>40604</v>
      </c>
      <c r="I6" s="32">
        <v>1631</v>
      </c>
      <c r="J6" s="32">
        <v>24</v>
      </c>
      <c r="K6" s="32">
        <v>1203</v>
      </c>
      <c r="L6" s="32">
        <v>21202000</v>
      </c>
      <c r="M6" s="32">
        <v>1183</v>
      </c>
      <c r="N6" s="32">
        <v>18915034</v>
      </c>
      <c r="O6" s="41">
        <v>262</v>
      </c>
      <c r="Q6" s="61"/>
    </row>
    <row r="7" spans="1:17" s="10" customFormat="1" ht="12" customHeight="1">
      <c r="A7" s="40" t="s">
        <v>400</v>
      </c>
      <c r="B7" s="32">
        <v>52999</v>
      </c>
      <c r="C7" s="32">
        <v>75007</v>
      </c>
      <c r="D7" s="32">
        <v>61960</v>
      </c>
      <c r="E7" s="32">
        <v>13047</v>
      </c>
      <c r="F7" s="32">
        <v>13521</v>
      </c>
      <c r="G7" s="32">
        <v>616</v>
      </c>
      <c r="H7" s="32">
        <v>12431</v>
      </c>
      <c r="I7" s="32">
        <v>616</v>
      </c>
      <c r="J7" s="32">
        <v>0</v>
      </c>
      <c r="K7" s="32">
        <v>244</v>
      </c>
      <c r="L7" s="32">
        <v>5787000</v>
      </c>
      <c r="M7" s="32">
        <v>301</v>
      </c>
      <c r="N7" s="32">
        <v>5230285</v>
      </c>
      <c r="O7" s="41">
        <v>92</v>
      </c>
      <c r="Q7" s="61"/>
    </row>
    <row r="8" spans="1:17" s="10" customFormat="1" ht="12">
      <c r="A8" s="45" t="s">
        <v>55</v>
      </c>
      <c r="B8" s="32">
        <v>29098</v>
      </c>
      <c r="C8" s="32">
        <v>51470</v>
      </c>
      <c r="D8" s="32">
        <v>45699</v>
      </c>
      <c r="E8" s="32">
        <v>5771</v>
      </c>
      <c r="F8" s="32">
        <v>5804</v>
      </c>
      <c r="G8" s="32">
        <v>171</v>
      </c>
      <c r="H8" s="32">
        <v>5600</v>
      </c>
      <c r="I8" s="32">
        <v>171</v>
      </c>
      <c r="J8" s="32">
        <v>1</v>
      </c>
      <c r="K8" s="32">
        <v>148</v>
      </c>
      <c r="L8" s="32">
        <v>2595000</v>
      </c>
      <c r="M8" s="32">
        <v>162</v>
      </c>
      <c r="N8" s="32">
        <v>2880000</v>
      </c>
      <c r="O8" s="41">
        <v>0</v>
      </c>
      <c r="Q8" s="61"/>
    </row>
    <row r="9" spans="1:17" s="12" customFormat="1" ht="12" customHeight="1">
      <c r="A9" s="64" t="s">
        <v>473</v>
      </c>
      <c r="B9" s="32">
        <v>17413</v>
      </c>
      <c r="C9" s="32">
        <v>21955</v>
      </c>
      <c r="D9" s="32">
        <v>15701</v>
      </c>
      <c r="E9" s="32">
        <v>6254</v>
      </c>
      <c r="F9" s="32">
        <v>4768</v>
      </c>
      <c r="G9" s="32">
        <v>254</v>
      </c>
      <c r="H9" s="32">
        <v>6000</v>
      </c>
      <c r="I9" s="32">
        <v>254</v>
      </c>
      <c r="J9" s="32">
        <v>6</v>
      </c>
      <c r="K9" s="32">
        <v>253</v>
      </c>
      <c r="L9" s="32">
        <v>3762000</v>
      </c>
      <c r="M9" s="32">
        <v>204</v>
      </c>
      <c r="N9" s="32">
        <v>2874219</v>
      </c>
      <c r="O9" s="41">
        <v>35</v>
      </c>
      <c r="Q9" s="52"/>
    </row>
    <row r="10" spans="1:17" s="10" customFormat="1" ht="12">
      <c r="A10" s="45" t="s">
        <v>402</v>
      </c>
      <c r="B10" s="29">
        <v>26117</v>
      </c>
      <c r="C10" s="32">
        <v>20328</v>
      </c>
      <c r="D10" s="32">
        <v>15537</v>
      </c>
      <c r="E10" s="32">
        <v>4791</v>
      </c>
      <c r="F10" s="32">
        <v>4594</v>
      </c>
      <c r="G10" s="32">
        <v>116</v>
      </c>
      <c r="H10" s="32">
        <v>4675</v>
      </c>
      <c r="I10" s="32">
        <v>116</v>
      </c>
      <c r="J10" s="32">
        <v>0</v>
      </c>
      <c r="K10" s="32">
        <v>116</v>
      </c>
      <c r="L10" s="32">
        <v>2126000</v>
      </c>
      <c r="M10" s="32">
        <v>114</v>
      </c>
      <c r="N10" s="32">
        <v>2001468</v>
      </c>
      <c r="O10" s="41">
        <v>0</v>
      </c>
      <c r="Q10" s="61"/>
    </row>
    <row r="11" spans="1:17" s="10" customFormat="1" ht="12">
      <c r="A11" s="45" t="s">
        <v>401</v>
      </c>
      <c r="B11" s="29">
        <v>13894</v>
      </c>
      <c r="C11" s="32">
        <v>16328</v>
      </c>
      <c r="D11" s="32">
        <v>14915</v>
      </c>
      <c r="E11" s="32">
        <v>1413</v>
      </c>
      <c r="F11" s="32">
        <v>907</v>
      </c>
      <c r="G11" s="32">
        <v>84</v>
      </c>
      <c r="H11" s="32">
        <v>1329</v>
      </c>
      <c r="I11" s="32">
        <v>84</v>
      </c>
      <c r="J11" s="32">
        <v>11</v>
      </c>
      <c r="K11" s="32">
        <v>84</v>
      </c>
      <c r="L11" s="32">
        <v>1104000</v>
      </c>
      <c r="M11" s="32">
        <v>75</v>
      </c>
      <c r="N11" s="32">
        <v>894000</v>
      </c>
      <c r="O11" s="41">
        <v>5</v>
      </c>
      <c r="Q11" s="61"/>
    </row>
    <row r="12" spans="1:17" s="10" customFormat="1" ht="12">
      <c r="A12" s="40" t="s">
        <v>54</v>
      </c>
      <c r="B12" s="29">
        <v>19157</v>
      </c>
      <c r="C12" s="32">
        <v>20866</v>
      </c>
      <c r="D12" s="32">
        <v>18700</v>
      </c>
      <c r="E12" s="32">
        <v>2166</v>
      </c>
      <c r="F12" s="32">
        <v>1707</v>
      </c>
      <c r="G12" s="32">
        <v>86</v>
      </c>
      <c r="H12" s="32">
        <v>2080</v>
      </c>
      <c r="I12" s="32">
        <v>86</v>
      </c>
      <c r="J12" s="32">
        <v>0</v>
      </c>
      <c r="K12" s="32">
        <v>93</v>
      </c>
      <c r="L12" s="32">
        <v>1830000</v>
      </c>
      <c r="M12" s="32">
        <v>81</v>
      </c>
      <c r="N12" s="32">
        <v>1545175</v>
      </c>
      <c r="O12" s="41">
        <v>73</v>
      </c>
      <c r="Q12" s="61"/>
    </row>
    <row r="13" spans="1:17" s="10" customFormat="1" ht="12" customHeight="1">
      <c r="A13" s="40" t="s">
        <v>62</v>
      </c>
      <c r="B13" s="29">
        <v>52829</v>
      </c>
      <c r="C13" s="32">
        <v>86354</v>
      </c>
      <c r="D13" s="32">
        <v>77902</v>
      </c>
      <c r="E13" s="32">
        <v>8452</v>
      </c>
      <c r="F13" s="32">
        <v>8065</v>
      </c>
      <c r="G13" s="32">
        <v>285</v>
      </c>
      <c r="H13" s="32">
        <v>8167</v>
      </c>
      <c r="I13" s="32">
        <v>285</v>
      </c>
      <c r="J13" s="32">
        <v>6</v>
      </c>
      <c r="K13" s="32">
        <v>252</v>
      </c>
      <c r="L13" s="32">
        <v>3821000</v>
      </c>
      <c r="M13" s="32">
        <v>242</v>
      </c>
      <c r="N13" s="32">
        <v>3438887</v>
      </c>
      <c r="O13" s="41">
        <v>57</v>
      </c>
      <c r="Q13" s="61"/>
    </row>
    <row r="14" spans="1:17" s="12" customFormat="1" ht="12" customHeight="1">
      <c r="A14" s="42" t="s">
        <v>80</v>
      </c>
      <c r="B14" s="33">
        <v>3892</v>
      </c>
      <c r="C14" s="34">
        <v>7052</v>
      </c>
      <c r="D14" s="34">
        <v>6811</v>
      </c>
      <c r="E14" s="34">
        <v>241</v>
      </c>
      <c r="F14" s="34">
        <v>246</v>
      </c>
      <c r="G14" s="34">
        <v>11</v>
      </c>
      <c r="H14" s="34">
        <v>230</v>
      </c>
      <c r="I14" s="34">
        <v>11</v>
      </c>
      <c r="J14" s="34">
        <v>0</v>
      </c>
      <c r="K14" s="34">
        <v>7</v>
      </c>
      <c r="L14" s="34">
        <v>127000</v>
      </c>
      <c r="M14" s="34">
        <v>8</v>
      </c>
      <c r="N14" s="34">
        <v>130000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4420</v>
      </c>
      <c r="C15" s="34">
        <v>10127</v>
      </c>
      <c r="D15" s="34">
        <v>9340</v>
      </c>
      <c r="E15" s="34">
        <v>787</v>
      </c>
      <c r="F15" s="34">
        <v>833</v>
      </c>
      <c r="G15" s="34">
        <v>56</v>
      </c>
      <c r="H15" s="34">
        <v>731</v>
      </c>
      <c r="I15" s="34">
        <v>56</v>
      </c>
      <c r="J15" s="34">
        <v>0</v>
      </c>
      <c r="K15" s="34">
        <v>19</v>
      </c>
      <c r="L15" s="34">
        <v>276000</v>
      </c>
      <c r="M15" s="34">
        <v>17</v>
      </c>
      <c r="N15" s="34">
        <v>280333</v>
      </c>
      <c r="O15" s="43">
        <v>1</v>
      </c>
      <c r="Q15" s="52"/>
    </row>
    <row r="16" spans="1:17" s="12" customFormat="1" ht="12" customHeight="1">
      <c r="A16" s="42" t="s">
        <v>83</v>
      </c>
      <c r="B16" s="33">
        <v>4027</v>
      </c>
      <c r="C16" s="34">
        <v>4216</v>
      </c>
      <c r="D16" s="34">
        <v>3754</v>
      </c>
      <c r="E16" s="34">
        <v>462</v>
      </c>
      <c r="F16" s="34">
        <v>401</v>
      </c>
      <c r="G16" s="34">
        <v>6</v>
      </c>
      <c r="H16" s="34">
        <v>456</v>
      </c>
      <c r="I16" s="34">
        <v>6</v>
      </c>
      <c r="J16" s="34">
        <v>0</v>
      </c>
      <c r="K16" s="34">
        <v>5</v>
      </c>
      <c r="L16" s="34">
        <v>60000</v>
      </c>
      <c r="M16" s="34">
        <v>4</v>
      </c>
      <c r="N16" s="34">
        <v>60000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8365</v>
      </c>
      <c r="C17" s="34">
        <v>11256</v>
      </c>
      <c r="D17" s="34">
        <v>10268</v>
      </c>
      <c r="E17" s="34">
        <v>988</v>
      </c>
      <c r="F17" s="34">
        <v>998</v>
      </c>
      <c r="G17" s="34">
        <v>28</v>
      </c>
      <c r="H17" s="34">
        <v>960</v>
      </c>
      <c r="I17" s="34">
        <v>28</v>
      </c>
      <c r="J17" s="34">
        <v>5</v>
      </c>
      <c r="K17" s="34">
        <v>28</v>
      </c>
      <c r="L17" s="34">
        <v>530000</v>
      </c>
      <c r="M17" s="34">
        <v>30</v>
      </c>
      <c r="N17" s="34">
        <v>388020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3604</v>
      </c>
      <c r="C18" s="34">
        <v>5679</v>
      </c>
      <c r="D18" s="34">
        <v>4746</v>
      </c>
      <c r="E18" s="34">
        <v>933</v>
      </c>
      <c r="F18" s="34">
        <v>913</v>
      </c>
      <c r="G18" s="34">
        <v>6</v>
      </c>
      <c r="H18" s="34">
        <v>927</v>
      </c>
      <c r="I18" s="34">
        <v>6</v>
      </c>
      <c r="J18" s="34">
        <v>0</v>
      </c>
      <c r="K18" s="34">
        <v>9</v>
      </c>
      <c r="L18" s="34">
        <v>108000</v>
      </c>
      <c r="M18" s="34">
        <v>20</v>
      </c>
      <c r="N18" s="34">
        <v>221000</v>
      </c>
      <c r="O18" s="43">
        <v>8</v>
      </c>
      <c r="Q18" s="52"/>
    </row>
    <row r="19" spans="1:15" s="12" customFormat="1" ht="12" customHeight="1">
      <c r="A19" s="42" t="s">
        <v>87</v>
      </c>
      <c r="B19" s="33">
        <v>5864</v>
      </c>
      <c r="C19" s="34">
        <v>13127</v>
      </c>
      <c r="D19" s="34">
        <v>12013</v>
      </c>
      <c r="E19" s="34">
        <v>1114</v>
      </c>
      <c r="F19" s="34">
        <v>1070</v>
      </c>
      <c r="G19" s="34">
        <v>33</v>
      </c>
      <c r="H19" s="34">
        <v>1081</v>
      </c>
      <c r="I19" s="34">
        <v>33</v>
      </c>
      <c r="J19" s="34">
        <v>0</v>
      </c>
      <c r="K19" s="34">
        <v>35</v>
      </c>
      <c r="L19" s="34">
        <v>402000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88</v>
      </c>
      <c r="B20" s="33">
        <v>4044</v>
      </c>
      <c r="C20" s="34">
        <v>5508</v>
      </c>
      <c r="D20" s="34">
        <v>4799</v>
      </c>
      <c r="E20" s="34">
        <v>709</v>
      </c>
      <c r="F20" s="34">
        <v>710</v>
      </c>
      <c r="G20" s="34">
        <v>30</v>
      </c>
      <c r="H20" s="34">
        <v>679</v>
      </c>
      <c r="I20" s="34">
        <v>30</v>
      </c>
      <c r="J20" s="34">
        <v>1</v>
      </c>
      <c r="K20" s="34">
        <v>30</v>
      </c>
      <c r="L20" s="34">
        <v>443000</v>
      </c>
      <c r="M20" s="34">
        <v>17</v>
      </c>
      <c r="N20" s="34">
        <v>233005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6210</v>
      </c>
      <c r="C21" s="34">
        <v>6698</v>
      </c>
      <c r="D21" s="34">
        <v>5594</v>
      </c>
      <c r="E21" s="34">
        <v>1104</v>
      </c>
      <c r="F21" s="34">
        <v>953</v>
      </c>
      <c r="G21" s="34">
        <v>33</v>
      </c>
      <c r="H21" s="34">
        <v>1071</v>
      </c>
      <c r="I21" s="34">
        <v>33</v>
      </c>
      <c r="J21" s="34">
        <v>0</v>
      </c>
      <c r="K21" s="34">
        <v>43</v>
      </c>
      <c r="L21" s="34">
        <v>783000</v>
      </c>
      <c r="M21" s="34">
        <v>63</v>
      </c>
      <c r="N21" s="34">
        <v>991572</v>
      </c>
      <c r="O21" s="43">
        <v>14</v>
      </c>
      <c r="Q21" s="52"/>
    </row>
    <row r="22" spans="1:15" s="12" customFormat="1" ht="12" customHeight="1">
      <c r="A22" s="42" t="s">
        <v>92</v>
      </c>
      <c r="B22" s="33">
        <v>1322</v>
      </c>
      <c r="C22" s="34">
        <v>2310</v>
      </c>
      <c r="D22" s="34">
        <v>2035</v>
      </c>
      <c r="E22" s="34">
        <v>275</v>
      </c>
      <c r="F22" s="34">
        <v>242</v>
      </c>
      <c r="G22" s="34">
        <v>7</v>
      </c>
      <c r="H22" s="34">
        <v>268</v>
      </c>
      <c r="I22" s="34">
        <v>7</v>
      </c>
      <c r="J22" s="34">
        <v>0</v>
      </c>
      <c r="K22" s="34">
        <v>7</v>
      </c>
      <c r="L22" s="34">
        <v>45000</v>
      </c>
      <c r="M22" s="34">
        <v>5</v>
      </c>
      <c r="N22" s="34">
        <v>33000</v>
      </c>
      <c r="O22" s="43">
        <v>0</v>
      </c>
    </row>
    <row r="23" spans="1:15" s="12" customFormat="1" ht="12" customHeight="1">
      <c r="A23" s="42" t="s">
        <v>93</v>
      </c>
      <c r="B23" s="33">
        <v>2260</v>
      </c>
      <c r="C23" s="34">
        <v>4636</v>
      </c>
      <c r="D23" s="34">
        <v>4033</v>
      </c>
      <c r="E23" s="34">
        <v>603</v>
      </c>
      <c r="F23" s="34">
        <v>466</v>
      </c>
      <c r="G23" s="34">
        <v>12</v>
      </c>
      <c r="H23" s="34">
        <v>591</v>
      </c>
      <c r="I23" s="34">
        <v>12</v>
      </c>
      <c r="J23" s="34">
        <v>0</v>
      </c>
      <c r="K23" s="34">
        <v>12</v>
      </c>
      <c r="L23" s="34">
        <v>120000</v>
      </c>
      <c r="M23" s="34">
        <v>13</v>
      </c>
      <c r="N23" s="34">
        <v>132000</v>
      </c>
      <c r="O23" s="43">
        <v>0</v>
      </c>
    </row>
    <row r="24" spans="1:17" s="12" customFormat="1" ht="12" customHeight="1">
      <c r="A24" s="42" t="s">
        <v>94</v>
      </c>
      <c r="B24" s="33">
        <v>750</v>
      </c>
      <c r="C24" s="34">
        <v>1773</v>
      </c>
      <c r="D24" s="34">
        <v>1574</v>
      </c>
      <c r="E24" s="34">
        <v>199</v>
      </c>
      <c r="F24" s="34">
        <v>217</v>
      </c>
      <c r="G24" s="34">
        <v>7</v>
      </c>
      <c r="H24" s="34">
        <v>192</v>
      </c>
      <c r="I24" s="34">
        <v>7</v>
      </c>
      <c r="J24" s="34">
        <v>0</v>
      </c>
      <c r="K24" s="34">
        <v>3</v>
      </c>
      <c r="L24" s="34">
        <v>24000</v>
      </c>
      <c r="M24" s="34">
        <v>7</v>
      </c>
      <c r="N24" s="34">
        <v>48000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2778</v>
      </c>
      <c r="C25" s="34">
        <v>5736</v>
      </c>
      <c r="D25" s="34">
        <v>5224</v>
      </c>
      <c r="E25" s="34">
        <v>512</v>
      </c>
      <c r="F25" s="34">
        <v>445</v>
      </c>
      <c r="G25" s="34">
        <v>30</v>
      </c>
      <c r="H25" s="34">
        <v>482</v>
      </c>
      <c r="I25" s="34">
        <v>30</v>
      </c>
      <c r="J25" s="34">
        <v>0</v>
      </c>
      <c r="K25" s="34">
        <v>28</v>
      </c>
      <c r="L25" s="34">
        <v>528000</v>
      </c>
      <c r="M25" s="34">
        <v>23</v>
      </c>
      <c r="N25" s="34">
        <v>407000</v>
      </c>
      <c r="O25" s="43">
        <v>4</v>
      </c>
      <c r="Q25" s="52"/>
    </row>
    <row r="26" spans="1:17" s="12" customFormat="1" ht="12" customHeight="1">
      <c r="A26" s="42" t="s">
        <v>96</v>
      </c>
      <c r="B26" s="33">
        <v>2943</v>
      </c>
      <c r="C26" s="34">
        <v>3019</v>
      </c>
      <c r="D26" s="34">
        <v>2722</v>
      </c>
      <c r="E26" s="34">
        <v>297</v>
      </c>
      <c r="F26" s="34">
        <v>312</v>
      </c>
      <c r="G26" s="34">
        <v>18</v>
      </c>
      <c r="H26" s="34">
        <v>279</v>
      </c>
      <c r="I26" s="34">
        <v>18</v>
      </c>
      <c r="J26" s="34">
        <v>0</v>
      </c>
      <c r="K26" s="34">
        <v>20</v>
      </c>
      <c r="L26" s="34">
        <v>327000</v>
      </c>
      <c r="M26" s="34">
        <v>30</v>
      </c>
      <c r="N26" s="34">
        <v>478957</v>
      </c>
      <c r="O26" s="43">
        <v>29</v>
      </c>
      <c r="Q26" s="52"/>
    </row>
    <row r="27" spans="1:17" s="12" customFormat="1" ht="12" customHeight="1">
      <c r="A27" s="42" t="s">
        <v>98</v>
      </c>
      <c r="B27" s="33">
        <v>2350</v>
      </c>
      <c r="C27" s="34">
        <v>5217</v>
      </c>
      <c r="D27" s="34">
        <v>4989</v>
      </c>
      <c r="E27" s="34">
        <v>228</v>
      </c>
      <c r="F27" s="34">
        <v>259</v>
      </c>
      <c r="G27" s="34">
        <v>8</v>
      </c>
      <c r="H27" s="34">
        <v>220</v>
      </c>
      <c r="I27" s="34">
        <v>8</v>
      </c>
      <c r="J27" s="34">
        <v>0</v>
      </c>
      <c r="K27" s="34">
        <v>6</v>
      </c>
      <c r="L27" s="34">
        <v>48000</v>
      </c>
      <c r="M27" s="34">
        <v>5</v>
      </c>
      <c r="N27" s="34">
        <v>36000</v>
      </c>
      <c r="O27" s="43">
        <v>1</v>
      </c>
      <c r="Q27" s="52"/>
    </row>
    <row r="28" spans="1:17" s="10" customFormat="1" ht="12">
      <c r="A28" s="40" t="s">
        <v>53</v>
      </c>
      <c r="B28" s="29">
        <v>613</v>
      </c>
      <c r="C28" s="32">
        <v>970</v>
      </c>
      <c r="D28" s="32">
        <v>848</v>
      </c>
      <c r="E28" s="32">
        <v>122</v>
      </c>
      <c r="F28" s="32">
        <v>113</v>
      </c>
      <c r="G28" s="32">
        <v>6</v>
      </c>
      <c r="H28" s="32">
        <v>116</v>
      </c>
      <c r="I28" s="32">
        <v>6</v>
      </c>
      <c r="J28" s="32">
        <v>0</v>
      </c>
      <c r="K28" s="32">
        <v>6</v>
      </c>
      <c r="L28" s="32">
        <v>69000</v>
      </c>
      <c r="M28" s="32">
        <v>4</v>
      </c>
      <c r="N28" s="32">
        <v>51000</v>
      </c>
      <c r="O28" s="41">
        <v>0</v>
      </c>
      <c r="Q28" s="61"/>
    </row>
    <row r="29" spans="1:17" ht="12">
      <c r="A29" s="44" t="s">
        <v>52</v>
      </c>
      <c r="B29" s="33">
        <v>433</v>
      </c>
      <c r="C29" s="34">
        <v>762</v>
      </c>
      <c r="D29" s="34">
        <v>668</v>
      </c>
      <c r="E29" s="34">
        <v>94</v>
      </c>
      <c r="F29" s="34">
        <v>85</v>
      </c>
      <c r="G29" s="34">
        <v>6</v>
      </c>
      <c r="H29" s="34">
        <v>88</v>
      </c>
      <c r="I29" s="34">
        <v>6</v>
      </c>
      <c r="J29" s="34">
        <v>0</v>
      </c>
      <c r="K29" s="34">
        <v>6</v>
      </c>
      <c r="L29" s="34">
        <v>69000</v>
      </c>
      <c r="M29" s="34">
        <v>4</v>
      </c>
      <c r="N29" s="34">
        <v>51000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208</v>
      </c>
      <c r="D30" s="34">
        <v>180</v>
      </c>
      <c r="E30" s="34">
        <v>28</v>
      </c>
      <c r="F30" s="34">
        <v>28</v>
      </c>
      <c r="G30" s="34">
        <v>0</v>
      </c>
      <c r="H30" s="34">
        <v>28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498</v>
      </c>
      <c r="C31" s="32">
        <v>986</v>
      </c>
      <c r="D31" s="32">
        <v>767</v>
      </c>
      <c r="E31" s="32">
        <v>219</v>
      </c>
      <c r="F31" s="32">
        <v>164</v>
      </c>
      <c r="G31" s="32">
        <v>13</v>
      </c>
      <c r="H31" s="32">
        <v>206</v>
      </c>
      <c r="I31" s="32">
        <v>13</v>
      </c>
      <c r="J31" s="32">
        <v>0</v>
      </c>
      <c r="K31" s="32">
        <v>7</v>
      </c>
      <c r="L31" s="32">
        <v>108000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76</v>
      </c>
      <c r="C32" s="34">
        <v>181</v>
      </c>
      <c r="D32" s="34">
        <v>161</v>
      </c>
      <c r="E32" s="34">
        <v>20</v>
      </c>
      <c r="F32" s="34">
        <v>0</v>
      </c>
      <c r="G32" s="34">
        <v>0</v>
      </c>
      <c r="H32" s="34">
        <v>20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192</v>
      </c>
      <c r="C33" s="34">
        <v>485</v>
      </c>
      <c r="D33" s="34">
        <v>344</v>
      </c>
      <c r="E33" s="34">
        <v>141</v>
      </c>
      <c r="F33" s="34">
        <v>118</v>
      </c>
      <c r="G33" s="34">
        <v>9</v>
      </c>
      <c r="H33" s="34">
        <v>132</v>
      </c>
      <c r="I33" s="34">
        <v>9</v>
      </c>
      <c r="J33" s="34">
        <v>0</v>
      </c>
      <c r="K33" s="34">
        <v>6</v>
      </c>
      <c r="L33" s="34">
        <v>96000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223</v>
      </c>
      <c r="C34" s="34">
        <v>287</v>
      </c>
      <c r="D34" s="34">
        <v>235</v>
      </c>
      <c r="E34" s="34">
        <v>52</v>
      </c>
      <c r="F34" s="34">
        <v>43</v>
      </c>
      <c r="G34" s="34">
        <v>1</v>
      </c>
      <c r="H34" s="34">
        <v>51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7</v>
      </c>
      <c r="C35" s="34">
        <v>33</v>
      </c>
      <c r="D35" s="34">
        <v>27</v>
      </c>
      <c r="E35" s="34">
        <v>6</v>
      </c>
      <c r="F35" s="34">
        <v>3</v>
      </c>
      <c r="G35" s="34">
        <v>3</v>
      </c>
      <c r="H35" s="34">
        <v>3</v>
      </c>
      <c r="I35" s="34">
        <v>3</v>
      </c>
      <c r="J35" s="34">
        <v>0</v>
      </c>
      <c r="K35" s="34">
        <v>1</v>
      </c>
      <c r="L35" s="34">
        <v>12000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B6-'年月Monthly'!B222</f>
        <v>0</v>
      </c>
      <c r="C42" s="53">
        <f>C6-'年月Monthly'!C222</f>
        <v>0</v>
      </c>
      <c r="D42" s="53">
        <f>D6-'年月Monthly'!D222</f>
        <v>0</v>
      </c>
      <c r="E42" s="53">
        <f>E6-'年月Monthly'!E222</f>
        <v>0</v>
      </c>
      <c r="F42" s="53">
        <f>F6-'年月Monthly'!F222</f>
        <v>0</v>
      </c>
      <c r="G42" s="53">
        <f>G6-'年月Monthly'!G222</f>
        <v>0</v>
      </c>
      <c r="H42" s="53">
        <f>H6-'年月Monthly'!H222</f>
        <v>0</v>
      </c>
      <c r="I42" s="53">
        <f>I6-'年月Monthly'!I222</f>
        <v>0</v>
      </c>
      <c r="J42" s="53">
        <f>J6-'年月Monthly'!J222</f>
        <v>0</v>
      </c>
      <c r="K42" s="53">
        <f>K6-'年月Monthly'!K222</f>
        <v>0</v>
      </c>
      <c r="L42" s="53">
        <f>L6-'年月Monthly'!L222</f>
        <v>0</v>
      </c>
      <c r="M42" s="53">
        <f>M6-'年月Monthly'!M222</f>
        <v>0</v>
      </c>
      <c r="N42" s="53">
        <f>N6-'年月Monthly'!N222</f>
        <v>0</v>
      </c>
      <c r="O42" s="53">
        <f>O6-'年月Monthly'!O222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20</v>
      </c>
      <c r="D3" s="123"/>
      <c r="E3" s="124"/>
      <c r="F3" s="122" t="s">
        <v>21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211200</v>
      </c>
      <c r="C6" s="32">
        <v>317309</v>
      </c>
      <c r="D6" s="32">
        <v>270620</v>
      </c>
      <c r="E6" s="32">
        <v>46689</v>
      </c>
      <c r="F6" s="32">
        <v>46506</v>
      </c>
      <c r="G6" s="32">
        <v>2178</v>
      </c>
      <c r="H6" s="32">
        <v>44511</v>
      </c>
      <c r="I6" s="32">
        <v>2177</v>
      </c>
      <c r="J6" s="32">
        <v>18</v>
      </c>
      <c r="K6" s="32">
        <v>1493</v>
      </c>
      <c r="L6" s="32">
        <v>25613000</v>
      </c>
      <c r="M6" s="32">
        <v>1358</v>
      </c>
      <c r="N6" s="32">
        <v>19889618</v>
      </c>
      <c r="O6" s="41">
        <v>659</v>
      </c>
      <c r="Q6" s="61"/>
    </row>
    <row r="7" spans="1:17" s="10" customFormat="1" ht="12" customHeight="1">
      <c r="A7" s="40" t="s">
        <v>400</v>
      </c>
      <c r="B7" s="32">
        <v>51480</v>
      </c>
      <c r="C7" s="32">
        <v>90810</v>
      </c>
      <c r="D7" s="32">
        <v>75325</v>
      </c>
      <c r="E7" s="32">
        <v>15485</v>
      </c>
      <c r="F7" s="32">
        <v>16797</v>
      </c>
      <c r="G7" s="32">
        <v>1037</v>
      </c>
      <c r="H7" s="32">
        <v>14448</v>
      </c>
      <c r="I7" s="32">
        <v>1037</v>
      </c>
      <c r="J7" s="32">
        <v>0</v>
      </c>
      <c r="K7" s="32">
        <v>425</v>
      </c>
      <c r="L7" s="32">
        <v>8250000</v>
      </c>
      <c r="M7" s="32">
        <v>461</v>
      </c>
      <c r="N7" s="32">
        <v>6501722</v>
      </c>
      <c r="O7" s="41">
        <v>358</v>
      </c>
      <c r="Q7" s="61"/>
    </row>
    <row r="8" spans="1:17" s="10" customFormat="1" ht="12">
      <c r="A8" s="45" t="s">
        <v>55</v>
      </c>
      <c r="B8" s="32">
        <v>28264</v>
      </c>
      <c r="C8" s="32">
        <v>53346</v>
      </c>
      <c r="D8" s="32">
        <v>46341</v>
      </c>
      <c r="E8" s="32">
        <v>7005</v>
      </c>
      <c r="F8" s="32">
        <v>6961</v>
      </c>
      <c r="G8" s="32">
        <v>237</v>
      </c>
      <c r="H8" s="32">
        <v>6768</v>
      </c>
      <c r="I8" s="32">
        <v>237</v>
      </c>
      <c r="J8" s="32">
        <v>0</v>
      </c>
      <c r="K8" s="32">
        <v>197</v>
      </c>
      <c r="L8" s="32">
        <v>3186000</v>
      </c>
      <c r="M8" s="32">
        <v>186</v>
      </c>
      <c r="N8" s="32">
        <v>3062527</v>
      </c>
      <c r="O8" s="41">
        <v>13</v>
      </c>
      <c r="Q8" s="61"/>
    </row>
    <row r="9" spans="1:17" s="12" customFormat="1" ht="12" customHeight="1">
      <c r="A9" s="64" t="s">
        <v>473</v>
      </c>
      <c r="B9" s="32">
        <v>18867</v>
      </c>
      <c r="C9" s="32">
        <v>21482</v>
      </c>
      <c r="D9" s="32">
        <v>15902</v>
      </c>
      <c r="E9" s="32">
        <v>5580</v>
      </c>
      <c r="F9" s="32">
        <v>4099</v>
      </c>
      <c r="G9" s="32">
        <v>202</v>
      </c>
      <c r="H9" s="32">
        <v>5378</v>
      </c>
      <c r="I9" s="32">
        <v>202</v>
      </c>
      <c r="J9" s="32">
        <v>3</v>
      </c>
      <c r="K9" s="32">
        <v>197</v>
      </c>
      <c r="L9" s="32">
        <v>3056000</v>
      </c>
      <c r="M9" s="32">
        <v>191</v>
      </c>
      <c r="N9" s="32">
        <v>2718710</v>
      </c>
      <c r="O9" s="41">
        <v>47</v>
      </c>
      <c r="Q9" s="52"/>
    </row>
    <row r="10" spans="1:17" s="10" customFormat="1" ht="12">
      <c r="A10" s="45" t="s">
        <v>402</v>
      </c>
      <c r="B10" s="29">
        <v>26229</v>
      </c>
      <c r="C10" s="32">
        <v>25242</v>
      </c>
      <c r="D10" s="32">
        <v>19156</v>
      </c>
      <c r="E10" s="32">
        <v>6086</v>
      </c>
      <c r="F10" s="32">
        <v>6162</v>
      </c>
      <c r="G10" s="32">
        <v>168</v>
      </c>
      <c r="H10" s="32">
        <v>5918</v>
      </c>
      <c r="I10" s="32">
        <v>168</v>
      </c>
      <c r="J10" s="32">
        <v>4</v>
      </c>
      <c r="K10" s="32">
        <v>168</v>
      </c>
      <c r="L10" s="32">
        <v>3057000</v>
      </c>
      <c r="M10" s="32">
        <v>126</v>
      </c>
      <c r="N10" s="32">
        <v>1924888</v>
      </c>
      <c r="O10" s="41">
        <v>16</v>
      </c>
      <c r="Q10" s="61"/>
    </row>
    <row r="11" spans="1:17" s="10" customFormat="1" ht="12">
      <c r="A11" s="45" t="s">
        <v>401</v>
      </c>
      <c r="B11" s="29">
        <v>14027</v>
      </c>
      <c r="C11" s="32">
        <v>17189</v>
      </c>
      <c r="D11" s="32">
        <v>15677</v>
      </c>
      <c r="E11" s="32">
        <v>1512</v>
      </c>
      <c r="F11" s="32">
        <v>1887</v>
      </c>
      <c r="G11" s="32">
        <v>57</v>
      </c>
      <c r="H11" s="32">
        <v>1455</v>
      </c>
      <c r="I11" s="32">
        <v>57</v>
      </c>
      <c r="J11" s="32">
        <v>11</v>
      </c>
      <c r="K11" s="32">
        <v>57</v>
      </c>
      <c r="L11" s="32">
        <v>708000</v>
      </c>
      <c r="M11" s="32">
        <v>48</v>
      </c>
      <c r="N11" s="32">
        <v>555000</v>
      </c>
      <c r="O11" s="41">
        <v>12</v>
      </c>
      <c r="Q11" s="61"/>
    </row>
    <row r="12" spans="1:17" s="10" customFormat="1" ht="12">
      <c r="A12" s="40" t="s">
        <v>54</v>
      </c>
      <c r="B12" s="29">
        <v>18825</v>
      </c>
      <c r="C12" s="32">
        <v>19574</v>
      </c>
      <c r="D12" s="32">
        <v>17792</v>
      </c>
      <c r="E12" s="32">
        <v>1782</v>
      </c>
      <c r="F12" s="32">
        <v>1557</v>
      </c>
      <c r="G12" s="32">
        <v>91</v>
      </c>
      <c r="H12" s="32">
        <v>1691</v>
      </c>
      <c r="I12" s="32">
        <v>91</v>
      </c>
      <c r="J12" s="32">
        <v>0</v>
      </c>
      <c r="K12" s="32">
        <v>86</v>
      </c>
      <c r="L12" s="32">
        <v>1743000</v>
      </c>
      <c r="M12" s="32">
        <v>109</v>
      </c>
      <c r="N12" s="32">
        <v>1826954</v>
      </c>
      <c r="O12" s="41">
        <v>102</v>
      </c>
      <c r="Q12" s="61"/>
    </row>
    <row r="13" spans="1:17" s="10" customFormat="1" ht="12" customHeight="1">
      <c r="A13" s="40" t="s">
        <v>62</v>
      </c>
      <c r="B13" s="29">
        <v>52438</v>
      </c>
      <c r="C13" s="32">
        <v>87805</v>
      </c>
      <c r="D13" s="32">
        <v>78879</v>
      </c>
      <c r="E13" s="32">
        <v>8926</v>
      </c>
      <c r="F13" s="32">
        <v>8806</v>
      </c>
      <c r="G13" s="32">
        <v>369</v>
      </c>
      <c r="H13" s="32">
        <v>8557</v>
      </c>
      <c r="I13" s="32">
        <v>367</v>
      </c>
      <c r="J13" s="32">
        <v>0</v>
      </c>
      <c r="K13" s="32">
        <v>347</v>
      </c>
      <c r="L13" s="32">
        <v>5409000</v>
      </c>
      <c r="M13" s="32">
        <v>233</v>
      </c>
      <c r="N13" s="32">
        <v>3242817</v>
      </c>
      <c r="O13" s="41">
        <v>111</v>
      </c>
      <c r="Q13" s="61"/>
    </row>
    <row r="14" spans="1:17" s="12" customFormat="1" ht="12" customHeight="1">
      <c r="A14" s="42" t="s">
        <v>80</v>
      </c>
      <c r="B14" s="33">
        <v>3923</v>
      </c>
      <c r="C14" s="34">
        <v>7603</v>
      </c>
      <c r="D14" s="34">
        <v>7274</v>
      </c>
      <c r="E14" s="34">
        <v>329</v>
      </c>
      <c r="F14" s="34">
        <v>175</v>
      </c>
      <c r="G14" s="34">
        <v>11</v>
      </c>
      <c r="H14" s="34">
        <v>318</v>
      </c>
      <c r="I14" s="34">
        <v>11</v>
      </c>
      <c r="J14" s="34">
        <v>0</v>
      </c>
      <c r="K14" s="34">
        <v>8</v>
      </c>
      <c r="L14" s="34">
        <v>91000</v>
      </c>
      <c r="M14" s="34">
        <v>6</v>
      </c>
      <c r="N14" s="34">
        <v>73000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4282</v>
      </c>
      <c r="C15" s="34">
        <v>10855</v>
      </c>
      <c r="D15" s="34">
        <v>10059</v>
      </c>
      <c r="E15" s="34">
        <v>796</v>
      </c>
      <c r="F15" s="34">
        <v>1172</v>
      </c>
      <c r="G15" s="34">
        <v>55</v>
      </c>
      <c r="H15" s="34">
        <v>741</v>
      </c>
      <c r="I15" s="34">
        <v>55</v>
      </c>
      <c r="J15" s="34">
        <v>0</v>
      </c>
      <c r="K15" s="34">
        <v>23</v>
      </c>
      <c r="L15" s="34">
        <v>364000</v>
      </c>
      <c r="M15" s="34">
        <v>22</v>
      </c>
      <c r="N15" s="34">
        <v>294660</v>
      </c>
      <c r="O15" s="43">
        <v>6</v>
      </c>
      <c r="Q15" s="52"/>
    </row>
    <row r="16" spans="1:17" s="12" customFormat="1" ht="12" customHeight="1">
      <c r="A16" s="42" t="s">
        <v>83</v>
      </c>
      <c r="B16" s="33">
        <v>3944</v>
      </c>
      <c r="C16" s="34">
        <v>3825</v>
      </c>
      <c r="D16" s="34">
        <v>3398</v>
      </c>
      <c r="E16" s="34">
        <v>427</v>
      </c>
      <c r="F16" s="34">
        <v>379</v>
      </c>
      <c r="G16" s="34">
        <v>3</v>
      </c>
      <c r="H16" s="34">
        <v>424</v>
      </c>
      <c r="I16" s="34">
        <v>3</v>
      </c>
      <c r="J16" s="34">
        <v>0</v>
      </c>
      <c r="K16" s="34">
        <v>4</v>
      </c>
      <c r="L16" s="34">
        <v>48000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8208</v>
      </c>
      <c r="C17" s="34">
        <v>11014</v>
      </c>
      <c r="D17" s="34">
        <v>9980</v>
      </c>
      <c r="E17" s="34">
        <v>1034</v>
      </c>
      <c r="F17" s="34">
        <v>1053</v>
      </c>
      <c r="G17" s="34">
        <v>31</v>
      </c>
      <c r="H17" s="34">
        <v>1003</v>
      </c>
      <c r="I17" s="34">
        <v>31</v>
      </c>
      <c r="J17" s="34">
        <v>0</v>
      </c>
      <c r="K17" s="34">
        <v>31</v>
      </c>
      <c r="L17" s="34">
        <v>417000</v>
      </c>
      <c r="M17" s="34">
        <v>24</v>
      </c>
      <c r="N17" s="34">
        <v>297000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3991</v>
      </c>
      <c r="C18" s="34">
        <v>6080</v>
      </c>
      <c r="D18" s="34">
        <v>5001</v>
      </c>
      <c r="E18" s="34">
        <v>1079</v>
      </c>
      <c r="F18" s="34">
        <v>1053</v>
      </c>
      <c r="G18" s="34">
        <v>19</v>
      </c>
      <c r="H18" s="34">
        <v>1060</v>
      </c>
      <c r="I18" s="34">
        <v>17</v>
      </c>
      <c r="J18" s="34">
        <v>0</v>
      </c>
      <c r="K18" s="34">
        <v>16</v>
      </c>
      <c r="L18" s="34">
        <v>153000</v>
      </c>
      <c r="M18" s="34">
        <v>20</v>
      </c>
      <c r="N18" s="34">
        <v>160000</v>
      </c>
      <c r="O18" s="43">
        <v>0</v>
      </c>
      <c r="Q18" s="52"/>
    </row>
    <row r="19" spans="1:15" s="12" customFormat="1" ht="12" customHeight="1">
      <c r="A19" s="42" t="s">
        <v>87</v>
      </c>
      <c r="B19" s="33">
        <v>5710</v>
      </c>
      <c r="C19" s="34">
        <v>13575</v>
      </c>
      <c r="D19" s="34">
        <v>12412</v>
      </c>
      <c r="E19" s="34">
        <v>1163</v>
      </c>
      <c r="F19" s="34">
        <v>1174</v>
      </c>
      <c r="G19" s="34">
        <v>39</v>
      </c>
      <c r="H19" s="34">
        <v>1124</v>
      </c>
      <c r="I19" s="34">
        <v>39</v>
      </c>
      <c r="J19" s="34">
        <v>0</v>
      </c>
      <c r="K19" s="34">
        <v>36</v>
      </c>
      <c r="L19" s="34">
        <v>378000</v>
      </c>
      <c r="M19" s="34">
        <v>8</v>
      </c>
      <c r="N19" s="34">
        <v>98000</v>
      </c>
      <c r="O19" s="43">
        <v>0</v>
      </c>
    </row>
    <row r="20" spans="1:17" s="12" customFormat="1" ht="12" customHeight="1">
      <c r="A20" s="42" t="s">
        <v>88</v>
      </c>
      <c r="B20" s="33">
        <v>3989</v>
      </c>
      <c r="C20" s="34">
        <v>5243</v>
      </c>
      <c r="D20" s="34">
        <v>4559</v>
      </c>
      <c r="E20" s="34">
        <v>684</v>
      </c>
      <c r="F20" s="34">
        <v>716</v>
      </c>
      <c r="G20" s="34">
        <v>22</v>
      </c>
      <c r="H20" s="34">
        <v>662</v>
      </c>
      <c r="I20" s="34">
        <v>22</v>
      </c>
      <c r="J20" s="34">
        <v>0</v>
      </c>
      <c r="K20" s="34">
        <v>22</v>
      </c>
      <c r="L20" s="34">
        <v>319000</v>
      </c>
      <c r="M20" s="34">
        <v>17</v>
      </c>
      <c r="N20" s="34">
        <v>213000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6031</v>
      </c>
      <c r="C21" s="34">
        <v>7377</v>
      </c>
      <c r="D21" s="34">
        <v>6363</v>
      </c>
      <c r="E21" s="34">
        <v>1014</v>
      </c>
      <c r="F21" s="34">
        <v>973</v>
      </c>
      <c r="G21" s="34">
        <v>42</v>
      </c>
      <c r="H21" s="34">
        <v>972</v>
      </c>
      <c r="I21" s="34">
        <v>42</v>
      </c>
      <c r="J21" s="34">
        <v>0</v>
      </c>
      <c r="K21" s="34">
        <v>51</v>
      </c>
      <c r="L21" s="34">
        <v>969000</v>
      </c>
      <c r="M21" s="34">
        <v>42</v>
      </c>
      <c r="N21" s="34">
        <v>677425</v>
      </c>
      <c r="O21" s="43">
        <v>16</v>
      </c>
      <c r="Q21" s="52"/>
    </row>
    <row r="22" spans="1:15" s="12" customFormat="1" ht="12" customHeight="1">
      <c r="A22" s="42" t="s">
        <v>92</v>
      </c>
      <c r="B22" s="33">
        <v>1314</v>
      </c>
      <c r="C22" s="34">
        <v>2293</v>
      </c>
      <c r="D22" s="34">
        <v>1967</v>
      </c>
      <c r="E22" s="34">
        <v>326</v>
      </c>
      <c r="F22" s="34">
        <v>278</v>
      </c>
      <c r="G22" s="34">
        <v>9</v>
      </c>
      <c r="H22" s="34">
        <v>317</v>
      </c>
      <c r="I22" s="34">
        <v>9</v>
      </c>
      <c r="J22" s="34">
        <v>0</v>
      </c>
      <c r="K22" s="34">
        <v>8</v>
      </c>
      <c r="L22" s="34">
        <v>102000</v>
      </c>
      <c r="M22" s="34">
        <v>10</v>
      </c>
      <c r="N22" s="34">
        <v>133656</v>
      </c>
      <c r="O22" s="43">
        <v>0</v>
      </c>
    </row>
    <row r="23" spans="1:15" s="12" customFormat="1" ht="12" customHeight="1">
      <c r="A23" s="42" t="s">
        <v>93</v>
      </c>
      <c r="B23" s="33">
        <v>2208</v>
      </c>
      <c r="C23" s="34">
        <v>4236</v>
      </c>
      <c r="D23" s="34">
        <v>3694</v>
      </c>
      <c r="E23" s="34">
        <v>542</v>
      </c>
      <c r="F23" s="34">
        <v>334</v>
      </c>
      <c r="G23" s="34">
        <v>13</v>
      </c>
      <c r="H23" s="34">
        <v>529</v>
      </c>
      <c r="I23" s="34">
        <v>13</v>
      </c>
      <c r="J23" s="34">
        <v>0</v>
      </c>
      <c r="K23" s="34">
        <v>13</v>
      </c>
      <c r="L23" s="34">
        <v>78000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94</v>
      </c>
      <c r="B24" s="33">
        <v>752</v>
      </c>
      <c r="C24" s="34">
        <v>2064</v>
      </c>
      <c r="D24" s="34">
        <v>1822</v>
      </c>
      <c r="E24" s="34">
        <v>242</v>
      </c>
      <c r="F24" s="34">
        <v>219</v>
      </c>
      <c r="G24" s="34">
        <v>2</v>
      </c>
      <c r="H24" s="34">
        <v>240</v>
      </c>
      <c r="I24" s="34">
        <v>2</v>
      </c>
      <c r="J24" s="34">
        <v>0</v>
      </c>
      <c r="K24" s="34">
        <v>1</v>
      </c>
      <c r="L24" s="34">
        <v>6000</v>
      </c>
      <c r="M24" s="34">
        <v>2</v>
      </c>
      <c r="N24" s="34">
        <v>12000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2762</v>
      </c>
      <c r="C25" s="34">
        <v>5336</v>
      </c>
      <c r="D25" s="34">
        <v>4805</v>
      </c>
      <c r="E25" s="34">
        <v>531</v>
      </c>
      <c r="F25" s="34">
        <v>472</v>
      </c>
      <c r="G25" s="34">
        <v>55</v>
      </c>
      <c r="H25" s="34">
        <v>476</v>
      </c>
      <c r="I25" s="34">
        <v>55</v>
      </c>
      <c r="J25" s="34">
        <v>0</v>
      </c>
      <c r="K25" s="34">
        <v>55</v>
      </c>
      <c r="L25" s="34">
        <v>1104000</v>
      </c>
      <c r="M25" s="34">
        <v>46</v>
      </c>
      <c r="N25" s="34">
        <v>819000</v>
      </c>
      <c r="O25" s="43">
        <v>13</v>
      </c>
      <c r="Q25" s="52"/>
    </row>
    <row r="26" spans="1:17" s="12" customFormat="1" ht="12" customHeight="1">
      <c r="A26" s="42" t="s">
        <v>96</v>
      </c>
      <c r="B26" s="33">
        <v>3004</v>
      </c>
      <c r="C26" s="34">
        <v>3219</v>
      </c>
      <c r="D26" s="34">
        <v>2754</v>
      </c>
      <c r="E26" s="34">
        <v>465</v>
      </c>
      <c r="F26" s="34">
        <v>475</v>
      </c>
      <c r="G26" s="34">
        <v>64</v>
      </c>
      <c r="H26" s="34">
        <v>401</v>
      </c>
      <c r="I26" s="34">
        <v>64</v>
      </c>
      <c r="J26" s="34">
        <v>0</v>
      </c>
      <c r="K26" s="34">
        <v>75</v>
      </c>
      <c r="L26" s="34">
        <v>1356000</v>
      </c>
      <c r="M26" s="34">
        <v>33</v>
      </c>
      <c r="N26" s="34">
        <v>435076</v>
      </c>
      <c r="O26" s="43">
        <v>75</v>
      </c>
      <c r="Q26" s="52"/>
    </row>
    <row r="27" spans="1:17" s="12" customFormat="1" ht="12" customHeight="1">
      <c r="A27" s="42" t="s">
        <v>98</v>
      </c>
      <c r="B27" s="33">
        <v>2320</v>
      </c>
      <c r="C27" s="34">
        <v>5085</v>
      </c>
      <c r="D27" s="34">
        <v>4791</v>
      </c>
      <c r="E27" s="34">
        <v>294</v>
      </c>
      <c r="F27" s="34">
        <v>333</v>
      </c>
      <c r="G27" s="34">
        <v>4</v>
      </c>
      <c r="H27" s="34">
        <v>290</v>
      </c>
      <c r="I27" s="34">
        <v>4</v>
      </c>
      <c r="J27" s="34">
        <v>0</v>
      </c>
      <c r="K27" s="34">
        <v>4</v>
      </c>
      <c r="L27" s="34">
        <v>24000</v>
      </c>
      <c r="M27" s="34">
        <v>1</v>
      </c>
      <c r="N27" s="34">
        <v>6000</v>
      </c>
      <c r="O27" s="43">
        <v>1</v>
      </c>
      <c r="Q27" s="52"/>
    </row>
    <row r="28" spans="1:17" s="10" customFormat="1" ht="12">
      <c r="A28" s="40" t="s">
        <v>53</v>
      </c>
      <c r="B28" s="29">
        <v>587</v>
      </c>
      <c r="C28" s="32">
        <v>958</v>
      </c>
      <c r="D28" s="32">
        <v>833</v>
      </c>
      <c r="E28" s="32">
        <v>125</v>
      </c>
      <c r="F28" s="32">
        <v>111</v>
      </c>
      <c r="G28" s="32">
        <v>6</v>
      </c>
      <c r="H28" s="32">
        <v>119</v>
      </c>
      <c r="I28" s="32">
        <v>6</v>
      </c>
      <c r="J28" s="32">
        <v>0</v>
      </c>
      <c r="K28" s="32">
        <v>6</v>
      </c>
      <c r="L28" s="32">
        <v>69000</v>
      </c>
      <c r="M28" s="32">
        <v>4</v>
      </c>
      <c r="N28" s="32">
        <v>57000</v>
      </c>
      <c r="O28" s="41">
        <v>0</v>
      </c>
      <c r="Q28" s="61"/>
    </row>
    <row r="29" spans="1:17" ht="12">
      <c r="A29" s="44" t="s">
        <v>52</v>
      </c>
      <c r="B29" s="33">
        <v>407</v>
      </c>
      <c r="C29" s="34">
        <v>682</v>
      </c>
      <c r="D29" s="34">
        <v>599</v>
      </c>
      <c r="E29" s="34">
        <v>83</v>
      </c>
      <c r="F29" s="34">
        <v>70</v>
      </c>
      <c r="G29" s="34">
        <v>6</v>
      </c>
      <c r="H29" s="34">
        <v>77</v>
      </c>
      <c r="I29" s="34">
        <v>6</v>
      </c>
      <c r="J29" s="34">
        <v>0</v>
      </c>
      <c r="K29" s="34">
        <v>6</v>
      </c>
      <c r="L29" s="34">
        <v>69000</v>
      </c>
      <c r="M29" s="34">
        <v>4</v>
      </c>
      <c r="N29" s="34">
        <v>57000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276</v>
      </c>
      <c r="D30" s="34">
        <v>234</v>
      </c>
      <c r="E30" s="34">
        <v>42</v>
      </c>
      <c r="F30" s="34">
        <v>41</v>
      </c>
      <c r="G30" s="34">
        <v>0</v>
      </c>
      <c r="H30" s="34">
        <v>42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483</v>
      </c>
      <c r="C31" s="32">
        <v>903</v>
      </c>
      <c r="D31" s="32">
        <v>715</v>
      </c>
      <c r="E31" s="32">
        <v>188</v>
      </c>
      <c r="F31" s="32">
        <v>126</v>
      </c>
      <c r="G31" s="32">
        <v>11</v>
      </c>
      <c r="H31" s="32">
        <v>177</v>
      </c>
      <c r="I31" s="32">
        <v>12</v>
      </c>
      <c r="J31" s="32">
        <v>0</v>
      </c>
      <c r="K31" s="32">
        <v>10</v>
      </c>
      <c r="L31" s="32">
        <v>135000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71</v>
      </c>
      <c r="C32" s="34">
        <v>87</v>
      </c>
      <c r="D32" s="34">
        <v>87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185</v>
      </c>
      <c r="C33" s="34">
        <v>453</v>
      </c>
      <c r="D33" s="34">
        <v>301</v>
      </c>
      <c r="E33" s="34">
        <v>152</v>
      </c>
      <c r="F33" s="34">
        <v>87</v>
      </c>
      <c r="G33" s="34">
        <v>11</v>
      </c>
      <c r="H33" s="34">
        <v>141</v>
      </c>
      <c r="I33" s="34">
        <v>11</v>
      </c>
      <c r="J33" s="34">
        <v>0</v>
      </c>
      <c r="K33" s="34">
        <v>10</v>
      </c>
      <c r="L33" s="34">
        <v>135000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219</v>
      </c>
      <c r="C34" s="34">
        <v>246</v>
      </c>
      <c r="D34" s="34">
        <v>210</v>
      </c>
      <c r="E34" s="34">
        <v>36</v>
      </c>
      <c r="F34" s="34">
        <v>39</v>
      </c>
      <c r="G34" s="34">
        <v>0</v>
      </c>
      <c r="H34" s="34">
        <v>36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8</v>
      </c>
      <c r="C35" s="34">
        <v>117</v>
      </c>
      <c r="D35" s="34">
        <v>117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B6-'年月Monthly'!B209</f>
        <v>0</v>
      </c>
      <c r="C42" s="53">
        <f>C6-'年月Monthly'!C209</f>
        <v>0</v>
      </c>
      <c r="D42" s="53">
        <f>D6-'年月Monthly'!D209</f>
        <v>0</v>
      </c>
      <c r="E42" s="53">
        <f>E6-'年月Monthly'!E209</f>
        <v>0</v>
      </c>
      <c r="F42" s="53">
        <f>F6-'年月Monthly'!F209</f>
        <v>0</v>
      </c>
      <c r="G42" s="53">
        <f>G6-'年月Monthly'!G209</f>
        <v>0</v>
      </c>
      <c r="H42" s="53">
        <f>H6-'年月Monthly'!H209</f>
        <v>0</v>
      </c>
      <c r="I42" s="53">
        <f>I6-'年月Monthly'!I209</f>
        <v>0</v>
      </c>
      <c r="J42" s="53">
        <f>J6-'年月Monthly'!J209</f>
        <v>0</v>
      </c>
      <c r="K42" s="53">
        <f>K6-'年月Monthly'!K209</f>
        <v>0</v>
      </c>
      <c r="L42" s="53">
        <f>L6-'年月Monthly'!L209</f>
        <v>0</v>
      </c>
      <c r="M42" s="53">
        <f>M6-'年月Monthly'!M209</f>
        <v>0</v>
      </c>
      <c r="N42" s="53">
        <f>N6-'年月Monthly'!N209</f>
        <v>0</v>
      </c>
      <c r="O42" s="53">
        <f>O6-'年月Monthly'!O209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20</v>
      </c>
      <c r="D3" s="123"/>
      <c r="E3" s="124"/>
      <c r="F3" s="122" t="s">
        <v>21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207756</v>
      </c>
      <c r="C6" s="32">
        <v>325367</v>
      </c>
      <c r="D6" s="32">
        <v>279898</v>
      </c>
      <c r="E6" s="32">
        <v>45469</v>
      </c>
      <c r="F6" s="32">
        <v>44812</v>
      </c>
      <c r="G6" s="32">
        <v>2285</v>
      </c>
      <c r="H6" s="32">
        <v>43185</v>
      </c>
      <c r="I6" s="32">
        <v>2285</v>
      </c>
      <c r="J6" s="32">
        <v>35</v>
      </c>
      <c r="K6" s="32">
        <v>1377</v>
      </c>
      <c r="L6" s="32">
        <v>24539000</v>
      </c>
      <c r="M6" s="32">
        <v>1234</v>
      </c>
      <c r="N6" s="32">
        <v>19942466</v>
      </c>
      <c r="O6" s="41">
        <v>369</v>
      </c>
      <c r="Q6" s="61"/>
    </row>
    <row r="7" spans="1:17" s="10" customFormat="1" ht="12" customHeight="1">
      <c r="A7" s="40" t="s">
        <v>400</v>
      </c>
      <c r="B7" s="32">
        <v>49491</v>
      </c>
      <c r="C7" s="32">
        <v>73207</v>
      </c>
      <c r="D7" s="32">
        <v>57649</v>
      </c>
      <c r="E7" s="32">
        <v>15558</v>
      </c>
      <c r="F7" s="32">
        <v>15240</v>
      </c>
      <c r="G7" s="32">
        <v>1089</v>
      </c>
      <c r="H7" s="32">
        <v>14469</v>
      </c>
      <c r="I7" s="32">
        <v>1089</v>
      </c>
      <c r="J7" s="32">
        <v>2</v>
      </c>
      <c r="K7" s="32">
        <v>265</v>
      </c>
      <c r="L7" s="32">
        <v>5574000</v>
      </c>
      <c r="M7" s="32">
        <v>237</v>
      </c>
      <c r="N7" s="32">
        <v>4222671</v>
      </c>
      <c r="O7" s="41">
        <v>90</v>
      </c>
      <c r="Q7" s="61"/>
    </row>
    <row r="8" spans="1:17" s="10" customFormat="1" ht="12">
      <c r="A8" s="45" t="s">
        <v>55</v>
      </c>
      <c r="B8" s="32">
        <v>30186</v>
      </c>
      <c r="C8" s="32">
        <v>53284</v>
      </c>
      <c r="D8" s="32">
        <v>46462</v>
      </c>
      <c r="E8" s="32">
        <v>6822</v>
      </c>
      <c r="F8" s="32">
        <v>6644</v>
      </c>
      <c r="G8" s="32">
        <v>245</v>
      </c>
      <c r="H8" s="32">
        <v>6577</v>
      </c>
      <c r="I8" s="32">
        <v>245</v>
      </c>
      <c r="J8" s="32">
        <v>10</v>
      </c>
      <c r="K8" s="32">
        <v>245</v>
      </c>
      <c r="L8" s="32">
        <v>4380000</v>
      </c>
      <c r="M8" s="32">
        <v>199</v>
      </c>
      <c r="N8" s="32">
        <v>3255000</v>
      </c>
      <c r="O8" s="41">
        <v>0</v>
      </c>
      <c r="Q8" s="61"/>
    </row>
    <row r="9" spans="1:17" s="10" customFormat="1" ht="12">
      <c r="A9" s="45" t="s">
        <v>402</v>
      </c>
      <c r="B9" s="29">
        <v>25641</v>
      </c>
      <c r="C9" s="32">
        <v>35293</v>
      </c>
      <c r="D9" s="32">
        <v>27730</v>
      </c>
      <c r="E9" s="32">
        <v>7563</v>
      </c>
      <c r="F9" s="32">
        <v>7742</v>
      </c>
      <c r="G9" s="32">
        <v>243</v>
      </c>
      <c r="H9" s="32">
        <v>7320</v>
      </c>
      <c r="I9" s="32">
        <v>243</v>
      </c>
      <c r="J9" s="32">
        <v>5</v>
      </c>
      <c r="K9" s="32">
        <v>243</v>
      </c>
      <c r="L9" s="32">
        <v>4389000</v>
      </c>
      <c r="M9" s="32">
        <v>223</v>
      </c>
      <c r="N9" s="32">
        <v>3592825</v>
      </c>
      <c r="O9" s="41">
        <v>52</v>
      </c>
      <c r="Q9" s="61"/>
    </row>
    <row r="10" spans="1:17" s="10" customFormat="1" ht="12">
      <c r="A10" s="45" t="s">
        <v>401</v>
      </c>
      <c r="B10" s="29">
        <v>13748</v>
      </c>
      <c r="C10" s="32">
        <v>18480</v>
      </c>
      <c r="D10" s="32">
        <v>16693</v>
      </c>
      <c r="E10" s="32">
        <v>1787</v>
      </c>
      <c r="F10" s="32">
        <v>1889</v>
      </c>
      <c r="G10" s="32">
        <v>33</v>
      </c>
      <c r="H10" s="32">
        <v>1754</v>
      </c>
      <c r="I10" s="32">
        <v>33</v>
      </c>
      <c r="J10" s="32">
        <v>11</v>
      </c>
      <c r="K10" s="32">
        <v>33</v>
      </c>
      <c r="L10" s="32">
        <v>411000</v>
      </c>
      <c r="M10" s="32">
        <v>31</v>
      </c>
      <c r="N10" s="32">
        <v>369000</v>
      </c>
      <c r="O10" s="41">
        <v>13</v>
      </c>
      <c r="Q10" s="61"/>
    </row>
    <row r="11" spans="1:17" s="10" customFormat="1" ht="12">
      <c r="A11" s="40" t="s">
        <v>54</v>
      </c>
      <c r="B11" s="29">
        <v>18291</v>
      </c>
      <c r="C11" s="32">
        <v>21303</v>
      </c>
      <c r="D11" s="32">
        <v>19234</v>
      </c>
      <c r="E11" s="32">
        <v>2069</v>
      </c>
      <c r="F11" s="32">
        <v>1988</v>
      </c>
      <c r="G11" s="32">
        <v>79</v>
      </c>
      <c r="H11" s="32">
        <v>1990</v>
      </c>
      <c r="I11" s="32">
        <v>79</v>
      </c>
      <c r="J11" s="32">
        <v>0</v>
      </c>
      <c r="K11" s="32">
        <v>87</v>
      </c>
      <c r="L11" s="32">
        <v>1569000</v>
      </c>
      <c r="M11" s="32">
        <v>107</v>
      </c>
      <c r="N11" s="32">
        <v>1503850</v>
      </c>
      <c r="O11" s="41">
        <v>59</v>
      </c>
      <c r="Q11" s="61"/>
    </row>
    <row r="12" spans="1:17" s="10" customFormat="1" ht="12" customHeight="1">
      <c r="A12" s="40" t="s">
        <v>62</v>
      </c>
      <c r="B12" s="29">
        <v>69359</v>
      </c>
      <c r="C12" s="32">
        <v>121751</v>
      </c>
      <c r="D12" s="32">
        <v>110324</v>
      </c>
      <c r="E12" s="32">
        <v>11427</v>
      </c>
      <c r="F12" s="32">
        <v>11083</v>
      </c>
      <c r="G12" s="32">
        <v>588</v>
      </c>
      <c r="H12" s="32">
        <v>10839</v>
      </c>
      <c r="I12" s="32">
        <v>588</v>
      </c>
      <c r="J12" s="32">
        <v>7</v>
      </c>
      <c r="K12" s="32">
        <v>497</v>
      </c>
      <c r="L12" s="32">
        <v>8102000</v>
      </c>
      <c r="M12" s="32">
        <v>431</v>
      </c>
      <c r="N12" s="32">
        <v>6942120</v>
      </c>
      <c r="O12" s="41">
        <v>150</v>
      </c>
      <c r="Q12" s="61"/>
    </row>
    <row r="13" spans="1:17" s="12" customFormat="1" ht="12" customHeight="1">
      <c r="A13" s="42" t="s">
        <v>80</v>
      </c>
      <c r="B13" s="33">
        <v>3826</v>
      </c>
      <c r="C13" s="34">
        <v>7789</v>
      </c>
      <c r="D13" s="34">
        <v>7623</v>
      </c>
      <c r="E13" s="34">
        <v>166</v>
      </c>
      <c r="F13" s="34">
        <v>127</v>
      </c>
      <c r="G13" s="34">
        <v>4</v>
      </c>
      <c r="H13" s="34">
        <v>162</v>
      </c>
      <c r="I13" s="34">
        <v>4</v>
      </c>
      <c r="J13" s="34">
        <v>0</v>
      </c>
      <c r="K13" s="34">
        <v>4</v>
      </c>
      <c r="L13" s="34">
        <v>44000</v>
      </c>
      <c r="M13" s="34">
        <v>4</v>
      </c>
      <c r="N13" s="34">
        <v>44000</v>
      </c>
      <c r="O13" s="43">
        <v>0</v>
      </c>
      <c r="Q13" s="52"/>
    </row>
    <row r="14" spans="1:17" s="12" customFormat="1" ht="12" customHeight="1">
      <c r="A14" s="42" t="s">
        <v>81</v>
      </c>
      <c r="B14" s="33">
        <v>18460</v>
      </c>
      <c r="C14" s="34">
        <v>33567</v>
      </c>
      <c r="D14" s="34">
        <v>30229</v>
      </c>
      <c r="E14" s="34">
        <v>3338</v>
      </c>
      <c r="F14" s="34">
        <v>3225</v>
      </c>
      <c r="G14" s="34">
        <v>239</v>
      </c>
      <c r="H14" s="34">
        <v>3099</v>
      </c>
      <c r="I14" s="34">
        <v>239</v>
      </c>
      <c r="J14" s="34">
        <v>6</v>
      </c>
      <c r="K14" s="34">
        <v>221</v>
      </c>
      <c r="L14" s="34">
        <v>3573000</v>
      </c>
      <c r="M14" s="34">
        <v>210</v>
      </c>
      <c r="N14" s="34">
        <v>2877541</v>
      </c>
      <c r="O14" s="43">
        <v>66</v>
      </c>
      <c r="Q14" s="52"/>
    </row>
    <row r="15" spans="1:17" s="12" customFormat="1" ht="12" customHeight="1">
      <c r="A15" s="42" t="s">
        <v>82</v>
      </c>
      <c r="B15" s="33">
        <v>4048</v>
      </c>
      <c r="C15" s="34">
        <v>11823</v>
      </c>
      <c r="D15" s="34">
        <v>10999</v>
      </c>
      <c r="E15" s="34">
        <v>824</v>
      </c>
      <c r="F15" s="34">
        <v>1104</v>
      </c>
      <c r="G15" s="34">
        <v>51</v>
      </c>
      <c r="H15" s="34">
        <v>773</v>
      </c>
      <c r="I15" s="34">
        <v>51</v>
      </c>
      <c r="J15" s="34">
        <v>0</v>
      </c>
      <c r="K15" s="34">
        <v>39</v>
      </c>
      <c r="L15" s="34">
        <v>489000</v>
      </c>
      <c r="M15" s="34">
        <v>49</v>
      </c>
      <c r="N15" s="34">
        <v>526510</v>
      </c>
      <c r="O15" s="43">
        <v>7</v>
      </c>
      <c r="Q15" s="52"/>
    </row>
    <row r="16" spans="1:17" s="12" customFormat="1" ht="12" customHeight="1">
      <c r="A16" s="42" t="s">
        <v>83</v>
      </c>
      <c r="B16" s="33">
        <v>3906</v>
      </c>
      <c r="C16" s="34">
        <v>3894</v>
      </c>
      <c r="D16" s="34">
        <v>3592</v>
      </c>
      <c r="E16" s="34">
        <v>302</v>
      </c>
      <c r="F16" s="34">
        <v>253</v>
      </c>
      <c r="G16" s="34">
        <v>3</v>
      </c>
      <c r="H16" s="34">
        <v>299</v>
      </c>
      <c r="I16" s="34">
        <v>3</v>
      </c>
      <c r="J16" s="34">
        <v>0</v>
      </c>
      <c r="K16" s="34">
        <v>5</v>
      </c>
      <c r="L16" s="34">
        <v>51000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8097</v>
      </c>
      <c r="C17" s="34">
        <v>10178</v>
      </c>
      <c r="D17" s="34">
        <v>9424</v>
      </c>
      <c r="E17" s="34">
        <v>754</v>
      </c>
      <c r="F17" s="34">
        <v>782</v>
      </c>
      <c r="G17" s="34">
        <v>14</v>
      </c>
      <c r="H17" s="34">
        <v>740</v>
      </c>
      <c r="I17" s="34">
        <v>14</v>
      </c>
      <c r="J17" s="34">
        <v>0</v>
      </c>
      <c r="K17" s="34">
        <v>14</v>
      </c>
      <c r="L17" s="34">
        <v>255000</v>
      </c>
      <c r="M17" s="34">
        <v>13</v>
      </c>
      <c r="N17" s="34">
        <v>153980</v>
      </c>
      <c r="O17" s="43">
        <v>16</v>
      </c>
      <c r="Q17" s="52"/>
    </row>
    <row r="18" spans="1:17" s="12" customFormat="1" ht="12" customHeight="1">
      <c r="A18" s="42" t="s">
        <v>86</v>
      </c>
      <c r="B18" s="33">
        <v>3854</v>
      </c>
      <c r="C18" s="34">
        <v>6112</v>
      </c>
      <c r="D18" s="34">
        <v>5032</v>
      </c>
      <c r="E18" s="34">
        <v>1080</v>
      </c>
      <c r="F18" s="34">
        <v>1061</v>
      </c>
      <c r="G18" s="34">
        <v>26</v>
      </c>
      <c r="H18" s="34">
        <v>1054</v>
      </c>
      <c r="I18" s="34">
        <v>26</v>
      </c>
      <c r="J18" s="34">
        <v>0</v>
      </c>
      <c r="K18" s="34">
        <v>24</v>
      </c>
      <c r="L18" s="34">
        <v>237000</v>
      </c>
      <c r="M18" s="34">
        <v>15</v>
      </c>
      <c r="N18" s="34">
        <v>211000</v>
      </c>
      <c r="O18" s="43">
        <v>3</v>
      </c>
      <c r="Q18" s="52"/>
    </row>
    <row r="19" spans="1:15" s="12" customFormat="1" ht="12" customHeight="1">
      <c r="A19" s="42" t="s">
        <v>87</v>
      </c>
      <c r="B19" s="33">
        <v>5459</v>
      </c>
      <c r="C19" s="34">
        <v>13118</v>
      </c>
      <c r="D19" s="34">
        <v>12106</v>
      </c>
      <c r="E19" s="34">
        <v>1012</v>
      </c>
      <c r="F19" s="34">
        <v>915</v>
      </c>
      <c r="G19" s="34">
        <v>30</v>
      </c>
      <c r="H19" s="34">
        <v>982</v>
      </c>
      <c r="I19" s="34">
        <v>30</v>
      </c>
      <c r="J19" s="34">
        <v>1</v>
      </c>
      <c r="K19" s="34">
        <v>17</v>
      </c>
      <c r="L19" s="34">
        <v>218000</v>
      </c>
      <c r="M19" s="34">
        <v>4</v>
      </c>
      <c r="N19" s="34">
        <v>74000</v>
      </c>
      <c r="O19" s="43">
        <v>0</v>
      </c>
    </row>
    <row r="20" spans="1:17" s="12" customFormat="1" ht="12" customHeight="1">
      <c r="A20" s="42" t="s">
        <v>88</v>
      </c>
      <c r="B20" s="33">
        <v>3891</v>
      </c>
      <c r="C20" s="34">
        <v>5180</v>
      </c>
      <c r="D20" s="34">
        <v>4538</v>
      </c>
      <c r="E20" s="34">
        <v>642</v>
      </c>
      <c r="F20" s="34">
        <v>624</v>
      </c>
      <c r="G20" s="34">
        <v>29</v>
      </c>
      <c r="H20" s="34">
        <v>613</v>
      </c>
      <c r="I20" s="34">
        <v>29</v>
      </c>
      <c r="J20" s="34">
        <v>0</v>
      </c>
      <c r="K20" s="34">
        <v>29</v>
      </c>
      <c r="L20" s="34">
        <v>447000</v>
      </c>
      <c r="M20" s="34">
        <v>16</v>
      </c>
      <c r="N20" s="34">
        <v>230000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5910</v>
      </c>
      <c r="C21" s="34">
        <v>7132</v>
      </c>
      <c r="D21" s="34">
        <v>6204</v>
      </c>
      <c r="E21" s="34">
        <v>928</v>
      </c>
      <c r="F21" s="34">
        <v>836</v>
      </c>
      <c r="G21" s="34">
        <v>33</v>
      </c>
      <c r="H21" s="34">
        <v>895</v>
      </c>
      <c r="I21" s="34">
        <v>33</v>
      </c>
      <c r="J21" s="34">
        <v>0</v>
      </c>
      <c r="K21" s="34">
        <v>37</v>
      </c>
      <c r="L21" s="34">
        <v>820000</v>
      </c>
      <c r="M21" s="34">
        <v>35</v>
      </c>
      <c r="N21" s="34">
        <v>778125</v>
      </c>
      <c r="O21" s="43">
        <v>34</v>
      </c>
      <c r="Q21" s="52"/>
    </row>
    <row r="22" spans="1:15" s="12" customFormat="1" ht="12" customHeight="1">
      <c r="A22" s="42" t="s">
        <v>92</v>
      </c>
      <c r="B22" s="33">
        <v>1493</v>
      </c>
      <c r="C22" s="34">
        <v>2224</v>
      </c>
      <c r="D22" s="34">
        <v>1952</v>
      </c>
      <c r="E22" s="34">
        <v>272</v>
      </c>
      <c r="F22" s="34">
        <v>227</v>
      </c>
      <c r="G22" s="34">
        <v>14</v>
      </c>
      <c r="H22" s="34">
        <v>258</v>
      </c>
      <c r="I22" s="34">
        <v>14</v>
      </c>
      <c r="J22" s="34">
        <v>0</v>
      </c>
      <c r="K22" s="34">
        <v>10</v>
      </c>
      <c r="L22" s="34">
        <v>186000</v>
      </c>
      <c r="M22" s="34">
        <v>12</v>
      </c>
      <c r="N22" s="34">
        <v>199922</v>
      </c>
      <c r="O22" s="43">
        <v>0</v>
      </c>
    </row>
    <row r="23" spans="1:15" s="12" customFormat="1" ht="12" customHeight="1">
      <c r="A23" s="42" t="s">
        <v>93</v>
      </c>
      <c r="B23" s="33">
        <v>2192</v>
      </c>
      <c r="C23" s="34">
        <v>4424</v>
      </c>
      <c r="D23" s="34">
        <v>3868</v>
      </c>
      <c r="E23" s="34">
        <v>556</v>
      </c>
      <c r="F23" s="34">
        <v>450</v>
      </c>
      <c r="G23" s="34">
        <v>3</v>
      </c>
      <c r="H23" s="34">
        <v>553</v>
      </c>
      <c r="I23" s="34">
        <v>3</v>
      </c>
      <c r="J23" s="34">
        <v>0</v>
      </c>
      <c r="K23" s="34">
        <v>3</v>
      </c>
      <c r="L23" s="34">
        <v>18000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94</v>
      </c>
      <c r="B24" s="33">
        <v>719</v>
      </c>
      <c r="C24" s="34">
        <v>2015</v>
      </c>
      <c r="D24" s="34">
        <v>1844</v>
      </c>
      <c r="E24" s="34">
        <v>171</v>
      </c>
      <c r="F24" s="34">
        <v>189</v>
      </c>
      <c r="G24" s="34">
        <v>0</v>
      </c>
      <c r="H24" s="34">
        <v>171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2703</v>
      </c>
      <c r="C25" s="34">
        <v>5241</v>
      </c>
      <c r="D25" s="34">
        <v>4703</v>
      </c>
      <c r="E25" s="34">
        <v>538</v>
      </c>
      <c r="F25" s="34">
        <v>477</v>
      </c>
      <c r="G25" s="34">
        <v>56</v>
      </c>
      <c r="H25" s="34">
        <v>482</v>
      </c>
      <c r="I25" s="34">
        <v>56</v>
      </c>
      <c r="J25" s="34">
        <v>0</v>
      </c>
      <c r="K25" s="34">
        <v>56</v>
      </c>
      <c r="L25" s="34">
        <v>1308000</v>
      </c>
      <c r="M25" s="34">
        <v>44</v>
      </c>
      <c r="N25" s="34">
        <v>1496000</v>
      </c>
      <c r="O25" s="43">
        <v>14</v>
      </c>
      <c r="Q25" s="52"/>
    </row>
    <row r="26" spans="1:17" s="12" customFormat="1" ht="12" customHeight="1">
      <c r="A26" s="42" t="s">
        <v>96</v>
      </c>
      <c r="B26" s="33">
        <v>2568</v>
      </c>
      <c r="C26" s="34">
        <v>3566</v>
      </c>
      <c r="D26" s="34">
        <v>3067</v>
      </c>
      <c r="E26" s="34">
        <v>499</v>
      </c>
      <c r="F26" s="34">
        <v>480</v>
      </c>
      <c r="G26" s="34">
        <v>82</v>
      </c>
      <c r="H26" s="34">
        <v>417</v>
      </c>
      <c r="I26" s="34">
        <v>82</v>
      </c>
      <c r="J26" s="34">
        <v>0</v>
      </c>
      <c r="K26" s="34">
        <v>35</v>
      </c>
      <c r="L26" s="34">
        <v>420000</v>
      </c>
      <c r="M26" s="34">
        <v>23</v>
      </c>
      <c r="N26" s="34">
        <v>279042</v>
      </c>
      <c r="O26" s="43">
        <v>10</v>
      </c>
      <c r="Q26" s="52"/>
    </row>
    <row r="27" spans="1:17" s="12" customFormat="1" ht="12" customHeight="1">
      <c r="A27" s="42" t="s">
        <v>98</v>
      </c>
      <c r="B27" s="33">
        <v>2233</v>
      </c>
      <c r="C27" s="34">
        <v>5488</v>
      </c>
      <c r="D27" s="34">
        <v>5143</v>
      </c>
      <c r="E27" s="34">
        <v>345</v>
      </c>
      <c r="F27" s="34">
        <v>333</v>
      </c>
      <c r="G27" s="34">
        <v>4</v>
      </c>
      <c r="H27" s="34">
        <v>341</v>
      </c>
      <c r="I27" s="34">
        <v>4</v>
      </c>
      <c r="J27" s="34">
        <v>0</v>
      </c>
      <c r="K27" s="34">
        <v>3</v>
      </c>
      <c r="L27" s="34">
        <v>36000</v>
      </c>
      <c r="M27" s="34">
        <v>4</v>
      </c>
      <c r="N27" s="34">
        <v>48000</v>
      </c>
      <c r="O27" s="43">
        <v>0</v>
      </c>
      <c r="Q27" s="52"/>
    </row>
    <row r="28" spans="1:17" s="10" customFormat="1" ht="12">
      <c r="A28" s="40" t="s">
        <v>53</v>
      </c>
      <c r="B28" s="29">
        <v>561</v>
      </c>
      <c r="C28" s="32">
        <v>1057</v>
      </c>
      <c r="D28" s="32">
        <v>964</v>
      </c>
      <c r="E28" s="32">
        <v>93</v>
      </c>
      <c r="F28" s="32">
        <v>83</v>
      </c>
      <c r="G28" s="32">
        <v>6</v>
      </c>
      <c r="H28" s="32">
        <v>88</v>
      </c>
      <c r="I28" s="32">
        <v>6</v>
      </c>
      <c r="J28" s="32">
        <v>0</v>
      </c>
      <c r="K28" s="32">
        <v>7</v>
      </c>
      <c r="L28" s="32">
        <v>114000</v>
      </c>
      <c r="M28" s="32">
        <v>6</v>
      </c>
      <c r="N28" s="32">
        <v>57000</v>
      </c>
      <c r="O28" s="41">
        <v>5</v>
      </c>
      <c r="Q28" s="61"/>
    </row>
    <row r="29" spans="1:17" ht="12">
      <c r="A29" s="44" t="s">
        <v>52</v>
      </c>
      <c r="B29" s="33">
        <v>381</v>
      </c>
      <c r="C29" s="34">
        <v>546</v>
      </c>
      <c r="D29" s="34">
        <v>490</v>
      </c>
      <c r="E29" s="34">
        <v>56</v>
      </c>
      <c r="F29" s="34">
        <v>49</v>
      </c>
      <c r="G29" s="34">
        <v>5</v>
      </c>
      <c r="H29" s="34">
        <v>52</v>
      </c>
      <c r="I29" s="34">
        <v>5</v>
      </c>
      <c r="J29" s="34">
        <v>0</v>
      </c>
      <c r="K29" s="34">
        <v>6</v>
      </c>
      <c r="L29" s="34">
        <v>84000</v>
      </c>
      <c r="M29" s="34">
        <v>6</v>
      </c>
      <c r="N29" s="34">
        <v>57000</v>
      </c>
      <c r="O29" s="43">
        <v>5</v>
      </c>
      <c r="Q29" s="4"/>
    </row>
    <row r="30" spans="1:15" ht="12">
      <c r="A30" s="44" t="s">
        <v>61</v>
      </c>
      <c r="B30" s="33">
        <v>180</v>
      </c>
      <c r="C30" s="34">
        <v>511</v>
      </c>
      <c r="D30" s="34">
        <v>474</v>
      </c>
      <c r="E30" s="34">
        <v>37</v>
      </c>
      <c r="F30" s="34">
        <v>34</v>
      </c>
      <c r="G30" s="34">
        <v>1</v>
      </c>
      <c r="H30" s="34">
        <v>36</v>
      </c>
      <c r="I30" s="34">
        <v>1</v>
      </c>
      <c r="J30" s="34">
        <v>0</v>
      </c>
      <c r="K30" s="34">
        <v>1</v>
      </c>
      <c r="L30" s="34">
        <v>30000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479</v>
      </c>
      <c r="C31" s="32">
        <v>992</v>
      </c>
      <c r="D31" s="32">
        <v>842</v>
      </c>
      <c r="E31" s="32">
        <v>150</v>
      </c>
      <c r="F31" s="32">
        <v>143</v>
      </c>
      <c r="G31" s="32">
        <v>2</v>
      </c>
      <c r="H31" s="32">
        <v>148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74</v>
      </c>
      <c r="C32" s="34">
        <v>83</v>
      </c>
      <c r="D32" s="34">
        <v>77</v>
      </c>
      <c r="E32" s="34">
        <v>6</v>
      </c>
      <c r="F32" s="34">
        <v>0</v>
      </c>
      <c r="G32" s="34">
        <v>0</v>
      </c>
      <c r="H32" s="34">
        <v>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179</v>
      </c>
      <c r="C33" s="34">
        <v>464</v>
      </c>
      <c r="D33" s="34">
        <v>357</v>
      </c>
      <c r="E33" s="34">
        <v>107</v>
      </c>
      <c r="F33" s="34">
        <v>101</v>
      </c>
      <c r="G33" s="34">
        <v>2</v>
      </c>
      <c r="H33" s="34">
        <v>105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213</v>
      </c>
      <c r="C34" s="34">
        <v>273</v>
      </c>
      <c r="D34" s="34">
        <v>237</v>
      </c>
      <c r="E34" s="34">
        <v>36</v>
      </c>
      <c r="F34" s="34">
        <v>42</v>
      </c>
      <c r="G34" s="34">
        <v>0</v>
      </c>
      <c r="H34" s="34">
        <v>36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13</v>
      </c>
      <c r="C35" s="34">
        <v>172</v>
      </c>
      <c r="D35" s="34">
        <v>171</v>
      </c>
      <c r="E35" s="34">
        <v>1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B6-'年月Monthly'!B196</f>
        <v>0</v>
      </c>
      <c r="C42" s="53">
        <f>C6-'年月Monthly'!C196</f>
        <v>0</v>
      </c>
      <c r="D42" s="53">
        <f>D6-'年月Monthly'!D196</f>
        <v>0</v>
      </c>
      <c r="E42" s="53">
        <f>E6-'年月Monthly'!E196</f>
        <v>0</v>
      </c>
      <c r="F42" s="53">
        <f>F6-'年月Monthly'!F196</f>
        <v>0</v>
      </c>
      <c r="G42" s="53">
        <f>G6-'年月Monthly'!G196</f>
        <v>0</v>
      </c>
      <c r="H42" s="53">
        <f>H6-'年月Monthly'!H196</f>
        <v>0</v>
      </c>
      <c r="I42" s="53">
        <f>I6-'年月Monthly'!I196</f>
        <v>0</v>
      </c>
      <c r="J42" s="53">
        <f>J6-'年月Monthly'!J196</f>
        <v>0</v>
      </c>
      <c r="K42" s="53">
        <f>K6-'年月Monthly'!K196</f>
        <v>0</v>
      </c>
      <c r="L42" s="53">
        <f>L6-'年月Monthly'!L196</f>
        <v>0</v>
      </c>
      <c r="M42" s="53">
        <f>M6-'年月Monthly'!M196</f>
        <v>0</v>
      </c>
      <c r="N42" s="53">
        <f>N6-'年月Monthly'!N196</f>
        <v>0</v>
      </c>
      <c r="O42" s="53">
        <f>O6-'年月Monthly'!O196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470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461</v>
      </c>
      <c r="I3" s="123"/>
      <c r="J3" s="123"/>
      <c r="K3" s="123"/>
      <c r="L3" s="124"/>
      <c r="M3" s="125" t="s">
        <v>462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463</v>
      </c>
      <c r="D4" s="1" t="s">
        <v>139</v>
      </c>
      <c r="E4" s="1" t="s">
        <v>140</v>
      </c>
      <c r="F4" s="1" t="s">
        <v>141</v>
      </c>
      <c r="G4" s="1" t="s">
        <v>464</v>
      </c>
      <c r="H4" s="21" t="s">
        <v>465</v>
      </c>
      <c r="I4" s="21" t="s">
        <v>142</v>
      </c>
      <c r="J4" s="1" t="s">
        <v>466</v>
      </c>
      <c r="K4" s="125" t="s">
        <v>467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3" t="s">
        <v>143</v>
      </c>
      <c r="J5" s="22" t="s">
        <v>468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29">
        <v>197984</v>
      </c>
      <c r="C6" s="32">
        <v>335436</v>
      </c>
      <c r="D6" s="32">
        <v>291370</v>
      </c>
      <c r="E6" s="32">
        <v>44066</v>
      </c>
      <c r="F6" s="32">
        <v>42299</v>
      </c>
      <c r="G6" s="32">
        <v>2851</v>
      </c>
      <c r="H6" s="32">
        <v>41248</v>
      </c>
      <c r="I6" s="32">
        <v>1577</v>
      </c>
      <c r="J6" s="32">
        <v>50</v>
      </c>
      <c r="K6" s="32">
        <v>1324</v>
      </c>
      <c r="L6" s="32">
        <v>23866400</v>
      </c>
      <c r="M6" s="32">
        <v>1213</v>
      </c>
      <c r="N6" s="32">
        <v>19015167</v>
      </c>
      <c r="O6" s="41">
        <v>542</v>
      </c>
      <c r="Q6" s="61"/>
    </row>
    <row r="7" spans="1:17" s="10" customFormat="1" ht="12" customHeight="1">
      <c r="A7" s="40" t="s">
        <v>400</v>
      </c>
      <c r="B7" s="29">
        <v>45992</v>
      </c>
      <c r="C7" s="32">
        <v>71163</v>
      </c>
      <c r="D7" s="32">
        <v>58663</v>
      </c>
      <c r="E7" s="32">
        <v>12500</v>
      </c>
      <c r="F7" s="32">
        <v>13143</v>
      </c>
      <c r="G7" s="32">
        <v>587</v>
      </c>
      <c r="H7" s="32">
        <v>11913</v>
      </c>
      <c r="I7" s="32">
        <v>297</v>
      </c>
      <c r="J7" s="32">
        <v>0</v>
      </c>
      <c r="K7" s="32">
        <v>293</v>
      </c>
      <c r="L7" s="32">
        <v>5703000</v>
      </c>
      <c r="M7" s="32">
        <v>252</v>
      </c>
      <c r="N7" s="32">
        <v>4411622</v>
      </c>
      <c r="O7" s="41">
        <v>74</v>
      </c>
      <c r="Q7" s="61"/>
    </row>
    <row r="8" spans="1:17" s="10" customFormat="1" ht="12">
      <c r="A8" s="45" t="s">
        <v>55</v>
      </c>
      <c r="B8" s="29">
        <v>27042</v>
      </c>
      <c r="C8" s="32">
        <v>51607</v>
      </c>
      <c r="D8" s="32">
        <v>44170</v>
      </c>
      <c r="E8" s="32">
        <v>7437</v>
      </c>
      <c r="F8" s="32">
        <v>7156</v>
      </c>
      <c r="G8" s="32">
        <v>1134</v>
      </c>
      <c r="H8" s="32">
        <v>6303</v>
      </c>
      <c r="I8" s="32">
        <v>190</v>
      </c>
      <c r="J8" s="32">
        <v>1</v>
      </c>
      <c r="K8" s="32">
        <v>105</v>
      </c>
      <c r="L8" s="32">
        <v>1777000</v>
      </c>
      <c r="M8" s="32">
        <v>123</v>
      </c>
      <c r="N8" s="32">
        <v>1665656</v>
      </c>
      <c r="O8" s="41">
        <v>4</v>
      </c>
      <c r="Q8" s="61"/>
    </row>
    <row r="9" spans="1:17" s="10" customFormat="1" ht="12">
      <c r="A9" s="45" t="s">
        <v>402</v>
      </c>
      <c r="B9" s="29">
        <v>24837</v>
      </c>
      <c r="C9" s="32">
        <v>39958</v>
      </c>
      <c r="D9" s="32">
        <v>32056</v>
      </c>
      <c r="E9" s="32">
        <v>7902</v>
      </c>
      <c r="F9" s="32">
        <v>6866</v>
      </c>
      <c r="G9" s="32">
        <v>315</v>
      </c>
      <c r="H9" s="32">
        <v>7587</v>
      </c>
      <c r="I9" s="32">
        <v>315</v>
      </c>
      <c r="J9" s="32">
        <v>7</v>
      </c>
      <c r="K9" s="32">
        <v>315</v>
      </c>
      <c r="L9" s="32">
        <v>5469000</v>
      </c>
      <c r="M9" s="32">
        <v>294</v>
      </c>
      <c r="N9" s="32">
        <v>4650790</v>
      </c>
      <c r="O9" s="41">
        <v>98</v>
      </c>
      <c r="Q9" s="61"/>
    </row>
    <row r="10" spans="1:17" s="10" customFormat="1" ht="12">
      <c r="A10" s="45" t="s">
        <v>401</v>
      </c>
      <c r="B10" s="29">
        <v>13317</v>
      </c>
      <c r="C10" s="32">
        <v>20147</v>
      </c>
      <c r="D10" s="32">
        <v>18443</v>
      </c>
      <c r="E10" s="32">
        <v>1704</v>
      </c>
      <c r="F10" s="32">
        <v>1566</v>
      </c>
      <c r="G10" s="32">
        <v>26</v>
      </c>
      <c r="H10" s="32">
        <v>1678</v>
      </c>
      <c r="I10" s="32">
        <v>26</v>
      </c>
      <c r="J10" s="32">
        <v>24</v>
      </c>
      <c r="K10" s="32">
        <v>26</v>
      </c>
      <c r="L10" s="32">
        <v>321000</v>
      </c>
      <c r="M10" s="32">
        <v>26</v>
      </c>
      <c r="N10" s="32">
        <v>330000</v>
      </c>
      <c r="O10" s="41">
        <v>38</v>
      </c>
      <c r="Q10" s="61"/>
    </row>
    <row r="11" spans="1:17" s="10" customFormat="1" ht="12">
      <c r="A11" s="40" t="s">
        <v>54</v>
      </c>
      <c r="B11" s="29">
        <v>17658</v>
      </c>
      <c r="C11" s="32">
        <v>22781</v>
      </c>
      <c r="D11" s="32">
        <v>20207</v>
      </c>
      <c r="E11" s="32">
        <v>2574</v>
      </c>
      <c r="F11" s="32">
        <v>2107</v>
      </c>
      <c r="G11" s="32">
        <v>121</v>
      </c>
      <c r="H11" s="32">
        <v>2453</v>
      </c>
      <c r="I11" s="32">
        <v>121</v>
      </c>
      <c r="J11" s="32">
        <v>0</v>
      </c>
      <c r="K11" s="32">
        <v>123</v>
      </c>
      <c r="L11" s="32">
        <v>2146000</v>
      </c>
      <c r="M11" s="32">
        <v>138</v>
      </c>
      <c r="N11" s="32">
        <v>2139096</v>
      </c>
      <c r="O11" s="41">
        <v>67</v>
      </c>
      <c r="Q11" s="61"/>
    </row>
    <row r="12" spans="1:17" s="10" customFormat="1" ht="12" customHeight="1">
      <c r="A12" s="40" t="s">
        <v>62</v>
      </c>
      <c r="B12" s="29">
        <v>68095</v>
      </c>
      <c r="C12" s="32">
        <v>127768</v>
      </c>
      <c r="D12" s="32">
        <v>116064</v>
      </c>
      <c r="E12" s="32">
        <v>11704</v>
      </c>
      <c r="F12" s="32">
        <v>11222</v>
      </c>
      <c r="G12" s="32">
        <v>617</v>
      </c>
      <c r="H12" s="32">
        <v>11087</v>
      </c>
      <c r="I12" s="32">
        <v>609</v>
      </c>
      <c r="J12" s="32">
        <v>18</v>
      </c>
      <c r="K12" s="32">
        <v>449</v>
      </c>
      <c r="L12" s="32">
        <v>8240400</v>
      </c>
      <c r="M12" s="32">
        <v>371</v>
      </c>
      <c r="N12" s="32">
        <v>5680315</v>
      </c>
      <c r="O12" s="41">
        <v>260</v>
      </c>
      <c r="Q12" s="61"/>
    </row>
    <row r="13" spans="1:17" s="12" customFormat="1" ht="12" customHeight="1">
      <c r="A13" s="42" t="s">
        <v>109</v>
      </c>
      <c r="B13" s="33">
        <v>3735</v>
      </c>
      <c r="C13" s="34">
        <v>6417</v>
      </c>
      <c r="D13" s="34">
        <v>6256</v>
      </c>
      <c r="E13" s="34">
        <v>161</v>
      </c>
      <c r="F13" s="34">
        <v>155</v>
      </c>
      <c r="G13" s="34">
        <v>3</v>
      </c>
      <c r="H13" s="34">
        <v>158</v>
      </c>
      <c r="I13" s="34">
        <v>5</v>
      </c>
      <c r="J13" s="34">
        <v>0</v>
      </c>
      <c r="K13" s="34">
        <v>5</v>
      </c>
      <c r="L13" s="34">
        <v>60000</v>
      </c>
      <c r="M13" s="34">
        <v>1</v>
      </c>
      <c r="N13" s="34">
        <v>12000</v>
      </c>
      <c r="O13" s="43">
        <v>0</v>
      </c>
      <c r="Q13" s="52"/>
    </row>
    <row r="14" spans="1:17" s="12" customFormat="1" ht="12" customHeight="1">
      <c r="A14" s="42" t="s">
        <v>110</v>
      </c>
      <c r="B14" s="33">
        <v>17995</v>
      </c>
      <c r="C14" s="34">
        <v>35034</v>
      </c>
      <c r="D14" s="34">
        <v>31646</v>
      </c>
      <c r="E14" s="34">
        <v>3388</v>
      </c>
      <c r="F14" s="34">
        <v>3419</v>
      </c>
      <c r="G14" s="34">
        <v>273</v>
      </c>
      <c r="H14" s="34">
        <v>3115</v>
      </c>
      <c r="I14" s="34">
        <v>252</v>
      </c>
      <c r="J14" s="34">
        <v>16</v>
      </c>
      <c r="K14" s="34">
        <v>208</v>
      </c>
      <c r="L14" s="34">
        <v>3565000</v>
      </c>
      <c r="M14" s="34">
        <v>145</v>
      </c>
      <c r="N14" s="34">
        <v>2238000</v>
      </c>
      <c r="O14" s="43">
        <v>166</v>
      </c>
      <c r="Q14" s="52"/>
    </row>
    <row r="15" spans="1:17" s="12" customFormat="1" ht="12" customHeight="1">
      <c r="A15" s="42" t="s">
        <v>111</v>
      </c>
      <c r="B15" s="33">
        <v>3929</v>
      </c>
      <c r="C15" s="34">
        <v>10168</v>
      </c>
      <c r="D15" s="34">
        <v>9542</v>
      </c>
      <c r="E15" s="34">
        <v>626</v>
      </c>
      <c r="F15" s="34">
        <v>763</v>
      </c>
      <c r="G15" s="34">
        <v>34</v>
      </c>
      <c r="H15" s="34">
        <v>592</v>
      </c>
      <c r="I15" s="34">
        <v>34</v>
      </c>
      <c r="J15" s="34">
        <v>0</v>
      </c>
      <c r="K15" s="34">
        <v>35</v>
      </c>
      <c r="L15" s="34">
        <v>522000</v>
      </c>
      <c r="M15" s="34">
        <v>28</v>
      </c>
      <c r="N15" s="34">
        <v>369252</v>
      </c>
      <c r="O15" s="43">
        <v>8</v>
      </c>
      <c r="Q15" s="52"/>
    </row>
    <row r="16" spans="1:17" s="12" customFormat="1" ht="12" customHeight="1">
      <c r="A16" s="42" t="s">
        <v>112</v>
      </c>
      <c r="B16" s="33">
        <v>3888</v>
      </c>
      <c r="C16" s="34">
        <v>4137</v>
      </c>
      <c r="D16" s="34">
        <v>3752</v>
      </c>
      <c r="E16" s="34">
        <v>385</v>
      </c>
      <c r="F16" s="34">
        <v>354</v>
      </c>
      <c r="G16" s="34">
        <v>25</v>
      </c>
      <c r="H16" s="34">
        <v>360</v>
      </c>
      <c r="I16" s="34">
        <v>24</v>
      </c>
      <c r="J16" s="34">
        <v>0</v>
      </c>
      <c r="K16" s="34">
        <v>17</v>
      </c>
      <c r="L16" s="34">
        <v>249000</v>
      </c>
      <c r="M16" s="34">
        <v>16</v>
      </c>
      <c r="N16" s="34">
        <v>252000</v>
      </c>
      <c r="O16" s="43">
        <v>3</v>
      </c>
      <c r="Q16" s="52"/>
    </row>
    <row r="17" spans="1:17" s="12" customFormat="1" ht="12" customHeight="1">
      <c r="A17" s="42" t="s">
        <v>114</v>
      </c>
      <c r="B17" s="33">
        <v>8168</v>
      </c>
      <c r="C17" s="34">
        <v>10885</v>
      </c>
      <c r="D17" s="34">
        <v>10114</v>
      </c>
      <c r="E17" s="34">
        <v>771</v>
      </c>
      <c r="F17" s="34">
        <v>868</v>
      </c>
      <c r="G17" s="34">
        <v>44</v>
      </c>
      <c r="H17" s="34">
        <v>727</v>
      </c>
      <c r="I17" s="34">
        <v>31</v>
      </c>
      <c r="J17" s="34">
        <v>0</v>
      </c>
      <c r="K17" s="34">
        <v>26</v>
      </c>
      <c r="L17" s="34">
        <v>383400</v>
      </c>
      <c r="M17" s="34">
        <v>18</v>
      </c>
      <c r="N17" s="34">
        <v>163525</v>
      </c>
      <c r="O17" s="43">
        <v>11</v>
      </c>
      <c r="Q17" s="52"/>
    </row>
    <row r="18" spans="1:17" s="12" customFormat="1" ht="12" customHeight="1">
      <c r="A18" s="42" t="s">
        <v>115</v>
      </c>
      <c r="B18" s="33">
        <v>3686</v>
      </c>
      <c r="C18" s="34">
        <v>6243</v>
      </c>
      <c r="D18" s="34">
        <v>5148</v>
      </c>
      <c r="E18" s="34">
        <v>1095</v>
      </c>
      <c r="F18" s="34">
        <v>1086</v>
      </c>
      <c r="G18" s="34">
        <v>23</v>
      </c>
      <c r="H18" s="34">
        <v>1072</v>
      </c>
      <c r="I18" s="34">
        <v>23</v>
      </c>
      <c r="J18" s="34">
        <v>1</v>
      </c>
      <c r="K18" s="34">
        <v>22</v>
      </c>
      <c r="L18" s="34">
        <v>387000</v>
      </c>
      <c r="M18" s="34">
        <v>15</v>
      </c>
      <c r="N18" s="34">
        <v>263000</v>
      </c>
      <c r="O18" s="43">
        <v>0</v>
      </c>
      <c r="Q18" s="52"/>
    </row>
    <row r="19" spans="1:15" s="12" customFormat="1" ht="12" customHeight="1">
      <c r="A19" s="42" t="s">
        <v>116</v>
      </c>
      <c r="B19" s="33">
        <v>5382</v>
      </c>
      <c r="C19" s="34">
        <v>14365</v>
      </c>
      <c r="D19" s="34">
        <v>13389</v>
      </c>
      <c r="E19" s="34">
        <v>976</v>
      </c>
      <c r="F19" s="34">
        <v>951</v>
      </c>
      <c r="G19" s="34">
        <v>17</v>
      </c>
      <c r="H19" s="34">
        <v>959</v>
      </c>
      <c r="I19" s="34">
        <v>17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117</v>
      </c>
      <c r="B20" s="33">
        <v>3811</v>
      </c>
      <c r="C20" s="34">
        <v>5174</v>
      </c>
      <c r="D20" s="34">
        <v>4535</v>
      </c>
      <c r="E20" s="34">
        <v>639</v>
      </c>
      <c r="F20" s="34">
        <v>604</v>
      </c>
      <c r="G20" s="34">
        <v>12</v>
      </c>
      <c r="H20" s="34">
        <v>627</v>
      </c>
      <c r="I20" s="34">
        <v>11</v>
      </c>
      <c r="J20" s="34">
        <v>1</v>
      </c>
      <c r="K20" s="34">
        <v>14</v>
      </c>
      <c r="L20" s="34">
        <v>216000</v>
      </c>
      <c r="M20" s="34">
        <v>9</v>
      </c>
      <c r="N20" s="34">
        <v>149000</v>
      </c>
      <c r="O20" s="43">
        <v>0</v>
      </c>
      <c r="Q20" s="52"/>
    </row>
    <row r="21" spans="1:17" s="12" customFormat="1" ht="12" customHeight="1">
      <c r="A21" s="42" t="s">
        <v>120</v>
      </c>
      <c r="B21" s="33">
        <v>5610</v>
      </c>
      <c r="C21" s="34">
        <v>8793</v>
      </c>
      <c r="D21" s="34">
        <v>7700</v>
      </c>
      <c r="E21" s="34">
        <v>1093</v>
      </c>
      <c r="F21" s="34">
        <v>1073</v>
      </c>
      <c r="G21" s="34">
        <v>26</v>
      </c>
      <c r="H21" s="34">
        <v>1067</v>
      </c>
      <c r="I21" s="34">
        <v>26</v>
      </c>
      <c r="J21" s="34">
        <v>0</v>
      </c>
      <c r="K21" s="34">
        <v>26</v>
      </c>
      <c r="L21" s="34">
        <v>540000</v>
      </c>
      <c r="M21" s="34">
        <v>63</v>
      </c>
      <c r="N21" s="34">
        <v>667798</v>
      </c>
      <c r="O21" s="43">
        <v>26</v>
      </c>
      <c r="Q21" s="52"/>
    </row>
    <row r="22" spans="1:15" s="12" customFormat="1" ht="12" customHeight="1">
      <c r="A22" s="42" t="s">
        <v>121</v>
      </c>
      <c r="B22" s="33">
        <v>1490</v>
      </c>
      <c r="C22" s="34">
        <v>2619</v>
      </c>
      <c r="D22" s="34">
        <v>2400</v>
      </c>
      <c r="E22" s="34">
        <v>219</v>
      </c>
      <c r="F22" s="34">
        <v>181</v>
      </c>
      <c r="G22" s="34">
        <v>12</v>
      </c>
      <c r="H22" s="34">
        <v>207</v>
      </c>
      <c r="I22" s="34">
        <v>12</v>
      </c>
      <c r="J22" s="34">
        <v>0</v>
      </c>
      <c r="K22" s="34">
        <v>8</v>
      </c>
      <c r="L22" s="34">
        <v>222000</v>
      </c>
      <c r="M22" s="34">
        <v>5</v>
      </c>
      <c r="N22" s="34">
        <v>156000</v>
      </c>
      <c r="O22" s="43">
        <v>0</v>
      </c>
    </row>
    <row r="23" spans="1:15" s="12" customFormat="1" ht="12" customHeight="1">
      <c r="A23" s="42" t="s">
        <v>122</v>
      </c>
      <c r="B23" s="33">
        <v>2197</v>
      </c>
      <c r="C23" s="34">
        <v>5316</v>
      </c>
      <c r="D23" s="34">
        <v>4735</v>
      </c>
      <c r="E23" s="34">
        <v>581</v>
      </c>
      <c r="F23" s="34">
        <v>74</v>
      </c>
      <c r="G23" s="34">
        <v>8</v>
      </c>
      <c r="H23" s="34">
        <v>573</v>
      </c>
      <c r="I23" s="34">
        <v>15</v>
      </c>
      <c r="J23" s="34">
        <v>0</v>
      </c>
      <c r="K23" s="34">
        <v>15</v>
      </c>
      <c r="L23" s="34">
        <v>120000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123</v>
      </c>
      <c r="B24" s="33">
        <v>738</v>
      </c>
      <c r="C24" s="34">
        <v>2675</v>
      </c>
      <c r="D24" s="34">
        <v>2411</v>
      </c>
      <c r="E24" s="34">
        <v>264</v>
      </c>
      <c r="F24" s="34">
        <v>236</v>
      </c>
      <c r="G24" s="34">
        <v>6</v>
      </c>
      <c r="H24" s="34">
        <v>258</v>
      </c>
      <c r="I24" s="34">
        <v>6</v>
      </c>
      <c r="J24" s="34">
        <v>0</v>
      </c>
      <c r="K24" s="34">
        <v>3</v>
      </c>
      <c r="L24" s="34">
        <v>30000</v>
      </c>
      <c r="M24" s="34">
        <v>3</v>
      </c>
      <c r="N24" s="34">
        <v>30000</v>
      </c>
      <c r="O24" s="43">
        <v>0</v>
      </c>
      <c r="Q24" s="52"/>
    </row>
    <row r="25" spans="1:17" s="12" customFormat="1" ht="12" customHeight="1">
      <c r="A25" s="42" t="s">
        <v>124</v>
      </c>
      <c r="B25" s="33">
        <v>2692</v>
      </c>
      <c r="C25" s="34">
        <v>5595</v>
      </c>
      <c r="D25" s="34">
        <v>5053</v>
      </c>
      <c r="E25" s="34">
        <v>542</v>
      </c>
      <c r="F25" s="34">
        <v>498</v>
      </c>
      <c r="G25" s="34">
        <v>44</v>
      </c>
      <c r="H25" s="34">
        <v>498</v>
      </c>
      <c r="I25" s="34">
        <v>44</v>
      </c>
      <c r="J25" s="34">
        <v>0</v>
      </c>
      <c r="K25" s="34">
        <v>46</v>
      </c>
      <c r="L25" s="34">
        <v>1642000</v>
      </c>
      <c r="M25" s="34">
        <v>42</v>
      </c>
      <c r="N25" s="34">
        <v>1030000</v>
      </c>
      <c r="O25" s="43">
        <v>25</v>
      </c>
      <c r="Q25" s="52"/>
    </row>
    <row r="26" spans="1:17" s="12" customFormat="1" ht="12" customHeight="1">
      <c r="A26" s="42" t="s">
        <v>125</v>
      </c>
      <c r="B26" s="33">
        <v>2538</v>
      </c>
      <c r="C26" s="34">
        <v>4072</v>
      </c>
      <c r="D26" s="34">
        <v>3525</v>
      </c>
      <c r="E26" s="34">
        <v>547</v>
      </c>
      <c r="F26" s="34">
        <v>559</v>
      </c>
      <c r="G26" s="34">
        <v>86</v>
      </c>
      <c r="H26" s="34">
        <v>461</v>
      </c>
      <c r="I26" s="34">
        <v>105</v>
      </c>
      <c r="J26" s="34">
        <v>0</v>
      </c>
      <c r="K26" s="34">
        <v>20</v>
      </c>
      <c r="L26" s="34">
        <v>256000</v>
      </c>
      <c r="M26" s="34">
        <v>23</v>
      </c>
      <c r="N26" s="34">
        <v>313740</v>
      </c>
      <c r="O26" s="43">
        <v>21</v>
      </c>
      <c r="Q26" s="52"/>
    </row>
    <row r="27" spans="1:17" s="12" customFormat="1" ht="12" customHeight="1">
      <c r="A27" s="42" t="s">
        <v>127</v>
      </c>
      <c r="B27" s="33">
        <v>2236</v>
      </c>
      <c r="C27" s="34">
        <v>6275</v>
      </c>
      <c r="D27" s="34">
        <v>5858</v>
      </c>
      <c r="E27" s="34">
        <v>417</v>
      </c>
      <c r="F27" s="34">
        <v>401</v>
      </c>
      <c r="G27" s="34">
        <v>4</v>
      </c>
      <c r="H27" s="34">
        <v>413</v>
      </c>
      <c r="I27" s="34">
        <v>4</v>
      </c>
      <c r="J27" s="34">
        <v>0</v>
      </c>
      <c r="K27" s="34">
        <v>4</v>
      </c>
      <c r="L27" s="34">
        <v>48000</v>
      </c>
      <c r="M27" s="34">
        <v>3</v>
      </c>
      <c r="N27" s="34">
        <v>36000</v>
      </c>
      <c r="O27" s="43">
        <v>0</v>
      </c>
      <c r="Q27" s="52"/>
    </row>
    <row r="28" spans="1:17" s="10" customFormat="1" ht="12">
      <c r="A28" s="40" t="s">
        <v>53</v>
      </c>
      <c r="B28" s="29">
        <v>565</v>
      </c>
      <c r="C28" s="32">
        <v>1025</v>
      </c>
      <c r="D28" s="32">
        <v>903</v>
      </c>
      <c r="E28" s="32">
        <v>122</v>
      </c>
      <c r="F28" s="32">
        <v>123</v>
      </c>
      <c r="G28" s="32">
        <v>11</v>
      </c>
      <c r="H28" s="32">
        <v>112</v>
      </c>
      <c r="I28" s="32">
        <v>11</v>
      </c>
      <c r="J28" s="32">
        <v>0</v>
      </c>
      <c r="K28" s="32">
        <v>9</v>
      </c>
      <c r="L28" s="32">
        <v>162000</v>
      </c>
      <c r="M28" s="32">
        <v>7</v>
      </c>
      <c r="N28" s="32">
        <v>113688</v>
      </c>
      <c r="O28" s="41">
        <v>1</v>
      </c>
      <c r="Q28" s="61"/>
    </row>
    <row r="29" spans="1:17" ht="12">
      <c r="A29" s="44" t="s">
        <v>52</v>
      </c>
      <c r="B29" s="33">
        <v>385</v>
      </c>
      <c r="C29" s="34">
        <v>656</v>
      </c>
      <c r="D29" s="34">
        <v>568</v>
      </c>
      <c r="E29" s="34">
        <v>88</v>
      </c>
      <c r="F29" s="34">
        <v>89</v>
      </c>
      <c r="G29" s="34">
        <v>11</v>
      </c>
      <c r="H29" s="34">
        <v>78</v>
      </c>
      <c r="I29" s="34">
        <v>11</v>
      </c>
      <c r="J29" s="34">
        <v>0</v>
      </c>
      <c r="K29" s="34">
        <v>9</v>
      </c>
      <c r="L29" s="34">
        <v>162000</v>
      </c>
      <c r="M29" s="34">
        <v>7</v>
      </c>
      <c r="N29" s="34">
        <v>113688</v>
      </c>
      <c r="O29" s="43">
        <v>1</v>
      </c>
      <c r="Q29" s="4"/>
    </row>
    <row r="30" spans="1:15" ht="12">
      <c r="A30" s="44" t="s">
        <v>74</v>
      </c>
      <c r="B30" s="33">
        <v>180</v>
      </c>
      <c r="C30" s="34">
        <v>369</v>
      </c>
      <c r="D30" s="34">
        <v>335</v>
      </c>
      <c r="E30" s="34">
        <v>34</v>
      </c>
      <c r="F30" s="34">
        <v>34</v>
      </c>
      <c r="G30" s="34">
        <v>0</v>
      </c>
      <c r="H30" s="34">
        <v>34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478</v>
      </c>
      <c r="C31" s="32">
        <v>987</v>
      </c>
      <c r="D31" s="32">
        <v>864</v>
      </c>
      <c r="E31" s="32">
        <v>123</v>
      </c>
      <c r="F31" s="32">
        <v>116</v>
      </c>
      <c r="G31" s="32">
        <v>40</v>
      </c>
      <c r="H31" s="32">
        <v>115</v>
      </c>
      <c r="I31" s="32">
        <v>8</v>
      </c>
      <c r="J31" s="32">
        <v>0</v>
      </c>
      <c r="K31" s="32">
        <v>4</v>
      </c>
      <c r="L31" s="32">
        <v>48000</v>
      </c>
      <c r="M31" s="32">
        <v>2</v>
      </c>
      <c r="N31" s="32">
        <v>24000</v>
      </c>
      <c r="O31" s="41">
        <v>0</v>
      </c>
    </row>
    <row r="32" spans="1:15" s="12" customFormat="1" ht="12">
      <c r="A32" s="44" t="s">
        <v>57</v>
      </c>
      <c r="B32" s="33">
        <v>75</v>
      </c>
      <c r="C32" s="34">
        <v>97</v>
      </c>
      <c r="D32" s="34">
        <v>97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171</v>
      </c>
      <c r="C33" s="34">
        <v>425</v>
      </c>
      <c r="D33" s="34">
        <v>334</v>
      </c>
      <c r="E33" s="34">
        <v>91</v>
      </c>
      <c r="F33" s="34">
        <v>87</v>
      </c>
      <c r="G33" s="34">
        <v>37</v>
      </c>
      <c r="H33" s="34">
        <v>86</v>
      </c>
      <c r="I33" s="34">
        <v>5</v>
      </c>
      <c r="J33" s="34">
        <v>0</v>
      </c>
      <c r="K33" s="34">
        <v>3</v>
      </c>
      <c r="L33" s="34">
        <v>30000</v>
      </c>
      <c r="M33" s="34">
        <v>2</v>
      </c>
      <c r="N33" s="34">
        <v>24000</v>
      </c>
      <c r="O33" s="43">
        <v>0</v>
      </c>
    </row>
    <row r="34" spans="1:15" s="12" customFormat="1" ht="12">
      <c r="A34" s="44" t="s">
        <v>58</v>
      </c>
      <c r="B34" s="33">
        <v>218</v>
      </c>
      <c r="C34" s="34">
        <v>264</v>
      </c>
      <c r="D34" s="34">
        <v>232</v>
      </c>
      <c r="E34" s="34">
        <v>32</v>
      </c>
      <c r="F34" s="34">
        <v>29</v>
      </c>
      <c r="G34" s="34">
        <v>3</v>
      </c>
      <c r="H34" s="34">
        <v>29</v>
      </c>
      <c r="I34" s="34">
        <v>3</v>
      </c>
      <c r="J34" s="34">
        <v>0</v>
      </c>
      <c r="K34" s="34">
        <v>1</v>
      </c>
      <c r="L34" s="34">
        <v>18000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14</v>
      </c>
      <c r="C35" s="34">
        <v>201</v>
      </c>
      <c r="D35" s="34">
        <v>201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3.5" customHeight="1">
      <c r="A37" s="19" t="s">
        <v>75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B6-'年月Monthly'!B183</f>
        <v>0</v>
      </c>
      <c r="C42" s="53">
        <f>C6-'年月Monthly'!C183</f>
        <v>0</v>
      </c>
      <c r="D42" s="53">
        <f>D6-'年月Monthly'!D183</f>
        <v>0</v>
      </c>
      <c r="E42" s="53">
        <f>E6-'年月Monthly'!E183</f>
        <v>0</v>
      </c>
      <c r="F42" s="53">
        <f>F6-'年月Monthly'!F183</f>
        <v>0</v>
      </c>
      <c r="G42" s="53">
        <f>G6-'年月Monthly'!G183</f>
        <v>0</v>
      </c>
      <c r="H42" s="53">
        <f>H6-'年月Monthly'!H183</f>
        <v>0</v>
      </c>
      <c r="I42" s="53">
        <f>I6-'年月Monthly'!I183</f>
        <v>0</v>
      </c>
      <c r="J42" s="53">
        <f>J6-'年月Monthly'!J183</f>
        <v>0</v>
      </c>
      <c r="K42" s="53">
        <f>K6-'年月Monthly'!K183</f>
        <v>0</v>
      </c>
      <c r="L42" s="53">
        <f>L6-'年月Monthly'!L183</f>
        <v>0</v>
      </c>
      <c r="M42" s="53">
        <f>M6-'年月Monthly'!M183</f>
        <v>0</v>
      </c>
      <c r="N42" s="53">
        <f>N6-'年月Monthly'!N183</f>
        <v>0</v>
      </c>
      <c r="O42" s="53">
        <f>O6-'年月Monthly'!O183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404</v>
      </c>
      <c r="B3" s="120" t="s">
        <v>405</v>
      </c>
      <c r="C3" s="122" t="s">
        <v>406</v>
      </c>
      <c r="D3" s="123"/>
      <c r="E3" s="124"/>
      <c r="F3" s="122" t="s">
        <v>407</v>
      </c>
      <c r="G3" s="124"/>
      <c r="H3" s="123" t="s">
        <v>408</v>
      </c>
      <c r="I3" s="123"/>
      <c r="J3" s="123"/>
      <c r="K3" s="123"/>
      <c r="L3" s="124"/>
      <c r="M3" s="125" t="s">
        <v>409</v>
      </c>
      <c r="N3" s="126"/>
      <c r="O3" s="122" t="s">
        <v>410</v>
      </c>
    </row>
    <row r="4" spans="1:15" s="12" customFormat="1" ht="29.25" customHeight="1">
      <c r="A4" s="109"/>
      <c r="B4" s="121"/>
      <c r="C4" s="1" t="s">
        <v>411</v>
      </c>
      <c r="D4" s="1" t="s">
        <v>412</v>
      </c>
      <c r="E4" s="1" t="s">
        <v>413</v>
      </c>
      <c r="F4" s="1" t="s">
        <v>414</v>
      </c>
      <c r="G4" s="1" t="s">
        <v>415</v>
      </c>
      <c r="H4" s="21" t="s">
        <v>416</v>
      </c>
      <c r="I4" s="21" t="s">
        <v>142</v>
      </c>
      <c r="J4" s="1" t="s">
        <v>417</v>
      </c>
      <c r="K4" s="125" t="s">
        <v>418</v>
      </c>
      <c r="L4" s="126"/>
      <c r="M4" s="127"/>
      <c r="N4" s="128"/>
      <c r="O4" s="125"/>
    </row>
    <row r="5" spans="1:15" s="12" customFormat="1" ht="45.75" customHeight="1">
      <c r="A5" s="116"/>
      <c r="B5" s="20" t="s">
        <v>419</v>
      </c>
      <c r="C5" s="22" t="s">
        <v>420</v>
      </c>
      <c r="D5" s="22" t="s">
        <v>421</v>
      </c>
      <c r="E5" s="22" t="s">
        <v>422</v>
      </c>
      <c r="F5" s="22" t="s">
        <v>423</v>
      </c>
      <c r="G5" s="22" t="s">
        <v>424</v>
      </c>
      <c r="H5" s="23" t="s">
        <v>425</v>
      </c>
      <c r="I5" s="23" t="s">
        <v>143</v>
      </c>
      <c r="J5" s="22" t="s">
        <v>426</v>
      </c>
      <c r="K5" s="48" t="s">
        <v>427</v>
      </c>
      <c r="L5" s="49" t="s">
        <v>428</v>
      </c>
      <c r="M5" s="48" t="s">
        <v>427</v>
      </c>
      <c r="N5" s="49" t="s">
        <v>428</v>
      </c>
      <c r="O5" s="36" t="s">
        <v>429</v>
      </c>
    </row>
    <row r="6" spans="1:17" s="10" customFormat="1" ht="12" customHeight="1">
      <c r="A6" s="40" t="s">
        <v>430</v>
      </c>
      <c r="B6" s="29">
        <v>192795</v>
      </c>
      <c r="C6" s="32">
        <v>317605</v>
      </c>
      <c r="D6" s="32">
        <v>273424</v>
      </c>
      <c r="E6" s="32">
        <v>44181</v>
      </c>
      <c r="F6" s="32">
        <v>42167</v>
      </c>
      <c r="G6" s="32">
        <v>4027</v>
      </c>
      <c r="H6" s="32">
        <v>40152</v>
      </c>
      <c r="I6" s="32">
        <v>1781</v>
      </c>
      <c r="J6" s="32">
        <v>32</v>
      </c>
      <c r="K6" s="32">
        <v>1408</v>
      </c>
      <c r="L6" s="32">
        <v>28196000</v>
      </c>
      <c r="M6" s="32">
        <v>979</v>
      </c>
      <c r="N6" s="32">
        <v>17552624</v>
      </c>
      <c r="O6" s="41">
        <v>573</v>
      </c>
      <c r="Q6" s="61"/>
    </row>
    <row r="7" spans="1:17" s="10" customFormat="1" ht="12" customHeight="1">
      <c r="A7" s="40" t="s">
        <v>431</v>
      </c>
      <c r="B7" s="29">
        <v>42212</v>
      </c>
      <c r="C7" s="32">
        <v>58915</v>
      </c>
      <c r="D7" s="32">
        <v>45645</v>
      </c>
      <c r="E7" s="32">
        <v>13270</v>
      </c>
      <c r="F7" s="32">
        <v>12952</v>
      </c>
      <c r="G7" s="32">
        <v>764</v>
      </c>
      <c r="H7" s="32">
        <v>12506</v>
      </c>
      <c r="I7" s="32">
        <v>411</v>
      </c>
      <c r="J7" s="32">
        <v>3</v>
      </c>
      <c r="K7" s="32">
        <v>416</v>
      </c>
      <c r="L7" s="32">
        <v>8241000</v>
      </c>
      <c r="M7" s="32">
        <v>179</v>
      </c>
      <c r="N7" s="32">
        <v>2760898</v>
      </c>
      <c r="O7" s="41">
        <v>171</v>
      </c>
      <c r="Q7" s="61"/>
    </row>
    <row r="8" spans="1:17" s="10" customFormat="1" ht="12">
      <c r="A8" s="45" t="s">
        <v>55</v>
      </c>
      <c r="B8" s="29">
        <v>26972</v>
      </c>
      <c r="C8" s="32">
        <v>53887</v>
      </c>
      <c r="D8" s="32">
        <v>45416</v>
      </c>
      <c r="E8" s="32">
        <v>8471</v>
      </c>
      <c r="F8" s="32">
        <v>8492</v>
      </c>
      <c r="G8" s="32">
        <v>2189</v>
      </c>
      <c r="H8" s="32">
        <v>6282</v>
      </c>
      <c r="I8" s="32">
        <v>164</v>
      </c>
      <c r="J8" s="32">
        <v>3</v>
      </c>
      <c r="K8" s="32">
        <v>87</v>
      </c>
      <c r="L8" s="32">
        <v>1446000</v>
      </c>
      <c r="M8" s="32">
        <v>75</v>
      </c>
      <c r="N8" s="32">
        <v>1141810</v>
      </c>
      <c r="O8" s="41">
        <v>15</v>
      </c>
      <c r="Q8" s="61"/>
    </row>
    <row r="9" spans="1:17" s="10" customFormat="1" ht="12">
      <c r="A9" s="45" t="s">
        <v>432</v>
      </c>
      <c r="B9" s="29">
        <v>26599</v>
      </c>
      <c r="C9" s="32">
        <v>37915</v>
      </c>
      <c r="D9" s="32">
        <v>31645</v>
      </c>
      <c r="E9" s="32">
        <v>6270</v>
      </c>
      <c r="F9" s="32">
        <v>5645</v>
      </c>
      <c r="G9" s="32">
        <v>313</v>
      </c>
      <c r="H9" s="32">
        <v>5957</v>
      </c>
      <c r="I9" s="32">
        <v>313</v>
      </c>
      <c r="J9" s="32">
        <v>8</v>
      </c>
      <c r="K9" s="32">
        <v>313</v>
      </c>
      <c r="L9" s="32">
        <v>5952000</v>
      </c>
      <c r="M9" s="32">
        <v>243</v>
      </c>
      <c r="N9" s="32">
        <v>4353000</v>
      </c>
      <c r="O9" s="41">
        <v>55</v>
      </c>
      <c r="Q9" s="61"/>
    </row>
    <row r="10" spans="1:17" s="10" customFormat="1" ht="12">
      <c r="A10" s="45" t="s">
        <v>401</v>
      </c>
      <c r="B10" s="29">
        <v>12450</v>
      </c>
      <c r="C10" s="32">
        <v>18558</v>
      </c>
      <c r="D10" s="32">
        <v>17073</v>
      </c>
      <c r="E10" s="32">
        <v>1485</v>
      </c>
      <c r="F10" s="32">
        <v>1380</v>
      </c>
      <c r="G10" s="32">
        <v>40</v>
      </c>
      <c r="H10" s="32">
        <v>1445</v>
      </c>
      <c r="I10" s="32">
        <v>40</v>
      </c>
      <c r="J10" s="32">
        <v>8</v>
      </c>
      <c r="K10" s="32">
        <v>38</v>
      </c>
      <c r="L10" s="32">
        <v>447000</v>
      </c>
      <c r="M10" s="32">
        <v>22</v>
      </c>
      <c r="N10" s="32">
        <v>228000</v>
      </c>
      <c r="O10" s="41">
        <v>0</v>
      </c>
      <c r="Q10" s="61"/>
    </row>
    <row r="11" spans="1:17" s="10" customFormat="1" ht="12">
      <c r="A11" s="40" t="s">
        <v>54</v>
      </c>
      <c r="B11" s="29">
        <v>17277</v>
      </c>
      <c r="C11" s="32">
        <v>21347</v>
      </c>
      <c r="D11" s="32">
        <v>18604</v>
      </c>
      <c r="E11" s="32">
        <v>2743</v>
      </c>
      <c r="F11" s="32">
        <v>2339</v>
      </c>
      <c r="G11" s="32">
        <v>143</v>
      </c>
      <c r="H11" s="32">
        <v>2600</v>
      </c>
      <c r="I11" s="32">
        <v>143</v>
      </c>
      <c r="J11" s="32">
        <v>0</v>
      </c>
      <c r="K11" s="32">
        <v>117</v>
      </c>
      <c r="L11" s="32">
        <v>1894000</v>
      </c>
      <c r="M11" s="32">
        <v>142</v>
      </c>
      <c r="N11" s="32">
        <v>1911026</v>
      </c>
      <c r="O11" s="41">
        <v>124</v>
      </c>
      <c r="Q11" s="61"/>
    </row>
    <row r="12" spans="1:17" s="10" customFormat="1" ht="12" customHeight="1">
      <c r="A12" s="40" t="s">
        <v>433</v>
      </c>
      <c r="B12" s="29">
        <v>66262</v>
      </c>
      <c r="C12" s="32">
        <v>125298</v>
      </c>
      <c r="D12" s="32">
        <v>113572</v>
      </c>
      <c r="E12" s="32">
        <v>11726</v>
      </c>
      <c r="F12" s="32">
        <v>11184</v>
      </c>
      <c r="G12" s="32">
        <v>570</v>
      </c>
      <c r="H12" s="32">
        <v>11156</v>
      </c>
      <c r="I12" s="32">
        <v>703</v>
      </c>
      <c r="J12" s="32">
        <v>10</v>
      </c>
      <c r="K12" s="32">
        <v>432</v>
      </c>
      <c r="L12" s="32">
        <v>10156000</v>
      </c>
      <c r="M12" s="32">
        <v>315</v>
      </c>
      <c r="N12" s="32">
        <v>7127890</v>
      </c>
      <c r="O12" s="41">
        <v>208</v>
      </c>
      <c r="Q12" s="61"/>
    </row>
    <row r="13" spans="1:17" s="12" customFormat="1" ht="12" customHeight="1">
      <c r="A13" s="42" t="s">
        <v>434</v>
      </c>
      <c r="B13" s="33">
        <v>3580</v>
      </c>
      <c r="C13" s="34">
        <v>6225</v>
      </c>
      <c r="D13" s="34">
        <v>6093</v>
      </c>
      <c r="E13" s="34">
        <v>132</v>
      </c>
      <c r="F13" s="34">
        <v>138</v>
      </c>
      <c r="G13" s="34">
        <v>2</v>
      </c>
      <c r="H13" s="34">
        <v>130</v>
      </c>
      <c r="I13" s="34">
        <v>4</v>
      </c>
      <c r="J13" s="34">
        <v>0</v>
      </c>
      <c r="K13" s="34">
        <v>3</v>
      </c>
      <c r="L13" s="34">
        <v>36000</v>
      </c>
      <c r="M13" s="34">
        <v>2</v>
      </c>
      <c r="N13" s="34">
        <v>24000</v>
      </c>
      <c r="O13" s="43">
        <v>0</v>
      </c>
      <c r="Q13" s="52"/>
    </row>
    <row r="14" spans="1:17" s="12" customFormat="1" ht="12" customHeight="1">
      <c r="A14" s="42" t="s">
        <v>435</v>
      </c>
      <c r="B14" s="33">
        <v>17229</v>
      </c>
      <c r="C14" s="34">
        <v>34375</v>
      </c>
      <c r="D14" s="34">
        <v>31347</v>
      </c>
      <c r="E14" s="34">
        <v>3028</v>
      </c>
      <c r="F14" s="34">
        <v>2905</v>
      </c>
      <c r="G14" s="34">
        <v>170</v>
      </c>
      <c r="H14" s="34">
        <v>2858</v>
      </c>
      <c r="I14" s="34">
        <v>159</v>
      </c>
      <c r="J14" s="34">
        <v>5</v>
      </c>
      <c r="K14" s="34">
        <v>162</v>
      </c>
      <c r="L14" s="34">
        <v>3089000</v>
      </c>
      <c r="M14" s="34">
        <v>93</v>
      </c>
      <c r="N14" s="34">
        <v>1273463</v>
      </c>
      <c r="O14" s="43">
        <v>136</v>
      </c>
      <c r="Q14" s="52"/>
    </row>
    <row r="15" spans="1:17" s="12" customFormat="1" ht="12" customHeight="1">
      <c r="A15" s="42" t="s">
        <v>436</v>
      </c>
      <c r="B15" s="33">
        <v>3795</v>
      </c>
      <c r="C15" s="34">
        <v>11336</v>
      </c>
      <c r="D15" s="34">
        <v>10419</v>
      </c>
      <c r="E15" s="34">
        <v>917</v>
      </c>
      <c r="F15" s="34">
        <v>915</v>
      </c>
      <c r="G15" s="34">
        <v>79</v>
      </c>
      <c r="H15" s="34">
        <v>838</v>
      </c>
      <c r="I15" s="34">
        <v>79</v>
      </c>
      <c r="J15" s="34">
        <v>0</v>
      </c>
      <c r="K15" s="34">
        <v>45</v>
      </c>
      <c r="L15" s="34">
        <v>696000</v>
      </c>
      <c r="M15" s="34">
        <v>30</v>
      </c>
      <c r="N15" s="34">
        <v>425319</v>
      </c>
      <c r="O15" s="43">
        <v>3</v>
      </c>
      <c r="Q15" s="52"/>
    </row>
    <row r="16" spans="1:17" s="12" customFormat="1" ht="12" customHeight="1">
      <c r="A16" s="42" t="s">
        <v>437</v>
      </c>
      <c r="B16" s="33">
        <v>3823</v>
      </c>
      <c r="C16" s="34">
        <v>3899</v>
      </c>
      <c r="D16" s="34">
        <v>3528</v>
      </c>
      <c r="E16" s="34">
        <v>371</v>
      </c>
      <c r="F16" s="34">
        <v>316</v>
      </c>
      <c r="G16" s="34">
        <v>8</v>
      </c>
      <c r="H16" s="34">
        <v>363</v>
      </c>
      <c r="I16" s="34">
        <v>10</v>
      </c>
      <c r="J16" s="34">
        <v>0</v>
      </c>
      <c r="K16" s="34">
        <v>9</v>
      </c>
      <c r="L16" s="34">
        <v>147000</v>
      </c>
      <c r="M16" s="34">
        <v>13</v>
      </c>
      <c r="N16" s="34">
        <v>131400</v>
      </c>
      <c r="O16" s="43">
        <v>0</v>
      </c>
      <c r="Q16" s="52"/>
    </row>
    <row r="17" spans="1:17" s="12" customFormat="1" ht="12" customHeight="1">
      <c r="A17" s="42" t="s">
        <v>438</v>
      </c>
      <c r="B17" s="33">
        <v>7889</v>
      </c>
      <c r="C17" s="34">
        <v>10224</v>
      </c>
      <c r="D17" s="34">
        <v>9495</v>
      </c>
      <c r="E17" s="34">
        <v>729</v>
      </c>
      <c r="F17" s="34">
        <v>691</v>
      </c>
      <c r="G17" s="34">
        <v>28</v>
      </c>
      <c r="H17" s="34">
        <v>701</v>
      </c>
      <c r="I17" s="34">
        <v>14</v>
      </c>
      <c r="J17" s="34">
        <v>0</v>
      </c>
      <c r="K17" s="34">
        <v>10</v>
      </c>
      <c r="L17" s="34">
        <v>136000</v>
      </c>
      <c r="M17" s="34">
        <v>9</v>
      </c>
      <c r="N17" s="34">
        <v>108260</v>
      </c>
      <c r="O17" s="43">
        <v>4</v>
      </c>
      <c r="Q17" s="52"/>
    </row>
    <row r="18" spans="1:17" s="12" customFormat="1" ht="12" customHeight="1">
      <c r="A18" s="42" t="s">
        <v>439</v>
      </c>
      <c r="B18" s="33">
        <v>3675</v>
      </c>
      <c r="C18" s="34">
        <v>5908</v>
      </c>
      <c r="D18" s="34">
        <v>4949</v>
      </c>
      <c r="E18" s="34">
        <v>959</v>
      </c>
      <c r="F18" s="34">
        <v>916</v>
      </c>
      <c r="G18" s="34">
        <v>17</v>
      </c>
      <c r="H18" s="34">
        <v>942</v>
      </c>
      <c r="I18" s="34">
        <v>17</v>
      </c>
      <c r="J18" s="34">
        <v>0</v>
      </c>
      <c r="K18" s="34">
        <v>14</v>
      </c>
      <c r="L18" s="34">
        <v>144000</v>
      </c>
      <c r="M18" s="34">
        <v>3</v>
      </c>
      <c r="N18" s="34">
        <v>30000</v>
      </c>
      <c r="O18" s="43">
        <v>0</v>
      </c>
      <c r="Q18" s="52"/>
    </row>
    <row r="19" spans="1:15" s="12" customFormat="1" ht="12" customHeight="1">
      <c r="A19" s="42" t="s">
        <v>440</v>
      </c>
      <c r="B19" s="33">
        <v>5259</v>
      </c>
      <c r="C19" s="34">
        <v>14616</v>
      </c>
      <c r="D19" s="34">
        <v>13609</v>
      </c>
      <c r="E19" s="34">
        <v>1007</v>
      </c>
      <c r="F19" s="34">
        <v>997</v>
      </c>
      <c r="G19" s="34">
        <v>52</v>
      </c>
      <c r="H19" s="34">
        <v>955</v>
      </c>
      <c r="I19" s="34">
        <v>52</v>
      </c>
      <c r="J19" s="34">
        <v>2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441</v>
      </c>
      <c r="B20" s="33">
        <v>3694</v>
      </c>
      <c r="C20" s="34">
        <v>5245</v>
      </c>
      <c r="D20" s="34">
        <v>4544</v>
      </c>
      <c r="E20" s="34">
        <v>701</v>
      </c>
      <c r="F20" s="34">
        <v>707</v>
      </c>
      <c r="G20" s="34">
        <v>36</v>
      </c>
      <c r="H20" s="34">
        <v>665</v>
      </c>
      <c r="I20" s="34">
        <v>36</v>
      </c>
      <c r="J20" s="34">
        <v>1</v>
      </c>
      <c r="K20" s="34">
        <v>33</v>
      </c>
      <c r="L20" s="34">
        <v>536000</v>
      </c>
      <c r="M20" s="34">
        <v>16</v>
      </c>
      <c r="N20" s="34">
        <v>191419</v>
      </c>
      <c r="O20" s="43">
        <v>15</v>
      </c>
      <c r="Q20" s="52"/>
    </row>
    <row r="21" spans="1:17" s="12" customFormat="1" ht="12" customHeight="1">
      <c r="A21" s="42" t="s">
        <v>442</v>
      </c>
      <c r="B21" s="33">
        <v>5500</v>
      </c>
      <c r="C21" s="34">
        <v>8204</v>
      </c>
      <c r="D21" s="34">
        <v>7021</v>
      </c>
      <c r="E21" s="34">
        <v>1183</v>
      </c>
      <c r="F21" s="34">
        <v>1269</v>
      </c>
      <c r="G21" s="34">
        <v>49</v>
      </c>
      <c r="H21" s="34">
        <v>1134</v>
      </c>
      <c r="I21" s="34">
        <v>44</v>
      </c>
      <c r="J21" s="34">
        <v>0</v>
      </c>
      <c r="K21" s="34">
        <v>49</v>
      </c>
      <c r="L21" s="34">
        <v>1001000</v>
      </c>
      <c r="M21" s="34">
        <v>63</v>
      </c>
      <c r="N21" s="34">
        <v>815329</v>
      </c>
      <c r="O21" s="43">
        <v>24</v>
      </c>
      <c r="Q21" s="52"/>
    </row>
    <row r="22" spans="1:15" s="12" customFormat="1" ht="12" customHeight="1">
      <c r="A22" s="42" t="s">
        <v>443</v>
      </c>
      <c r="B22" s="33">
        <v>1501</v>
      </c>
      <c r="C22" s="34">
        <v>2320</v>
      </c>
      <c r="D22" s="34">
        <v>2077</v>
      </c>
      <c r="E22" s="34">
        <v>243</v>
      </c>
      <c r="F22" s="34">
        <v>236</v>
      </c>
      <c r="G22" s="34">
        <v>1</v>
      </c>
      <c r="H22" s="34">
        <v>242</v>
      </c>
      <c r="I22" s="34">
        <v>2</v>
      </c>
      <c r="J22" s="34">
        <v>0</v>
      </c>
      <c r="K22" s="34">
        <v>1</v>
      </c>
      <c r="L22" s="34">
        <v>12000</v>
      </c>
      <c r="M22" s="34">
        <v>0</v>
      </c>
      <c r="N22" s="34">
        <v>0</v>
      </c>
      <c r="O22" s="43">
        <v>0</v>
      </c>
    </row>
    <row r="23" spans="1:15" s="12" customFormat="1" ht="12" customHeight="1">
      <c r="A23" s="42" t="s">
        <v>444</v>
      </c>
      <c r="B23" s="33">
        <v>2132</v>
      </c>
      <c r="C23" s="34">
        <v>4741</v>
      </c>
      <c r="D23" s="34">
        <v>4275</v>
      </c>
      <c r="E23" s="34">
        <v>466</v>
      </c>
      <c r="F23" s="34">
        <v>195</v>
      </c>
      <c r="G23" s="34">
        <v>0</v>
      </c>
      <c r="H23" s="34">
        <v>466</v>
      </c>
      <c r="I23" s="34">
        <v>11</v>
      </c>
      <c r="J23" s="34">
        <v>0</v>
      </c>
      <c r="K23" s="34">
        <v>10</v>
      </c>
      <c r="L23" s="34">
        <v>90000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445</v>
      </c>
      <c r="B24" s="33">
        <v>857</v>
      </c>
      <c r="C24" s="34">
        <v>2484</v>
      </c>
      <c r="D24" s="34">
        <v>2237</v>
      </c>
      <c r="E24" s="34">
        <v>247</v>
      </c>
      <c r="F24" s="34">
        <v>258</v>
      </c>
      <c r="G24" s="34">
        <v>6</v>
      </c>
      <c r="H24" s="34">
        <v>241</v>
      </c>
      <c r="I24" s="34">
        <v>6</v>
      </c>
      <c r="J24" s="34">
        <v>0</v>
      </c>
      <c r="K24" s="34">
        <v>4</v>
      </c>
      <c r="L24" s="34">
        <v>42000</v>
      </c>
      <c r="M24" s="34">
        <v>10</v>
      </c>
      <c r="N24" s="34">
        <v>117000</v>
      </c>
      <c r="O24" s="43">
        <v>1</v>
      </c>
      <c r="Q24" s="52"/>
    </row>
    <row r="25" spans="1:17" s="12" customFormat="1" ht="12" customHeight="1">
      <c r="A25" s="42" t="s">
        <v>446</v>
      </c>
      <c r="B25" s="33">
        <v>2670</v>
      </c>
      <c r="C25" s="34">
        <v>5401</v>
      </c>
      <c r="D25" s="34">
        <v>4708</v>
      </c>
      <c r="E25" s="34">
        <v>693</v>
      </c>
      <c r="F25" s="34">
        <v>556</v>
      </c>
      <c r="G25" s="34">
        <v>60</v>
      </c>
      <c r="H25" s="34">
        <v>633</v>
      </c>
      <c r="I25" s="34">
        <v>60</v>
      </c>
      <c r="J25" s="34">
        <v>0</v>
      </c>
      <c r="K25" s="34">
        <v>55</v>
      </c>
      <c r="L25" s="34">
        <v>3713000</v>
      </c>
      <c r="M25" s="34">
        <v>54</v>
      </c>
      <c r="N25" s="34">
        <v>3692200</v>
      </c>
      <c r="O25" s="43">
        <v>4</v>
      </c>
      <c r="Q25" s="52"/>
    </row>
    <row r="26" spans="1:17" s="12" customFormat="1" ht="12" customHeight="1">
      <c r="A26" s="42" t="s">
        <v>447</v>
      </c>
      <c r="B26" s="33">
        <v>2443</v>
      </c>
      <c r="C26" s="34">
        <v>4497</v>
      </c>
      <c r="D26" s="34">
        <v>3761</v>
      </c>
      <c r="E26" s="34">
        <v>736</v>
      </c>
      <c r="F26" s="34">
        <v>766</v>
      </c>
      <c r="G26" s="34">
        <v>58</v>
      </c>
      <c r="H26" s="34">
        <v>678</v>
      </c>
      <c r="I26" s="34">
        <v>205</v>
      </c>
      <c r="J26" s="34">
        <v>2</v>
      </c>
      <c r="K26" s="34">
        <v>33</v>
      </c>
      <c r="L26" s="34">
        <v>466000</v>
      </c>
      <c r="M26" s="34">
        <v>19</v>
      </c>
      <c r="N26" s="34">
        <v>295500</v>
      </c>
      <c r="O26" s="43">
        <v>19</v>
      </c>
      <c r="Q26" s="52"/>
    </row>
    <row r="27" spans="1:17" s="12" customFormat="1" ht="12" customHeight="1">
      <c r="A27" s="42" t="s">
        <v>448</v>
      </c>
      <c r="B27" s="33">
        <v>2215</v>
      </c>
      <c r="C27" s="34">
        <v>5823</v>
      </c>
      <c r="D27" s="34">
        <v>5509</v>
      </c>
      <c r="E27" s="34">
        <v>314</v>
      </c>
      <c r="F27" s="34">
        <v>319</v>
      </c>
      <c r="G27" s="34">
        <v>4</v>
      </c>
      <c r="H27" s="34">
        <v>310</v>
      </c>
      <c r="I27" s="34">
        <v>4</v>
      </c>
      <c r="J27" s="34">
        <v>0</v>
      </c>
      <c r="K27" s="34">
        <v>4</v>
      </c>
      <c r="L27" s="34">
        <v>48000</v>
      </c>
      <c r="M27" s="34">
        <v>3</v>
      </c>
      <c r="N27" s="34">
        <v>24000</v>
      </c>
      <c r="O27" s="43">
        <v>2</v>
      </c>
      <c r="Q27" s="52"/>
    </row>
    <row r="28" spans="1:17" s="10" customFormat="1" ht="12">
      <c r="A28" s="40" t="s">
        <v>53</v>
      </c>
      <c r="B28" s="29">
        <v>556</v>
      </c>
      <c r="C28" s="32">
        <v>815</v>
      </c>
      <c r="D28" s="32">
        <v>727</v>
      </c>
      <c r="E28" s="32">
        <v>88</v>
      </c>
      <c r="F28" s="32">
        <v>87</v>
      </c>
      <c r="G28" s="32">
        <v>5</v>
      </c>
      <c r="H28" s="32">
        <v>84</v>
      </c>
      <c r="I28" s="32">
        <v>5</v>
      </c>
      <c r="J28" s="32">
        <v>0</v>
      </c>
      <c r="K28" s="32">
        <v>5</v>
      </c>
      <c r="L28" s="32">
        <v>60000</v>
      </c>
      <c r="M28" s="32">
        <v>3</v>
      </c>
      <c r="N28" s="32">
        <v>30000</v>
      </c>
      <c r="O28" s="41">
        <v>0</v>
      </c>
      <c r="Q28" s="61"/>
    </row>
    <row r="29" spans="1:17" ht="12">
      <c r="A29" s="44" t="s">
        <v>52</v>
      </c>
      <c r="B29" s="33">
        <v>376</v>
      </c>
      <c r="C29" s="34">
        <v>599</v>
      </c>
      <c r="D29" s="34">
        <v>545</v>
      </c>
      <c r="E29" s="34">
        <v>54</v>
      </c>
      <c r="F29" s="34">
        <v>53</v>
      </c>
      <c r="G29" s="34">
        <v>5</v>
      </c>
      <c r="H29" s="34">
        <v>50</v>
      </c>
      <c r="I29" s="34">
        <v>5</v>
      </c>
      <c r="J29" s="34">
        <v>0</v>
      </c>
      <c r="K29" s="34">
        <v>5</v>
      </c>
      <c r="L29" s="34">
        <v>60000</v>
      </c>
      <c r="M29" s="34">
        <v>3</v>
      </c>
      <c r="N29" s="34">
        <v>30000</v>
      </c>
      <c r="O29" s="43">
        <v>0</v>
      </c>
      <c r="Q29" s="4"/>
    </row>
    <row r="30" spans="1:15" ht="12">
      <c r="A30" s="44" t="s">
        <v>449</v>
      </c>
      <c r="B30" s="33">
        <v>180</v>
      </c>
      <c r="C30" s="34">
        <v>216</v>
      </c>
      <c r="D30" s="34">
        <v>182</v>
      </c>
      <c r="E30" s="34">
        <v>34</v>
      </c>
      <c r="F30" s="34">
        <v>34</v>
      </c>
      <c r="G30" s="34">
        <v>0</v>
      </c>
      <c r="H30" s="34">
        <v>34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450</v>
      </c>
      <c r="B31" s="29">
        <v>467</v>
      </c>
      <c r="C31" s="32">
        <v>870</v>
      </c>
      <c r="D31" s="32">
        <v>742</v>
      </c>
      <c r="E31" s="32">
        <v>128</v>
      </c>
      <c r="F31" s="32">
        <v>88</v>
      </c>
      <c r="G31" s="32">
        <v>3</v>
      </c>
      <c r="H31" s="32">
        <v>122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451</v>
      </c>
      <c r="B32" s="33">
        <v>71</v>
      </c>
      <c r="C32" s="34">
        <v>104</v>
      </c>
      <c r="D32" s="34">
        <v>100</v>
      </c>
      <c r="E32" s="34">
        <v>4</v>
      </c>
      <c r="F32" s="34">
        <v>0</v>
      </c>
      <c r="G32" s="34">
        <v>0</v>
      </c>
      <c r="H32" s="34">
        <v>4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452</v>
      </c>
      <c r="B33" s="33">
        <v>167</v>
      </c>
      <c r="C33" s="34">
        <v>378</v>
      </c>
      <c r="D33" s="34">
        <v>286</v>
      </c>
      <c r="E33" s="34">
        <v>92</v>
      </c>
      <c r="F33" s="34">
        <v>62</v>
      </c>
      <c r="G33" s="34">
        <v>1</v>
      </c>
      <c r="H33" s="34">
        <v>88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453</v>
      </c>
      <c r="B34" s="33">
        <v>212</v>
      </c>
      <c r="C34" s="34">
        <v>186</v>
      </c>
      <c r="D34" s="34">
        <v>154</v>
      </c>
      <c r="E34" s="34">
        <v>32</v>
      </c>
      <c r="F34" s="34">
        <v>26</v>
      </c>
      <c r="G34" s="34">
        <v>2</v>
      </c>
      <c r="H34" s="34">
        <v>30</v>
      </c>
      <c r="I34" s="34">
        <v>2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454</v>
      </c>
      <c r="B35" s="33">
        <v>17</v>
      </c>
      <c r="C35" s="34">
        <v>202</v>
      </c>
      <c r="D35" s="34">
        <v>202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455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>
      <c r="A37" s="19" t="s">
        <v>456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457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458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459</v>
      </c>
      <c r="B42" s="53">
        <f>B6-'年月Monthly'!B170</f>
        <v>0</v>
      </c>
      <c r="C42" s="53">
        <f>C6-'年月Monthly'!C170</f>
        <v>0</v>
      </c>
      <c r="D42" s="53">
        <f>D6-'年月Monthly'!D170</f>
        <v>0</v>
      </c>
      <c r="E42" s="53">
        <f>E6-'年月Monthly'!E170</f>
        <v>0</v>
      </c>
      <c r="F42" s="53">
        <f>F6-'年月Monthly'!F170</f>
        <v>0</v>
      </c>
      <c r="G42" s="53">
        <f>G6-'年月Monthly'!G170</f>
        <v>0</v>
      </c>
      <c r="H42" s="53">
        <f>H6-'年月Monthly'!H170</f>
        <v>0</v>
      </c>
      <c r="I42" s="53">
        <f>I6-'年月Monthly'!I170</f>
        <v>0</v>
      </c>
      <c r="J42" s="53">
        <f>J6-'年月Monthly'!J170</f>
        <v>0</v>
      </c>
      <c r="K42" s="53">
        <f>K6-'年月Monthly'!K170</f>
        <v>0</v>
      </c>
      <c r="L42" s="53">
        <f>L6-'年月Monthly'!L170</f>
        <v>0</v>
      </c>
      <c r="M42" s="53">
        <f>M6-'年月Monthly'!M170</f>
        <v>0</v>
      </c>
      <c r="N42" s="53">
        <f>N6-'年月Monthly'!N170</f>
        <v>0</v>
      </c>
      <c r="O42" s="53">
        <f>O6-'年月Monthly'!O170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345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346</v>
      </c>
      <c r="B3" s="120" t="s">
        <v>347</v>
      </c>
      <c r="C3" s="122" t="s">
        <v>348</v>
      </c>
      <c r="D3" s="123"/>
      <c r="E3" s="124"/>
      <c r="F3" s="122" t="s">
        <v>349</v>
      </c>
      <c r="G3" s="124"/>
      <c r="H3" s="123" t="s">
        <v>350</v>
      </c>
      <c r="I3" s="123"/>
      <c r="J3" s="123"/>
      <c r="K3" s="123"/>
      <c r="L3" s="124"/>
      <c r="M3" s="125" t="s">
        <v>351</v>
      </c>
      <c r="N3" s="126"/>
      <c r="O3" s="122" t="s">
        <v>352</v>
      </c>
    </row>
    <row r="4" spans="1:15" s="12" customFormat="1" ht="29.25" customHeight="1">
      <c r="A4" s="109"/>
      <c r="B4" s="121"/>
      <c r="C4" s="1" t="s">
        <v>353</v>
      </c>
      <c r="D4" s="1" t="s">
        <v>354</v>
      </c>
      <c r="E4" s="1" t="s">
        <v>355</v>
      </c>
      <c r="F4" s="1" t="s">
        <v>356</v>
      </c>
      <c r="G4" s="1" t="s">
        <v>357</v>
      </c>
      <c r="H4" s="21" t="s">
        <v>358</v>
      </c>
      <c r="I4" s="21" t="s">
        <v>142</v>
      </c>
      <c r="J4" s="1" t="s">
        <v>359</v>
      </c>
      <c r="K4" s="125" t="s">
        <v>360</v>
      </c>
      <c r="L4" s="126"/>
      <c r="M4" s="127"/>
      <c r="N4" s="128"/>
      <c r="O4" s="125"/>
    </row>
    <row r="5" spans="1:15" s="12" customFormat="1" ht="45.75" customHeight="1">
      <c r="A5" s="116"/>
      <c r="B5" s="20" t="s">
        <v>361</v>
      </c>
      <c r="C5" s="22" t="s">
        <v>362</v>
      </c>
      <c r="D5" s="22" t="s">
        <v>363</v>
      </c>
      <c r="E5" s="22" t="s">
        <v>364</v>
      </c>
      <c r="F5" s="22" t="s">
        <v>365</v>
      </c>
      <c r="G5" s="22" t="s">
        <v>366</v>
      </c>
      <c r="H5" s="23" t="s">
        <v>367</v>
      </c>
      <c r="I5" s="23" t="s">
        <v>143</v>
      </c>
      <c r="J5" s="22" t="s">
        <v>368</v>
      </c>
      <c r="K5" s="48" t="s">
        <v>369</v>
      </c>
      <c r="L5" s="49" t="s">
        <v>370</v>
      </c>
      <c r="M5" s="48" t="s">
        <v>369</v>
      </c>
      <c r="N5" s="49" t="s">
        <v>370</v>
      </c>
      <c r="O5" s="36" t="s">
        <v>371</v>
      </c>
    </row>
    <row r="6" spans="1:17" s="10" customFormat="1" ht="12" customHeight="1">
      <c r="A6" s="40" t="s">
        <v>372</v>
      </c>
      <c r="B6" s="29">
        <v>185003</v>
      </c>
      <c r="C6" s="32">
        <v>327519</v>
      </c>
      <c r="D6" s="32">
        <v>279598</v>
      </c>
      <c r="E6" s="32">
        <v>47921</v>
      </c>
      <c r="F6" s="32">
        <v>43639</v>
      </c>
      <c r="G6" s="32">
        <v>4797</v>
      </c>
      <c r="H6" s="32">
        <v>43126</v>
      </c>
      <c r="I6" s="32">
        <v>1788</v>
      </c>
      <c r="J6" s="32">
        <v>27</v>
      </c>
      <c r="K6" s="32">
        <v>1402</v>
      </c>
      <c r="L6" s="32">
        <v>24051000</v>
      </c>
      <c r="M6" s="32">
        <v>1021</v>
      </c>
      <c r="N6" s="32">
        <v>16075499</v>
      </c>
      <c r="O6" s="41">
        <v>441</v>
      </c>
      <c r="Q6" s="61"/>
    </row>
    <row r="7" spans="1:17" s="10" customFormat="1" ht="12" customHeight="1">
      <c r="A7" s="40" t="s">
        <v>400</v>
      </c>
      <c r="B7" s="29">
        <v>40406</v>
      </c>
      <c r="C7" s="32">
        <v>68293</v>
      </c>
      <c r="D7" s="32">
        <v>52269</v>
      </c>
      <c r="E7" s="32">
        <v>16024</v>
      </c>
      <c r="F7" s="32">
        <v>14911</v>
      </c>
      <c r="G7" s="32">
        <v>1102</v>
      </c>
      <c r="H7" s="32">
        <v>14922</v>
      </c>
      <c r="I7" s="32">
        <v>607</v>
      </c>
      <c r="J7" s="32">
        <v>2</v>
      </c>
      <c r="K7" s="32">
        <v>471</v>
      </c>
      <c r="L7" s="32">
        <v>7986000</v>
      </c>
      <c r="M7" s="32">
        <v>318</v>
      </c>
      <c r="N7" s="32">
        <v>4603121</v>
      </c>
      <c r="O7" s="41">
        <v>117</v>
      </c>
      <c r="Q7" s="61"/>
    </row>
    <row r="8" spans="1:17" s="10" customFormat="1" ht="12">
      <c r="A8" s="45" t="s">
        <v>55</v>
      </c>
      <c r="B8" s="29">
        <v>26294</v>
      </c>
      <c r="C8" s="32">
        <v>53793</v>
      </c>
      <c r="D8" s="32">
        <v>44901</v>
      </c>
      <c r="E8" s="32">
        <v>8892</v>
      </c>
      <c r="F8" s="32">
        <v>8457</v>
      </c>
      <c r="G8" s="32">
        <v>2635</v>
      </c>
      <c r="H8" s="32">
        <v>6257</v>
      </c>
      <c r="I8" s="32">
        <v>130</v>
      </c>
      <c r="J8" s="32">
        <v>2</v>
      </c>
      <c r="K8" s="32">
        <v>79</v>
      </c>
      <c r="L8" s="32">
        <v>1134000</v>
      </c>
      <c r="M8" s="32">
        <v>65</v>
      </c>
      <c r="N8" s="32">
        <v>919000</v>
      </c>
      <c r="O8" s="41">
        <v>0</v>
      </c>
      <c r="Q8" s="61"/>
    </row>
    <row r="9" spans="1:17" s="10" customFormat="1" ht="12">
      <c r="A9" s="45" t="s">
        <v>402</v>
      </c>
      <c r="B9" s="29">
        <v>24898</v>
      </c>
      <c r="C9" s="32">
        <v>39930</v>
      </c>
      <c r="D9" s="32">
        <v>33190</v>
      </c>
      <c r="E9" s="32">
        <v>6740</v>
      </c>
      <c r="F9" s="32">
        <v>5625</v>
      </c>
      <c r="G9" s="32">
        <v>252</v>
      </c>
      <c r="H9" s="32">
        <v>6488</v>
      </c>
      <c r="I9" s="32">
        <v>252</v>
      </c>
      <c r="J9" s="32">
        <v>13</v>
      </c>
      <c r="K9" s="32">
        <v>252</v>
      </c>
      <c r="L9" s="32">
        <v>3957000</v>
      </c>
      <c r="M9" s="32">
        <v>183</v>
      </c>
      <c r="N9" s="32">
        <v>2831005</v>
      </c>
      <c r="O9" s="41">
        <v>14</v>
      </c>
      <c r="Q9" s="61"/>
    </row>
    <row r="10" spans="1:17" s="10" customFormat="1" ht="12">
      <c r="A10" s="45" t="s">
        <v>401</v>
      </c>
      <c r="B10" s="29">
        <v>11626</v>
      </c>
      <c r="C10" s="32">
        <v>17792</v>
      </c>
      <c r="D10" s="32">
        <v>16167</v>
      </c>
      <c r="E10" s="32">
        <v>1625</v>
      </c>
      <c r="F10" s="32">
        <v>1497</v>
      </c>
      <c r="G10" s="32">
        <v>59</v>
      </c>
      <c r="H10" s="32">
        <v>1566</v>
      </c>
      <c r="I10" s="32">
        <v>59</v>
      </c>
      <c r="J10" s="32">
        <v>4</v>
      </c>
      <c r="K10" s="32">
        <v>54</v>
      </c>
      <c r="L10" s="32">
        <v>799000</v>
      </c>
      <c r="M10" s="32">
        <v>33</v>
      </c>
      <c r="N10" s="32">
        <v>438000</v>
      </c>
      <c r="O10" s="41">
        <v>0</v>
      </c>
      <c r="Q10" s="61"/>
    </row>
    <row r="11" spans="1:17" s="10" customFormat="1" ht="12">
      <c r="A11" s="40" t="s">
        <v>54</v>
      </c>
      <c r="B11" s="29">
        <v>16339</v>
      </c>
      <c r="C11" s="32">
        <v>20458</v>
      </c>
      <c r="D11" s="32">
        <v>18196</v>
      </c>
      <c r="E11" s="32">
        <v>2262</v>
      </c>
      <c r="F11" s="32">
        <v>1799</v>
      </c>
      <c r="G11" s="32">
        <v>108</v>
      </c>
      <c r="H11" s="32">
        <v>2154</v>
      </c>
      <c r="I11" s="32">
        <v>108</v>
      </c>
      <c r="J11" s="32">
        <v>0</v>
      </c>
      <c r="K11" s="32">
        <v>102</v>
      </c>
      <c r="L11" s="32">
        <v>1472000</v>
      </c>
      <c r="M11" s="32">
        <v>104</v>
      </c>
      <c r="N11" s="32">
        <v>1356375</v>
      </c>
      <c r="O11" s="41">
        <v>95</v>
      </c>
      <c r="Q11" s="61"/>
    </row>
    <row r="12" spans="1:17" s="10" customFormat="1" ht="12" customHeight="1">
      <c r="A12" s="40" t="s">
        <v>373</v>
      </c>
      <c r="B12" s="29">
        <v>64451</v>
      </c>
      <c r="C12" s="32">
        <v>125431</v>
      </c>
      <c r="D12" s="32">
        <v>113280</v>
      </c>
      <c r="E12" s="32">
        <v>12151</v>
      </c>
      <c r="F12" s="32">
        <v>11181</v>
      </c>
      <c r="G12" s="32">
        <v>627</v>
      </c>
      <c r="H12" s="32">
        <v>11524</v>
      </c>
      <c r="I12" s="32">
        <v>617</v>
      </c>
      <c r="J12" s="32">
        <v>6</v>
      </c>
      <c r="K12" s="32">
        <v>430</v>
      </c>
      <c r="L12" s="32">
        <v>8465000</v>
      </c>
      <c r="M12" s="32">
        <v>301</v>
      </c>
      <c r="N12" s="32">
        <v>5682201</v>
      </c>
      <c r="O12" s="41">
        <v>212</v>
      </c>
      <c r="Q12" s="61"/>
    </row>
    <row r="13" spans="1:17" s="12" customFormat="1" ht="12" customHeight="1">
      <c r="A13" s="42" t="s">
        <v>374</v>
      </c>
      <c r="B13" s="33">
        <v>3472</v>
      </c>
      <c r="C13" s="34">
        <v>6134</v>
      </c>
      <c r="D13" s="34">
        <v>5923</v>
      </c>
      <c r="E13" s="34">
        <v>211</v>
      </c>
      <c r="F13" s="34">
        <v>190</v>
      </c>
      <c r="G13" s="34">
        <v>3</v>
      </c>
      <c r="H13" s="34">
        <v>208</v>
      </c>
      <c r="I13" s="34">
        <v>3</v>
      </c>
      <c r="J13" s="34">
        <v>0</v>
      </c>
      <c r="K13" s="34">
        <v>3</v>
      </c>
      <c r="L13" s="34">
        <v>30000</v>
      </c>
      <c r="M13" s="34">
        <v>8</v>
      </c>
      <c r="N13" s="34">
        <v>237000</v>
      </c>
      <c r="O13" s="43">
        <v>0</v>
      </c>
      <c r="Q13" s="52"/>
    </row>
    <row r="14" spans="1:17" s="12" customFormat="1" ht="12" customHeight="1">
      <c r="A14" s="42" t="s">
        <v>375</v>
      </c>
      <c r="B14" s="33">
        <v>17081</v>
      </c>
      <c r="C14" s="34">
        <v>33382</v>
      </c>
      <c r="D14" s="34">
        <v>30214</v>
      </c>
      <c r="E14" s="34">
        <v>3168</v>
      </c>
      <c r="F14" s="34">
        <v>2899</v>
      </c>
      <c r="G14" s="34">
        <v>150</v>
      </c>
      <c r="H14" s="34">
        <v>3018</v>
      </c>
      <c r="I14" s="34">
        <v>142</v>
      </c>
      <c r="J14" s="34">
        <v>1</v>
      </c>
      <c r="K14" s="34">
        <v>148</v>
      </c>
      <c r="L14" s="34">
        <v>2187000</v>
      </c>
      <c r="M14" s="34">
        <v>96</v>
      </c>
      <c r="N14" s="34">
        <v>1263000</v>
      </c>
      <c r="O14" s="43">
        <v>119</v>
      </c>
      <c r="Q14" s="52"/>
    </row>
    <row r="15" spans="1:17" s="12" customFormat="1" ht="12" customHeight="1">
      <c r="A15" s="42" t="s">
        <v>376</v>
      </c>
      <c r="B15" s="33">
        <v>3549</v>
      </c>
      <c r="C15" s="34">
        <v>11071</v>
      </c>
      <c r="D15" s="34">
        <v>10265</v>
      </c>
      <c r="E15" s="34">
        <v>806</v>
      </c>
      <c r="F15" s="34">
        <v>752</v>
      </c>
      <c r="G15" s="34">
        <v>56</v>
      </c>
      <c r="H15" s="34">
        <v>750</v>
      </c>
      <c r="I15" s="34">
        <v>56</v>
      </c>
      <c r="J15" s="34">
        <v>0</v>
      </c>
      <c r="K15" s="34">
        <v>9</v>
      </c>
      <c r="L15" s="34">
        <v>108000</v>
      </c>
      <c r="M15" s="34">
        <v>9</v>
      </c>
      <c r="N15" s="34">
        <v>126000</v>
      </c>
      <c r="O15" s="43">
        <v>4</v>
      </c>
      <c r="Q15" s="52"/>
    </row>
    <row r="16" spans="1:17" s="12" customFormat="1" ht="12" customHeight="1">
      <c r="A16" s="42" t="s">
        <v>377</v>
      </c>
      <c r="B16" s="33">
        <v>3624</v>
      </c>
      <c r="C16" s="34">
        <v>4808</v>
      </c>
      <c r="D16" s="34">
        <v>4250</v>
      </c>
      <c r="E16" s="34">
        <v>558</v>
      </c>
      <c r="F16" s="34">
        <v>627</v>
      </c>
      <c r="G16" s="34">
        <v>29</v>
      </c>
      <c r="H16" s="34">
        <v>529</v>
      </c>
      <c r="I16" s="34">
        <v>30</v>
      </c>
      <c r="J16" s="34">
        <v>0</v>
      </c>
      <c r="K16" s="34">
        <v>26</v>
      </c>
      <c r="L16" s="34">
        <v>324000</v>
      </c>
      <c r="M16" s="34">
        <v>18</v>
      </c>
      <c r="N16" s="34">
        <v>228000</v>
      </c>
      <c r="O16" s="43">
        <v>0</v>
      </c>
      <c r="Q16" s="52"/>
    </row>
    <row r="17" spans="1:17" s="12" customFormat="1" ht="12" customHeight="1">
      <c r="A17" s="42" t="s">
        <v>378</v>
      </c>
      <c r="B17" s="33">
        <v>7563</v>
      </c>
      <c r="C17" s="34">
        <v>8636</v>
      </c>
      <c r="D17" s="34">
        <v>8099</v>
      </c>
      <c r="E17" s="34">
        <v>537</v>
      </c>
      <c r="F17" s="34">
        <v>463</v>
      </c>
      <c r="G17" s="34">
        <v>17</v>
      </c>
      <c r="H17" s="34">
        <v>520</v>
      </c>
      <c r="I17" s="34">
        <v>17</v>
      </c>
      <c r="J17" s="34">
        <v>0</v>
      </c>
      <c r="K17" s="34">
        <v>15</v>
      </c>
      <c r="L17" s="34">
        <v>210000</v>
      </c>
      <c r="M17" s="34">
        <v>15</v>
      </c>
      <c r="N17" s="34">
        <v>157018</v>
      </c>
      <c r="O17" s="43">
        <v>0</v>
      </c>
      <c r="Q17" s="52"/>
    </row>
    <row r="18" spans="1:17" s="12" customFormat="1" ht="12" customHeight="1">
      <c r="A18" s="42" t="s">
        <v>379</v>
      </c>
      <c r="B18" s="33">
        <v>3635</v>
      </c>
      <c r="C18" s="34">
        <v>6716</v>
      </c>
      <c r="D18" s="34">
        <v>5729</v>
      </c>
      <c r="E18" s="34">
        <v>987</v>
      </c>
      <c r="F18" s="34">
        <v>952</v>
      </c>
      <c r="G18" s="34">
        <v>37</v>
      </c>
      <c r="H18" s="34">
        <v>950</v>
      </c>
      <c r="I18" s="34">
        <v>36</v>
      </c>
      <c r="J18" s="34">
        <v>0</v>
      </c>
      <c r="K18" s="34">
        <v>36</v>
      </c>
      <c r="L18" s="34">
        <v>576000</v>
      </c>
      <c r="M18" s="34">
        <v>6</v>
      </c>
      <c r="N18" s="34">
        <v>54779</v>
      </c>
      <c r="O18" s="43">
        <v>0</v>
      </c>
      <c r="Q18" s="52"/>
    </row>
    <row r="19" spans="1:15" s="12" customFormat="1" ht="12" customHeight="1">
      <c r="A19" s="42" t="s">
        <v>380</v>
      </c>
      <c r="B19" s="33">
        <v>5162</v>
      </c>
      <c r="C19" s="34">
        <v>16119</v>
      </c>
      <c r="D19" s="34">
        <v>14973</v>
      </c>
      <c r="E19" s="34">
        <v>1146</v>
      </c>
      <c r="F19" s="34">
        <v>1013</v>
      </c>
      <c r="G19" s="34">
        <v>27</v>
      </c>
      <c r="H19" s="34">
        <v>1119</v>
      </c>
      <c r="I19" s="34">
        <v>18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381</v>
      </c>
      <c r="B20" s="33">
        <v>3592</v>
      </c>
      <c r="C20" s="34">
        <v>5728</v>
      </c>
      <c r="D20" s="34">
        <v>4822</v>
      </c>
      <c r="E20" s="34">
        <v>906</v>
      </c>
      <c r="F20" s="34">
        <v>828</v>
      </c>
      <c r="G20" s="34">
        <v>39</v>
      </c>
      <c r="H20" s="34">
        <v>867</v>
      </c>
      <c r="I20" s="34">
        <v>39</v>
      </c>
      <c r="J20" s="34">
        <v>3</v>
      </c>
      <c r="K20" s="34">
        <v>37</v>
      </c>
      <c r="L20" s="34">
        <v>637000</v>
      </c>
      <c r="M20" s="34">
        <v>22</v>
      </c>
      <c r="N20" s="34">
        <v>218000</v>
      </c>
      <c r="O20" s="43">
        <v>28</v>
      </c>
      <c r="Q20" s="52"/>
    </row>
    <row r="21" spans="1:17" s="12" customFormat="1" ht="12" customHeight="1">
      <c r="A21" s="42" t="s">
        <v>382</v>
      </c>
      <c r="B21" s="33">
        <v>5445</v>
      </c>
      <c r="C21" s="34">
        <v>7396</v>
      </c>
      <c r="D21" s="34">
        <v>6367</v>
      </c>
      <c r="E21" s="34">
        <v>1029</v>
      </c>
      <c r="F21" s="34">
        <v>1051</v>
      </c>
      <c r="G21" s="34">
        <v>56</v>
      </c>
      <c r="H21" s="34">
        <v>973</v>
      </c>
      <c r="I21" s="34">
        <v>56</v>
      </c>
      <c r="J21" s="34">
        <v>0</v>
      </c>
      <c r="K21" s="34">
        <v>56</v>
      </c>
      <c r="L21" s="34">
        <v>1086000</v>
      </c>
      <c r="M21" s="34">
        <v>43</v>
      </c>
      <c r="N21" s="34">
        <v>657468</v>
      </c>
      <c r="O21" s="43">
        <v>21</v>
      </c>
      <c r="Q21" s="52"/>
    </row>
    <row r="22" spans="1:15" s="12" customFormat="1" ht="12" customHeight="1">
      <c r="A22" s="42" t="s">
        <v>383</v>
      </c>
      <c r="B22" s="33">
        <v>1440</v>
      </c>
      <c r="C22" s="34">
        <v>2361</v>
      </c>
      <c r="D22" s="34">
        <v>2063</v>
      </c>
      <c r="E22" s="34">
        <v>298</v>
      </c>
      <c r="F22" s="34">
        <v>252</v>
      </c>
      <c r="G22" s="34">
        <v>3</v>
      </c>
      <c r="H22" s="34">
        <v>295</v>
      </c>
      <c r="I22" s="34">
        <v>3</v>
      </c>
      <c r="J22" s="34">
        <v>0</v>
      </c>
      <c r="K22" s="34">
        <v>1</v>
      </c>
      <c r="L22" s="34">
        <v>30000</v>
      </c>
      <c r="M22" s="34">
        <v>2</v>
      </c>
      <c r="N22" s="34">
        <v>42000</v>
      </c>
      <c r="O22" s="43">
        <v>0</v>
      </c>
    </row>
    <row r="23" spans="1:15" s="12" customFormat="1" ht="12" customHeight="1">
      <c r="A23" s="42" t="s">
        <v>384</v>
      </c>
      <c r="B23" s="33">
        <v>2030</v>
      </c>
      <c r="C23" s="34">
        <v>5718</v>
      </c>
      <c r="D23" s="34">
        <v>5259</v>
      </c>
      <c r="E23" s="34">
        <v>459</v>
      </c>
      <c r="F23" s="34">
        <v>329</v>
      </c>
      <c r="G23" s="34">
        <v>0</v>
      </c>
      <c r="H23" s="34">
        <v>459</v>
      </c>
      <c r="I23" s="34">
        <v>6</v>
      </c>
      <c r="J23" s="34">
        <v>0</v>
      </c>
      <c r="K23" s="34">
        <v>6</v>
      </c>
      <c r="L23" s="34">
        <v>36000</v>
      </c>
      <c r="M23" s="34">
        <v>1</v>
      </c>
      <c r="N23" s="34">
        <v>6000</v>
      </c>
      <c r="O23" s="43">
        <v>0</v>
      </c>
    </row>
    <row r="24" spans="1:17" s="12" customFormat="1" ht="12" customHeight="1">
      <c r="A24" s="42" t="s">
        <v>385</v>
      </c>
      <c r="B24" s="33">
        <v>830</v>
      </c>
      <c r="C24" s="34">
        <v>1953</v>
      </c>
      <c r="D24" s="34">
        <v>1706</v>
      </c>
      <c r="E24" s="34">
        <v>247</v>
      </c>
      <c r="F24" s="34">
        <v>182</v>
      </c>
      <c r="G24" s="34">
        <v>11</v>
      </c>
      <c r="H24" s="34">
        <v>236</v>
      </c>
      <c r="I24" s="34">
        <v>12</v>
      </c>
      <c r="J24" s="34">
        <v>1</v>
      </c>
      <c r="K24" s="34">
        <v>12</v>
      </c>
      <c r="L24" s="34">
        <v>240000</v>
      </c>
      <c r="M24" s="34">
        <v>9</v>
      </c>
      <c r="N24" s="34">
        <v>168000</v>
      </c>
      <c r="O24" s="43">
        <v>2</v>
      </c>
      <c r="Q24" s="52"/>
    </row>
    <row r="25" spans="1:17" s="12" customFormat="1" ht="12" customHeight="1">
      <c r="A25" s="42" t="s">
        <v>386</v>
      </c>
      <c r="B25" s="33">
        <v>2573</v>
      </c>
      <c r="C25" s="34">
        <v>4969</v>
      </c>
      <c r="D25" s="34">
        <v>4388</v>
      </c>
      <c r="E25" s="34">
        <v>581</v>
      </c>
      <c r="F25" s="34">
        <v>489</v>
      </c>
      <c r="G25" s="34">
        <v>65</v>
      </c>
      <c r="H25" s="34">
        <v>516</v>
      </c>
      <c r="I25" s="34">
        <v>65</v>
      </c>
      <c r="J25" s="34">
        <v>0</v>
      </c>
      <c r="K25" s="34">
        <v>59</v>
      </c>
      <c r="L25" s="34">
        <v>2691000</v>
      </c>
      <c r="M25" s="34">
        <v>52</v>
      </c>
      <c r="N25" s="34">
        <v>2143000</v>
      </c>
      <c r="O25" s="43">
        <v>0</v>
      </c>
      <c r="Q25" s="52"/>
    </row>
    <row r="26" spans="1:17" s="12" customFormat="1" ht="12" customHeight="1">
      <c r="A26" s="42" t="s">
        <v>387</v>
      </c>
      <c r="B26" s="33">
        <v>2311</v>
      </c>
      <c r="C26" s="34">
        <v>4148</v>
      </c>
      <c r="D26" s="34">
        <v>3329</v>
      </c>
      <c r="E26" s="34">
        <v>819</v>
      </c>
      <c r="F26" s="34">
        <v>814</v>
      </c>
      <c r="G26" s="34">
        <v>123</v>
      </c>
      <c r="H26" s="34">
        <v>696</v>
      </c>
      <c r="I26" s="34">
        <v>123</v>
      </c>
      <c r="J26" s="34">
        <v>1</v>
      </c>
      <c r="K26" s="34">
        <v>16</v>
      </c>
      <c r="L26" s="34">
        <v>206000</v>
      </c>
      <c r="M26" s="34">
        <v>17</v>
      </c>
      <c r="N26" s="34">
        <v>343936</v>
      </c>
      <c r="O26" s="43">
        <v>29</v>
      </c>
      <c r="Q26" s="52"/>
    </row>
    <row r="27" spans="1:17" s="12" customFormat="1" ht="12" customHeight="1">
      <c r="A27" s="42" t="s">
        <v>388</v>
      </c>
      <c r="B27" s="33">
        <v>2144</v>
      </c>
      <c r="C27" s="34">
        <v>6292</v>
      </c>
      <c r="D27" s="34">
        <v>5893</v>
      </c>
      <c r="E27" s="34">
        <v>399</v>
      </c>
      <c r="F27" s="34">
        <v>340</v>
      </c>
      <c r="G27" s="34">
        <v>11</v>
      </c>
      <c r="H27" s="34">
        <v>388</v>
      </c>
      <c r="I27" s="34">
        <v>11</v>
      </c>
      <c r="J27" s="34">
        <v>0</v>
      </c>
      <c r="K27" s="34">
        <v>6</v>
      </c>
      <c r="L27" s="34">
        <v>104000</v>
      </c>
      <c r="M27" s="34">
        <v>3</v>
      </c>
      <c r="N27" s="34">
        <v>38000</v>
      </c>
      <c r="O27" s="43">
        <v>9</v>
      </c>
      <c r="Q27" s="52"/>
    </row>
    <row r="28" spans="1:17" s="10" customFormat="1" ht="12">
      <c r="A28" s="40" t="s">
        <v>53</v>
      </c>
      <c r="B28" s="29">
        <v>554</v>
      </c>
      <c r="C28" s="32">
        <v>994</v>
      </c>
      <c r="D28" s="32">
        <v>870</v>
      </c>
      <c r="E28" s="32">
        <v>124</v>
      </c>
      <c r="F28" s="32">
        <v>96</v>
      </c>
      <c r="G28" s="32">
        <v>9</v>
      </c>
      <c r="H28" s="32">
        <v>120</v>
      </c>
      <c r="I28" s="32">
        <v>10</v>
      </c>
      <c r="J28" s="32">
        <v>0</v>
      </c>
      <c r="K28" s="32">
        <v>10</v>
      </c>
      <c r="L28" s="32">
        <v>190000</v>
      </c>
      <c r="M28" s="32">
        <v>13</v>
      </c>
      <c r="N28" s="32">
        <v>197797</v>
      </c>
      <c r="O28" s="41">
        <v>3</v>
      </c>
      <c r="Q28" s="61"/>
    </row>
    <row r="29" spans="1:17" ht="12">
      <c r="A29" s="44" t="s">
        <v>52</v>
      </c>
      <c r="B29" s="33">
        <v>384</v>
      </c>
      <c r="C29" s="34">
        <v>615</v>
      </c>
      <c r="D29" s="34">
        <v>558</v>
      </c>
      <c r="E29" s="34">
        <v>57</v>
      </c>
      <c r="F29" s="34">
        <v>29</v>
      </c>
      <c r="G29" s="34">
        <v>9</v>
      </c>
      <c r="H29" s="34">
        <v>53</v>
      </c>
      <c r="I29" s="34">
        <v>9</v>
      </c>
      <c r="J29" s="34">
        <v>0</v>
      </c>
      <c r="K29" s="34">
        <v>10</v>
      </c>
      <c r="L29" s="34">
        <v>190000</v>
      </c>
      <c r="M29" s="34">
        <v>13</v>
      </c>
      <c r="N29" s="34">
        <v>197797</v>
      </c>
      <c r="O29" s="43">
        <v>3</v>
      </c>
      <c r="Q29" s="4"/>
    </row>
    <row r="30" spans="1:15" ht="12">
      <c r="A30" s="44" t="s">
        <v>389</v>
      </c>
      <c r="B30" s="33">
        <v>170</v>
      </c>
      <c r="C30" s="34">
        <v>379</v>
      </c>
      <c r="D30" s="34">
        <v>312</v>
      </c>
      <c r="E30" s="34">
        <v>67</v>
      </c>
      <c r="F30" s="34">
        <v>67</v>
      </c>
      <c r="G30" s="34">
        <v>0</v>
      </c>
      <c r="H30" s="34">
        <v>67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390</v>
      </c>
      <c r="B31" s="29">
        <v>435</v>
      </c>
      <c r="C31" s="32">
        <v>828</v>
      </c>
      <c r="D31" s="32">
        <v>725</v>
      </c>
      <c r="E31" s="32">
        <v>103</v>
      </c>
      <c r="F31" s="32">
        <v>73</v>
      </c>
      <c r="G31" s="32">
        <v>5</v>
      </c>
      <c r="H31" s="32">
        <v>95</v>
      </c>
      <c r="I31" s="32">
        <v>5</v>
      </c>
      <c r="J31" s="32">
        <v>0</v>
      </c>
      <c r="K31" s="32">
        <v>4</v>
      </c>
      <c r="L31" s="32">
        <v>48000</v>
      </c>
      <c r="M31" s="32">
        <v>4</v>
      </c>
      <c r="N31" s="32">
        <v>48000</v>
      </c>
      <c r="O31" s="41">
        <v>0</v>
      </c>
    </row>
    <row r="32" spans="1:15" s="12" customFormat="1" ht="12">
      <c r="A32" s="44" t="s">
        <v>391</v>
      </c>
      <c r="B32" s="33">
        <v>70</v>
      </c>
      <c r="C32" s="34">
        <v>104</v>
      </c>
      <c r="D32" s="34">
        <v>103</v>
      </c>
      <c r="E32" s="34">
        <v>1</v>
      </c>
      <c r="F32" s="34">
        <v>0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392</v>
      </c>
      <c r="B33" s="33">
        <v>153</v>
      </c>
      <c r="C33" s="34">
        <v>323</v>
      </c>
      <c r="D33" s="34">
        <v>249</v>
      </c>
      <c r="E33" s="34">
        <v>74</v>
      </c>
      <c r="F33" s="34">
        <v>50</v>
      </c>
      <c r="G33" s="34">
        <v>5</v>
      </c>
      <c r="H33" s="34">
        <v>69</v>
      </c>
      <c r="I33" s="34">
        <v>5</v>
      </c>
      <c r="J33" s="34">
        <v>0</v>
      </c>
      <c r="K33" s="34">
        <v>4</v>
      </c>
      <c r="L33" s="34">
        <v>48000</v>
      </c>
      <c r="M33" s="34">
        <v>4</v>
      </c>
      <c r="N33" s="34">
        <v>48000</v>
      </c>
      <c r="O33" s="43">
        <v>0</v>
      </c>
    </row>
    <row r="34" spans="1:15" s="12" customFormat="1" ht="12">
      <c r="A34" s="44" t="s">
        <v>393</v>
      </c>
      <c r="B34" s="33">
        <v>195</v>
      </c>
      <c r="C34" s="34">
        <v>221</v>
      </c>
      <c r="D34" s="34">
        <v>197</v>
      </c>
      <c r="E34" s="34">
        <v>24</v>
      </c>
      <c r="F34" s="34">
        <v>22</v>
      </c>
      <c r="G34" s="34">
        <v>0</v>
      </c>
      <c r="H34" s="34">
        <v>24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394</v>
      </c>
      <c r="B35" s="33">
        <v>17</v>
      </c>
      <c r="C35" s="34">
        <v>180</v>
      </c>
      <c r="D35" s="34">
        <v>176</v>
      </c>
      <c r="E35" s="34">
        <v>4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395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>
      <c r="A37" s="19" t="s">
        <v>396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397</v>
      </c>
      <c r="B38" s="52">
        <f>B6-SUM(B7:B12)-B28-B31</f>
        <v>0</v>
      </c>
      <c r="C38" s="52">
        <f aca="true" t="shared" si="0" ref="C38:O38">C6-SUM(C7:C12)-C28-C31</f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>B12-SUM(B13:B27)</f>
        <v>0</v>
      </c>
      <c r="C39" s="52">
        <f aca="true" t="shared" si="1" ref="C39:O39">C12-SUM(C13:C27)</f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398</v>
      </c>
      <c r="B41" s="52">
        <f>B31-SUM(B32:B35)</f>
        <v>0</v>
      </c>
      <c r="C41" s="52">
        <f aca="true" t="shared" si="3" ref="C41:O41">C31-SUM(C32:C35)</f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399</v>
      </c>
      <c r="B42" s="53">
        <f>B6-'年月Monthly'!B157</f>
        <v>0</v>
      </c>
      <c r="C42" s="53">
        <f>C6-'年月Monthly'!C157</f>
        <v>0</v>
      </c>
      <c r="D42" s="53">
        <f>D6-'年月Monthly'!D157</f>
        <v>0</v>
      </c>
      <c r="E42" s="53">
        <f>E6-'年月Monthly'!E157</f>
        <v>0</v>
      </c>
      <c r="F42" s="53">
        <f>F6-'年月Monthly'!F157</f>
        <v>0</v>
      </c>
      <c r="G42" s="53">
        <f>G6-'年月Monthly'!G157</f>
        <v>0</v>
      </c>
      <c r="H42" s="53">
        <f>H6-'年月Monthly'!H157</f>
        <v>0</v>
      </c>
      <c r="I42" s="53">
        <f>I6-'年月Monthly'!I157</f>
        <v>0</v>
      </c>
      <c r="J42" s="53">
        <f>J6-'年月Monthly'!J157</f>
        <v>0</v>
      </c>
      <c r="K42" s="53">
        <f>K6-'年月Monthly'!K157</f>
        <v>0</v>
      </c>
      <c r="L42" s="53">
        <f>L6-'年月Monthly'!L157</f>
        <v>0</v>
      </c>
      <c r="M42" s="53">
        <f>M6-'年月Monthly'!M157</f>
        <v>0</v>
      </c>
      <c r="N42" s="53">
        <f>N6-'年月Monthly'!N157</f>
        <v>0</v>
      </c>
      <c r="O42" s="53">
        <f>O6-'年月Monthly'!O157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283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344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284</v>
      </c>
      <c r="B3" s="120" t="s">
        <v>285</v>
      </c>
      <c r="C3" s="122" t="s">
        <v>286</v>
      </c>
      <c r="D3" s="123"/>
      <c r="E3" s="124"/>
      <c r="F3" s="122" t="s">
        <v>287</v>
      </c>
      <c r="G3" s="124"/>
      <c r="H3" s="123" t="s">
        <v>288</v>
      </c>
      <c r="I3" s="123"/>
      <c r="J3" s="123"/>
      <c r="K3" s="123"/>
      <c r="L3" s="124"/>
      <c r="M3" s="125" t="s">
        <v>289</v>
      </c>
      <c r="N3" s="126"/>
      <c r="O3" s="122" t="s">
        <v>290</v>
      </c>
    </row>
    <row r="4" spans="1:15" s="12" customFormat="1" ht="29.25" customHeight="1">
      <c r="A4" s="109"/>
      <c r="B4" s="121"/>
      <c r="C4" s="1" t="s">
        <v>291</v>
      </c>
      <c r="D4" s="1" t="s">
        <v>292</v>
      </c>
      <c r="E4" s="1" t="s">
        <v>293</v>
      </c>
      <c r="F4" s="1" t="s">
        <v>294</v>
      </c>
      <c r="G4" s="1" t="s">
        <v>295</v>
      </c>
      <c r="H4" s="21" t="s">
        <v>296</v>
      </c>
      <c r="I4" s="21" t="s">
        <v>142</v>
      </c>
      <c r="J4" s="1" t="s">
        <v>297</v>
      </c>
      <c r="K4" s="125" t="s">
        <v>298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299</v>
      </c>
      <c r="C5" s="22" t="s">
        <v>300</v>
      </c>
      <c r="D5" s="22" t="s">
        <v>301</v>
      </c>
      <c r="E5" s="22" t="s">
        <v>302</v>
      </c>
      <c r="F5" s="22" t="s">
        <v>303</v>
      </c>
      <c r="G5" s="22" t="s">
        <v>304</v>
      </c>
      <c r="H5" s="23" t="s">
        <v>305</v>
      </c>
      <c r="I5" s="23" t="s">
        <v>143</v>
      </c>
      <c r="J5" s="22" t="s">
        <v>306</v>
      </c>
      <c r="K5" s="48" t="s">
        <v>307</v>
      </c>
      <c r="L5" s="49" t="s">
        <v>308</v>
      </c>
      <c r="M5" s="48" t="s">
        <v>307</v>
      </c>
      <c r="N5" s="49" t="s">
        <v>308</v>
      </c>
      <c r="O5" s="36" t="s">
        <v>309</v>
      </c>
    </row>
    <row r="6" spans="1:17" s="10" customFormat="1" ht="12" customHeight="1">
      <c r="A6" s="40" t="s">
        <v>310</v>
      </c>
      <c r="B6" s="29">
        <v>172786</v>
      </c>
      <c r="C6" s="32">
        <v>302257</v>
      </c>
      <c r="D6" s="32">
        <v>268513</v>
      </c>
      <c r="E6" s="32">
        <v>33744</v>
      </c>
      <c r="F6" s="32">
        <v>30649</v>
      </c>
      <c r="G6" s="32">
        <v>3783</v>
      </c>
      <c r="H6" s="32">
        <v>29961</v>
      </c>
      <c r="I6" s="32">
        <v>1153</v>
      </c>
      <c r="J6" s="32">
        <v>37</v>
      </c>
      <c r="K6" s="32">
        <v>986</v>
      </c>
      <c r="L6" s="32">
        <v>17093250</v>
      </c>
      <c r="M6" s="32">
        <v>889</v>
      </c>
      <c r="N6" s="32">
        <v>14680933</v>
      </c>
      <c r="O6" s="41">
        <v>1083</v>
      </c>
      <c r="Q6" s="61"/>
    </row>
    <row r="7" spans="1:17" s="10" customFormat="1" ht="12" customHeight="1">
      <c r="A7" s="40" t="s">
        <v>311</v>
      </c>
      <c r="B7" s="29">
        <v>138054</v>
      </c>
      <c r="C7" s="32">
        <v>238338</v>
      </c>
      <c r="D7" s="32">
        <v>212844</v>
      </c>
      <c r="E7" s="32">
        <v>25494</v>
      </c>
      <c r="F7" s="32">
        <v>22701</v>
      </c>
      <c r="G7" s="32">
        <v>1187</v>
      </c>
      <c r="H7" s="32">
        <v>24307</v>
      </c>
      <c r="I7" s="32">
        <v>1024</v>
      </c>
      <c r="J7" s="32">
        <v>37</v>
      </c>
      <c r="K7" s="32">
        <v>901</v>
      </c>
      <c r="L7" s="32">
        <v>15822250</v>
      </c>
      <c r="M7" s="32">
        <v>806</v>
      </c>
      <c r="N7" s="32">
        <v>13788335</v>
      </c>
      <c r="O7" s="41">
        <v>1077</v>
      </c>
      <c r="Q7" s="61"/>
    </row>
    <row r="8" spans="1:17" s="12" customFormat="1" ht="12" customHeight="1">
      <c r="A8" s="42" t="s">
        <v>312</v>
      </c>
      <c r="B8" s="33">
        <v>35835</v>
      </c>
      <c r="C8" s="34">
        <v>47821</v>
      </c>
      <c r="D8" s="34">
        <v>37823</v>
      </c>
      <c r="E8" s="34">
        <v>9998</v>
      </c>
      <c r="F8" s="34">
        <v>9039</v>
      </c>
      <c r="G8" s="34">
        <v>481</v>
      </c>
      <c r="H8" s="34">
        <v>9517</v>
      </c>
      <c r="I8" s="34">
        <v>315</v>
      </c>
      <c r="J8" s="34">
        <v>0</v>
      </c>
      <c r="K8" s="34">
        <v>278</v>
      </c>
      <c r="L8" s="34">
        <v>4748000</v>
      </c>
      <c r="M8" s="34">
        <v>278</v>
      </c>
      <c r="N8" s="34">
        <v>4311734</v>
      </c>
      <c r="O8" s="43">
        <v>634</v>
      </c>
      <c r="Q8" s="52"/>
    </row>
    <row r="9" spans="1:17" s="12" customFormat="1" ht="12" customHeight="1">
      <c r="A9" s="42" t="s">
        <v>313</v>
      </c>
      <c r="B9" s="33">
        <v>3238</v>
      </c>
      <c r="C9" s="34">
        <v>6018</v>
      </c>
      <c r="D9" s="34">
        <v>5865</v>
      </c>
      <c r="E9" s="34">
        <v>153</v>
      </c>
      <c r="F9" s="34">
        <v>147</v>
      </c>
      <c r="G9" s="34">
        <v>23</v>
      </c>
      <c r="H9" s="34">
        <v>130</v>
      </c>
      <c r="I9" s="34">
        <v>23</v>
      </c>
      <c r="J9" s="34">
        <v>1</v>
      </c>
      <c r="K9" s="34">
        <v>23</v>
      </c>
      <c r="L9" s="34">
        <v>480300</v>
      </c>
      <c r="M9" s="34">
        <v>8</v>
      </c>
      <c r="N9" s="34">
        <v>109200</v>
      </c>
      <c r="O9" s="43">
        <v>14</v>
      </c>
      <c r="Q9" s="52"/>
    </row>
    <row r="10" spans="1:17" s="12" customFormat="1" ht="12" customHeight="1">
      <c r="A10" s="42" t="s">
        <v>314</v>
      </c>
      <c r="B10" s="33">
        <v>16418</v>
      </c>
      <c r="C10" s="34">
        <v>31836</v>
      </c>
      <c r="D10" s="34">
        <v>28926</v>
      </c>
      <c r="E10" s="34">
        <v>2910</v>
      </c>
      <c r="F10" s="34">
        <v>2034</v>
      </c>
      <c r="G10" s="34">
        <v>84</v>
      </c>
      <c r="H10" s="34">
        <v>2826</v>
      </c>
      <c r="I10" s="34">
        <v>84</v>
      </c>
      <c r="J10" s="34">
        <v>2</v>
      </c>
      <c r="K10" s="34">
        <v>90</v>
      </c>
      <c r="L10" s="34">
        <v>1786000</v>
      </c>
      <c r="M10" s="34">
        <v>188</v>
      </c>
      <c r="N10" s="34">
        <v>3702051</v>
      </c>
      <c r="O10" s="43">
        <v>306</v>
      </c>
      <c r="Q10" s="52"/>
    </row>
    <row r="11" spans="1:17" s="12" customFormat="1" ht="12" customHeight="1">
      <c r="A11" s="42" t="s">
        <v>315</v>
      </c>
      <c r="B11" s="33">
        <v>3187</v>
      </c>
      <c r="C11" s="34">
        <v>10625</v>
      </c>
      <c r="D11" s="34">
        <v>10069</v>
      </c>
      <c r="E11" s="34">
        <v>556</v>
      </c>
      <c r="F11" s="34">
        <v>524</v>
      </c>
      <c r="G11" s="34">
        <v>42</v>
      </c>
      <c r="H11" s="34">
        <v>514</v>
      </c>
      <c r="I11" s="34">
        <v>42</v>
      </c>
      <c r="J11" s="34">
        <v>1</v>
      </c>
      <c r="K11" s="34">
        <v>26</v>
      </c>
      <c r="L11" s="34">
        <v>384000</v>
      </c>
      <c r="M11" s="34">
        <v>22</v>
      </c>
      <c r="N11" s="34">
        <v>232007</v>
      </c>
      <c r="O11" s="43">
        <v>5</v>
      </c>
      <c r="Q11" s="52"/>
    </row>
    <row r="12" spans="1:17" s="12" customFormat="1" ht="12" customHeight="1">
      <c r="A12" s="42" t="s">
        <v>316</v>
      </c>
      <c r="B12" s="33">
        <v>3564</v>
      </c>
      <c r="C12" s="34">
        <v>4817</v>
      </c>
      <c r="D12" s="34">
        <v>4105</v>
      </c>
      <c r="E12" s="34">
        <v>712</v>
      </c>
      <c r="F12" s="34">
        <v>576</v>
      </c>
      <c r="G12" s="34">
        <v>24</v>
      </c>
      <c r="H12" s="34">
        <v>688</v>
      </c>
      <c r="I12" s="34">
        <v>24</v>
      </c>
      <c r="J12" s="34">
        <v>0</v>
      </c>
      <c r="K12" s="34">
        <v>23</v>
      </c>
      <c r="L12" s="34">
        <v>300000</v>
      </c>
      <c r="M12" s="34">
        <v>25</v>
      </c>
      <c r="N12" s="34">
        <v>354000</v>
      </c>
      <c r="O12" s="43">
        <v>0</v>
      </c>
      <c r="Q12" s="52"/>
    </row>
    <row r="13" spans="1:15" s="12" customFormat="1" ht="12" customHeight="1">
      <c r="A13" s="42" t="s">
        <v>317</v>
      </c>
      <c r="B13" s="33">
        <v>9092</v>
      </c>
      <c r="C13" s="34">
        <v>11783</v>
      </c>
      <c r="D13" s="34">
        <v>10564</v>
      </c>
      <c r="E13" s="34">
        <v>1219</v>
      </c>
      <c r="F13" s="34">
        <v>1038</v>
      </c>
      <c r="G13" s="34">
        <v>69</v>
      </c>
      <c r="H13" s="34">
        <v>1150</v>
      </c>
      <c r="I13" s="34">
        <v>69</v>
      </c>
      <c r="J13" s="34">
        <v>6</v>
      </c>
      <c r="K13" s="34">
        <v>85</v>
      </c>
      <c r="L13" s="34">
        <v>1432000</v>
      </c>
      <c r="M13" s="34">
        <v>0</v>
      </c>
      <c r="N13" s="34">
        <v>0</v>
      </c>
      <c r="O13" s="43">
        <v>0</v>
      </c>
    </row>
    <row r="14" spans="1:17" s="12" customFormat="1" ht="12" customHeight="1">
      <c r="A14" s="42" t="s">
        <v>318</v>
      </c>
      <c r="B14" s="33">
        <v>7413</v>
      </c>
      <c r="C14" s="34">
        <v>13190</v>
      </c>
      <c r="D14" s="34">
        <v>12653</v>
      </c>
      <c r="E14" s="34">
        <v>537</v>
      </c>
      <c r="F14" s="34">
        <v>594</v>
      </c>
      <c r="G14" s="34">
        <v>10</v>
      </c>
      <c r="H14" s="34">
        <v>527</v>
      </c>
      <c r="I14" s="34">
        <v>8</v>
      </c>
      <c r="J14" s="34">
        <v>0</v>
      </c>
      <c r="K14" s="34">
        <v>8</v>
      </c>
      <c r="L14" s="34">
        <v>87000</v>
      </c>
      <c r="M14" s="34">
        <v>17</v>
      </c>
      <c r="N14" s="34">
        <v>218235</v>
      </c>
      <c r="O14" s="43">
        <v>5</v>
      </c>
      <c r="Q14" s="52"/>
    </row>
    <row r="15" spans="1:17" s="12" customFormat="1" ht="12" customHeight="1">
      <c r="A15" s="42" t="s">
        <v>319</v>
      </c>
      <c r="B15" s="33">
        <v>3578</v>
      </c>
      <c r="C15" s="34">
        <v>7744</v>
      </c>
      <c r="D15" s="34">
        <v>6739</v>
      </c>
      <c r="E15" s="34">
        <v>1005</v>
      </c>
      <c r="F15" s="34">
        <v>938</v>
      </c>
      <c r="G15" s="34">
        <v>27</v>
      </c>
      <c r="H15" s="34">
        <v>978</v>
      </c>
      <c r="I15" s="34">
        <v>27</v>
      </c>
      <c r="J15" s="34">
        <v>0</v>
      </c>
      <c r="K15" s="34">
        <v>24</v>
      </c>
      <c r="L15" s="34">
        <v>438000</v>
      </c>
      <c r="M15" s="34">
        <v>2</v>
      </c>
      <c r="N15" s="34">
        <v>18000</v>
      </c>
      <c r="O15" s="43">
        <v>11</v>
      </c>
      <c r="Q15" s="52"/>
    </row>
    <row r="16" spans="1:15" s="12" customFormat="1" ht="12" customHeight="1">
      <c r="A16" s="42" t="s">
        <v>320</v>
      </c>
      <c r="B16" s="33">
        <v>4969</v>
      </c>
      <c r="C16" s="34">
        <v>15282</v>
      </c>
      <c r="D16" s="34">
        <v>14411</v>
      </c>
      <c r="E16" s="34">
        <v>871</v>
      </c>
      <c r="F16" s="34">
        <v>729</v>
      </c>
      <c r="G16" s="34">
        <v>25</v>
      </c>
      <c r="H16" s="34">
        <v>846</v>
      </c>
      <c r="I16" s="34">
        <v>27</v>
      </c>
      <c r="J16" s="34">
        <v>0</v>
      </c>
      <c r="K16" s="34">
        <v>43</v>
      </c>
      <c r="L16" s="34">
        <v>869000</v>
      </c>
      <c r="M16" s="34">
        <v>18</v>
      </c>
      <c r="N16" s="34">
        <v>364000</v>
      </c>
      <c r="O16" s="43">
        <v>0</v>
      </c>
    </row>
    <row r="17" spans="1:17" s="12" customFormat="1" ht="12" customHeight="1">
      <c r="A17" s="42" t="s">
        <v>321</v>
      </c>
      <c r="B17" s="33">
        <v>3314</v>
      </c>
      <c r="C17" s="34">
        <v>4352</v>
      </c>
      <c r="D17" s="34">
        <v>3520</v>
      </c>
      <c r="E17" s="34">
        <v>832</v>
      </c>
      <c r="F17" s="34">
        <v>698</v>
      </c>
      <c r="G17" s="34">
        <v>27</v>
      </c>
      <c r="H17" s="34">
        <v>805</v>
      </c>
      <c r="I17" s="34">
        <v>24</v>
      </c>
      <c r="J17" s="34">
        <v>1</v>
      </c>
      <c r="K17" s="34">
        <v>29</v>
      </c>
      <c r="L17" s="34">
        <v>369000</v>
      </c>
      <c r="M17" s="34">
        <v>17</v>
      </c>
      <c r="N17" s="34">
        <v>132000</v>
      </c>
      <c r="O17" s="43">
        <v>24</v>
      </c>
      <c r="Q17" s="52"/>
    </row>
    <row r="18" spans="1:17" s="12" customFormat="1" ht="12" customHeight="1">
      <c r="A18" s="42" t="s">
        <v>322</v>
      </c>
      <c r="B18" s="33">
        <v>7281</v>
      </c>
      <c r="C18" s="34">
        <v>11234</v>
      </c>
      <c r="D18" s="34">
        <v>10403</v>
      </c>
      <c r="E18" s="34">
        <v>831</v>
      </c>
      <c r="F18" s="34">
        <v>1040</v>
      </c>
      <c r="G18" s="34">
        <v>27</v>
      </c>
      <c r="H18" s="34">
        <v>804</v>
      </c>
      <c r="I18" s="34">
        <v>27</v>
      </c>
      <c r="J18" s="34">
        <v>1</v>
      </c>
      <c r="K18" s="34">
        <v>27</v>
      </c>
      <c r="L18" s="34">
        <v>384000</v>
      </c>
      <c r="M18" s="34">
        <v>23</v>
      </c>
      <c r="N18" s="34">
        <v>312000</v>
      </c>
      <c r="O18" s="43">
        <v>0</v>
      </c>
      <c r="Q18" s="52"/>
    </row>
    <row r="19" spans="1:17" s="12" customFormat="1" ht="12" customHeight="1">
      <c r="A19" s="42" t="s">
        <v>323</v>
      </c>
      <c r="B19" s="33">
        <v>7810</v>
      </c>
      <c r="C19" s="34">
        <v>18247</v>
      </c>
      <c r="D19" s="34">
        <v>17705</v>
      </c>
      <c r="E19" s="34">
        <v>542</v>
      </c>
      <c r="F19" s="34">
        <v>514</v>
      </c>
      <c r="G19" s="34">
        <v>15</v>
      </c>
      <c r="H19" s="34">
        <v>527</v>
      </c>
      <c r="I19" s="34">
        <v>18</v>
      </c>
      <c r="J19" s="34">
        <v>3</v>
      </c>
      <c r="K19" s="34">
        <v>18</v>
      </c>
      <c r="L19" s="34">
        <v>224000</v>
      </c>
      <c r="M19" s="34">
        <v>18</v>
      </c>
      <c r="N19" s="34">
        <v>216300</v>
      </c>
      <c r="O19" s="43">
        <v>12</v>
      </c>
      <c r="Q19" s="52"/>
    </row>
    <row r="20" spans="1:17" s="12" customFormat="1" ht="12" customHeight="1">
      <c r="A20" s="42" t="s">
        <v>324</v>
      </c>
      <c r="B20" s="33">
        <v>5146</v>
      </c>
      <c r="C20" s="34">
        <v>7868</v>
      </c>
      <c r="D20" s="34">
        <v>7168</v>
      </c>
      <c r="E20" s="34">
        <v>700</v>
      </c>
      <c r="F20" s="34">
        <v>688</v>
      </c>
      <c r="G20" s="34">
        <v>26</v>
      </c>
      <c r="H20" s="34">
        <v>674</v>
      </c>
      <c r="I20" s="34">
        <v>26</v>
      </c>
      <c r="J20" s="34">
        <v>0</v>
      </c>
      <c r="K20" s="34">
        <v>26</v>
      </c>
      <c r="L20" s="34">
        <v>566000</v>
      </c>
      <c r="M20" s="34">
        <v>52</v>
      </c>
      <c r="N20" s="34">
        <v>1103000</v>
      </c>
      <c r="O20" s="43">
        <v>0</v>
      </c>
      <c r="Q20" s="52"/>
    </row>
    <row r="21" spans="1:15" s="12" customFormat="1" ht="12" customHeight="1">
      <c r="A21" s="42" t="s">
        <v>325</v>
      </c>
      <c r="B21" s="33">
        <v>1451</v>
      </c>
      <c r="C21" s="34">
        <v>2815</v>
      </c>
      <c r="D21" s="34">
        <v>2467</v>
      </c>
      <c r="E21" s="34">
        <v>348</v>
      </c>
      <c r="F21" s="34">
        <v>464</v>
      </c>
      <c r="G21" s="34">
        <v>30</v>
      </c>
      <c r="H21" s="34">
        <v>318</v>
      </c>
      <c r="I21" s="34">
        <v>30</v>
      </c>
      <c r="J21" s="34">
        <v>0</v>
      </c>
      <c r="K21" s="34">
        <v>19</v>
      </c>
      <c r="L21" s="34">
        <v>322950</v>
      </c>
      <c r="M21" s="34">
        <v>0</v>
      </c>
      <c r="N21" s="34">
        <v>0</v>
      </c>
      <c r="O21" s="43">
        <v>0</v>
      </c>
    </row>
    <row r="22" spans="1:15" s="12" customFormat="1" ht="12" customHeight="1">
      <c r="A22" s="42" t="s">
        <v>326</v>
      </c>
      <c r="B22" s="33">
        <v>1886</v>
      </c>
      <c r="C22" s="34">
        <v>4162</v>
      </c>
      <c r="D22" s="34">
        <v>3762</v>
      </c>
      <c r="E22" s="34">
        <v>400</v>
      </c>
      <c r="F22" s="34">
        <v>451</v>
      </c>
      <c r="G22" s="34">
        <v>0</v>
      </c>
      <c r="H22" s="34">
        <v>400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43">
        <v>0</v>
      </c>
    </row>
    <row r="23" spans="1:17" s="12" customFormat="1" ht="12" customHeight="1">
      <c r="A23" s="42" t="s">
        <v>327</v>
      </c>
      <c r="B23" s="33">
        <v>811</v>
      </c>
      <c r="C23" s="34">
        <v>2395</v>
      </c>
      <c r="D23" s="34">
        <v>2209</v>
      </c>
      <c r="E23" s="34">
        <v>186</v>
      </c>
      <c r="F23" s="34">
        <v>206</v>
      </c>
      <c r="G23" s="34">
        <v>7</v>
      </c>
      <c r="H23" s="34">
        <v>179</v>
      </c>
      <c r="I23" s="34">
        <v>7</v>
      </c>
      <c r="J23" s="34">
        <v>0</v>
      </c>
      <c r="K23" s="34">
        <v>5</v>
      </c>
      <c r="L23" s="34">
        <v>72000</v>
      </c>
      <c r="M23" s="34">
        <v>4</v>
      </c>
      <c r="N23" s="34">
        <v>48000</v>
      </c>
      <c r="O23" s="43">
        <v>1</v>
      </c>
      <c r="Q23" s="52"/>
    </row>
    <row r="24" spans="1:17" s="12" customFormat="1" ht="12" customHeight="1">
      <c r="A24" s="42" t="s">
        <v>328</v>
      </c>
      <c r="B24" s="33">
        <v>2577</v>
      </c>
      <c r="C24" s="34">
        <v>4433</v>
      </c>
      <c r="D24" s="34">
        <v>3972</v>
      </c>
      <c r="E24" s="34">
        <v>461</v>
      </c>
      <c r="F24" s="34">
        <v>336</v>
      </c>
      <c r="G24" s="34">
        <v>38</v>
      </c>
      <c r="H24" s="34">
        <v>423</v>
      </c>
      <c r="I24" s="34">
        <v>40</v>
      </c>
      <c r="J24" s="34">
        <v>0</v>
      </c>
      <c r="K24" s="34">
        <v>40</v>
      </c>
      <c r="L24" s="34">
        <v>927000</v>
      </c>
      <c r="M24" s="34">
        <v>28</v>
      </c>
      <c r="N24" s="34">
        <v>615000</v>
      </c>
      <c r="O24" s="43">
        <v>6</v>
      </c>
      <c r="Q24" s="52"/>
    </row>
    <row r="25" spans="1:17" s="12" customFormat="1" ht="12" customHeight="1">
      <c r="A25" s="42" t="s">
        <v>329</v>
      </c>
      <c r="B25" s="33">
        <v>2235</v>
      </c>
      <c r="C25" s="34">
        <v>3707</v>
      </c>
      <c r="D25" s="34">
        <v>3020</v>
      </c>
      <c r="E25" s="34">
        <v>687</v>
      </c>
      <c r="F25" s="34">
        <v>745</v>
      </c>
      <c r="G25" s="34">
        <v>113</v>
      </c>
      <c r="H25" s="34">
        <v>574</v>
      </c>
      <c r="I25" s="34">
        <v>113</v>
      </c>
      <c r="J25" s="34">
        <v>6</v>
      </c>
      <c r="K25" s="34">
        <v>36</v>
      </c>
      <c r="L25" s="34">
        <v>726000</v>
      </c>
      <c r="M25" s="34">
        <v>28</v>
      </c>
      <c r="N25" s="34">
        <v>575808</v>
      </c>
      <c r="O25" s="43">
        <v>25</v>
      </c>
      <c r="Q25" s="52"/>
    </row>
    <row r="26" spans="1:17" s="12" customFormat="1" ht="12" customHeight="1">
      <c r="A26" s="42" t="s">
        <v>330</v>
      </c>
      <c r="B26" s="33">
        <v>12436</v>
      </c>
      <c r="C26" s="34">
        <v>19492</v>
      </c>
      <c r="D26" s="34">
        <v>17775</v>
      </c>
      <c r="E26" s="34">
        <v>1717</v>
      </c>
      <c r="F26" s="34">
        <v>1132</v>
      </c>
      <c r="G26" s="34">
        <v>83</v>
      </c>
      <c r="H26" s="34">
        <v>1634</v>
      </c>
      <c r="I26" s="34">
        <v>83</v>
      </c>
      <c r="J26" s="34">
        <v>16</v>
      </c>
      <c r="K26" s="34">
        <v>83</v>
      </c>
      <c r="L26" s="34">
        <v>1542000</v>
      </c>
      <c r="M26" s="34">
        <v>65</v>
      </c>
      <c r="N26" s="34">
        <v>1309000</v>
      </c>
      <c r="O26" s="43">
        <v>22</v>
      </c>
      <c r="Q26" s="52"/>
    </row>
    <row r="27" spans="1:17" s="12" customFormat="1" ht="12" customHeight="1">
      <c r="A27" s="42" t="s">
        <v>331</v>
      </c>
      <c r="B27" s="33">
        <v>2034</v>
      </c>
      <c r="C27" s="34">
        <v>5207</v>
      </c>
      <c r="D27" s="34">
        <v>4807</v>
      </c>
      <c r="E27" s="34">
        <v>400</v>
      </c>
      <c r="F27" s="34">
        <v>382</v>
      </c>
      <c r="G27" s="34">
        <v>21</v>
      </c>
      <c r="H27" s="34">
        <v>379</v>
      </c>
      <c r="I27" s="34">
        <v>22</v>
      </c>
      <c r="J27" s="34">
        <v>0</v>
      </c>
      <c r="K27" s="34">
        <v>11</v>
      </c>
      <c r="L27" s="34">
        <v>75000</v>
      </c>
      <c r="M27" s="34">
        <v>2</v>
      </c>
      <c r="N27" s="34">
        <v>12000</v>
      </c>
      <c r="O27" s="43">
        <v>9</v>
      </c>
      <c r="Q27" s="52"/>
    </row>
    <row r="28" spans="1:17" s="12" customFormat="1" ht="12">
      <c r="A28" s="42" t="s">
        <v>332</v>
      </c>
      <c r="B28" s="33">
        <v>3779</v>
      </c>
      <c r="C28" s="34">
        <v>5310</v>
      </c>
      <c r="D28" s="34">
        <v>4881</v>
      </c>
      <c r="E28" s="34">
        <v>429</v>
      </c>
      <c r="F28" s="34">
        <v>426</v>
      </c>
      <c r="G28" s="34">
        <v>15</v>
      </c>
      <c r="H28" s="34">
        <v>414</v>
      </c>
      <c r="I28" s="34">
        <v>15</v>
      </c>
      <c r="J28" s="34">
        <v>0</v>
      </c>
      <c r="K28" s="34">
        <v>7</v>
      </c>
      <c r="L28" s="34">
        <v>90000</v>
      </c>
      <c r="M28" s="34">
        <v>11</v>
      </c>
      <c r="N28" s="34">
        <v>156000</v>
      </c>
      <c r="O28" s="43">
        <v>3</v>
      </c>
      <c r="Q28" s="52"/>
    </row>
    <row r="29" spans="1:17" s="10" customFormat="1" ht="12">
      <c r="A29" s="45" t="s">
        <v>55</v>
      </c>
      <c r="B29" s="29">
        <v>25671</v>
      </c>
      <c r="C29" s="32">
        <v>51506</v>
      </c>
      <c r="D29" s="32">
        <v>44412</v>
      </c>
      <c r="E29" s="32">
        <v>7094</v>
      </c>
      <c r="F29" s="32">
        <v>6855</v>
      </c>
      <c r="G29" s="32">
        <v>2549</v>
      </c>
      <c r="H29" s="32">
        <v>4545</v>
      </c>
      <c r="I29" s="32">
        <v>85</v>
      </c>
      <c r="J29" s="32">
        <v>0</v>
      </c>
      <c r="K29" s="32">
        <v>42</v>
      </c>
      <c r="L29" s="32">
        <v>518000</v>
      </c>
      <c r="M29" s="32">
        <v>57</v>
      </c>
      <c r="N29" s="32">
        <v>541304</v>
      </c>
      <c r="O29" s="41">
        <v>4</v>
      </c>
      <c r="Q29" s="61"/>
    </row>
    <row r="30" spans="1:17" s="10" customFormat="1" ht="12">
      <c r="A30" s="40" t="s">
        <v>54</v>
      </c>
      <c r="B30" s="29">
        <v>8110</v>
      </c>
      <c r="C30" s="32">
        <v>10660</v>
      </c>
      <c r="D30" s="32">
        <v>9635</v>
      </c>
      <c r="E30" s="32">
        <v>1025</v>
      </c>
      <c r="F30" s="32">
        <v>968</v>
      </c>
      <c r="G30" s="32">
        <v>21</v>
      </c>
      <c r="H30" s="32">
        <v>1004</v>
      </c>
      <c r="I30" s="32">
        <v>21</v>
      </c>
      <c r="J30" s="32">
        <v>0</v>
      </c>
      <c r="K30" s="32">
        <v>24</v>
      </c>
      <c r="L30" s="32">
        <v>504000</v>
      </c>
      <c r="M30" s="32">
        <v>12</v>
      </c>
      <c r="N30" s="32">
        <v>179500</v>
      </c>
      <c r="O30" s="41">
        <v>0</v>
      </c>
      <c r="Q30" s="61"/>
    </row>
    <row r="31" spans="1:17" s="10" customFormat="1" ht="12">
      <c r="A31" s="40" t="s">
        <v>53</v>
      </c>
      <c r="B31" s="29">
        <v>525</v>
      </c>
      <c r="C31" s="32">
        <v>743</v>
      </c>
      <c r="D31" s="32">
        <v>658</v>
      </c>
      <c r="E31" s="32">
        <v>85</v>
      </c>
      <c r="F31" s="32">
        <v>79</v>
      </c>
      <c r="G31" s="32">
        <v>25</v>
      </c>
      <c r="H31" s="32">
        <v>60</v>
      </c>
      <c r="I31" s="32">
        <v>22</v>
      </c>
      <c r="J31" s="32">
        <v>0</v>
      </c>
      <c r="K31" s="32">
        <v>19</v>
      </c>
      <c r="L31" s="32">
        <v>249000</v>
      </c>
      <c r="M31" s="32">
        <v>14</v>
      </c>
      <c r="N31" s="32">
        <v>171794</v>
      </c>
      <c r="O31" s="41">
        <v>2</v>
      </c>
      <c r="Q31" s="61"/>
    </row>
    <row r="32" spans="1:17" ht="12">
      <c r="A32" s="44" t="s">
        <v>52</v>
      </c>
      <c r="B32" s="33">
        <v>330</v>
      </c>
      <c r="C32" s="34">
        <v>513</v>
      </c>
      <c r="D32" s="34">
        <v>443</v>
      </c>
      <c r="E32" s="34">
        <v>70</v>
      </c>
      <c r="F32" s="34">
        <v>64</v>
      </c>
      <c r="G32" s="34">
        <v>22</v>
      </c>
      <c r="H32" s="34">
        <v>48</v>
      </c>
      <c r="I32" s="34">
        <v>22</v>
      </c>
      <c r="J32" s="34">
        <v>0</v>
      </c>
      <c r="K32" s="34">
        <v>18</v>
      </c>
      <c r="L32" s="34">
        <v>228000</v>
      </c>
      <c r="M32" s="34">
        <v>13</v>
      </c>
      <c r="N32" s="34">
        <v>150794</v>
      </c>
      <c r="O32" s="43">
        <v>2</v>
      </c>
      <c r="Q32" s="4"/>
    </row>
    <row r="33" spans="1:15" ht="12">
      <c r="A33" s="44" t="s">
        <v>333</v>
      </c>
      <c r="B33" s="33">
        <v>195</v>
      </c>
      <c r="C33" s="34">
        <v>230</v>
      </c>
      <c r="D33" s="34">
        <v>215</v>
      </c>
      <c r="E33" s="34">
        <v>15</v>
      </c>
      <c r="F33" s="34">
        <v>15</v>
      </c>
      <c r="G33" s="34">
        <v>3</v>
      </c>
      <c r="H33" s="34">
        <v>12</v>
      </c>
      <c r="I33" s="34">
        <v>0</v>
      </c>
      <c r="J33" s="34">
        <v>0</v>
      </c>
      <c r="K33" s="34">
        <v>1</v>
      </c>
      <c r="L33" s="34">
        <v>21000</v>
      </c>
      <c r="M33" s="34">
        <v>1</v>
      </c>
      <c r="N33" s="34">
        <v>21000</v>
      </c>
      <c r="O33" s="43">
        <v>0</v>
      </c>
    </row>
    <row r="34" spans="1:15" s="10" customFormat="1" ht="12">
      <c r="A34" s="40" t="s">
        <v>334</v>
      </c>
      <c r="B34" s="29">
        <v>426</v>
      </c>
      <c r="C34" s="32">
        <v>1010</v>
      </c>
      <c r="D34" s="32">
        <v>964</v>
      </c>
      <c r="E34" s="32">
        <v>46</v>
      </c>
      <c r="F34" s="32">
        <v>46</v>
      </c>
      <c r="G34" s="32">
        <v>1</v>
      </c>
      <c r="H34" s="32">
        <v>45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1">
        <v>0</v>
      </c>
    </row>
    <row r="35" spans="1:15" s="12" customFormat="1" ht="12">
      <c r="A35" s="44" t="s">
        <v>335</v>
      </c>
      <c r="B35" s="33">
        <v>71</v>
      </c>
      <c r="C35" s="34">
        <v>131</v>
      </c>
      <c r="D35" s="34">
        <v>131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s="12" customFormat="1" ht="12">
      <c r="A36" s="44" t="s">
        <v>336</v>
      </c>
      <c r="B36" s="33">
        <v>147</v>
      </c>
      <c r="C36" s="34">
        <v>461</v>
      </c>
      <c r="D36" s="34">
        <v>435</v>
      </c>
      <c r="E36" s="34">
        <v>26</v>
      </c>
      <c r="F36" s="34">
        <v>25</v>
      </c>
      <c r="G36" s="34">
        <v>1</v>
      </c>
      <c r="H36" s="34">
        <v>25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43">
        <v>0</v>
      </c>
    </row>
    <row r="37" spans="1:15" s="12" customFormat="1" ht="12">
      <c r="A37" s="44" t="s">
        <v>337</v>
      </c>
      <c r="B37" s="33">
        <v>194</v>
      </c>
      <c r="C37" s="34">
        <v>230</v>
      </c>
      <c r="D37" s="34">
        <v>211</v>
      </c>
      <c r="E37" s="34">
        <v>19</v>
      </c>
      <c r="F37" s="34">
        <v>20</v>
      </c>
      <c r="G37" s="34">
        <v>0</v>
      </c>
      <c r="H37" s="34">
        <v>19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43">
        <v>0</v>
      </c>
    </row>
    <row r="38" spans="1:15" s="12" customFormat="1" ht="12">
      <c r="A38" s="44" t="s">
        <v>338</v>
      </c>
      <c r="B38" s="33">
        <v>14</v>
      </c>
      <c r="C38" s="34">
        <v>188</v>
      </c>
      <c r="D38" s="34">
        <v>187</v>
      </c>
      <c r="E38" s="34">
        <v>1</v>
      </c>
      <c r="F38" s="34">
        <v>1</v>
      </c>
      <c r="G38" s="34">
        <v>0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43">
        <v>0</v>
      </c>
    </row>
    <row r="39" spans="1:15" ht="12">
      <c r="A39" s="119" t="s">
        <v>339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">
      <c r="A40" s="19" t="s">
        <v>340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6" t="s">
        <v>341</v>
      </c>
      <c r="B41" s="52">
        <f aca="true" t="shared" si="0" ref="B41:O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>
        <f t="shared" si="0"/>
        <v>0</v>
      </c>
    </row>
    <row r="42" spans="1:15" ht="12" hidden="1">
      <c r="A42" s="7" t="s">
        <v>1</v>
      </c>
      <c r="B42" s="52">
        <f aca="true" t="shared" si="1" ref="B42:O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>
        <f t="shared" si="1"/>
        <v>0</v>
      </c>
    </row>
    <row r="43" spans="1:15" ht="12" hidden="1">
      <c r="A43" s="7" t="s">
        <v>2</v>
      </c>
      <c r="B43" s="52">
        <f aca="true" t="shared" si="2" ref="B43:O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>
        <f t="shared" si="2"/>
        <v>0</v>
      </c>
    </row>
    <row r="44" spans="1:15" ht="12" hidden="1">
      <c r="A44" s="51" t="s">
        <v>342</v>
      </c>
      <c r="B44" s="52">
        <f aca="true" t="shared" si="3" ref="B44:O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>
        <f t="shared" si="3"/>
        <v>0</v>
      </c>
    </row>
    <row r="45" spans="1:15" ht="12" hidden="1">
      <c r="A45" s="46" t="s">
        <v>343</v>
      </c>
      <c r="B45" s="53">
        <f>B6-'年月Monthly'!B144</f>
        <v>0</v>
      </c>
      <c r="C45" s="53">
        <f>C6-'年月Monthly'!C144</f>
        <v>0</v>
      </c>
      <c r="D45" s="53">
        <f>D6-'年月Monthly'!D144</f>
        <v>0</v>
      </c>
      <c r="E45" s="53">
        <f>E6-'年月Monthly'!E144</f>
        <v>0</v>
      </c>
      <c r="F45" s="53">
        <f>F6-'年月Monthly'!F144</f>
        <v>0</v>
      </c>
      <c r="G45" s="53">
        <f>G6-'年月Monthly'!G144</f>
        <v>0</v>
      </c>
      <c r="H45" s="53">
        <f>H6-'年月Monthly'!H144</f>
        <v>0</v>
      </c>
      <c r="I45" s="53">
        <f>I6-'年月Monthly'!I144</f>
        <v>0</v>
      </c>
      <c r="J45" s="53">
        <f>J6-'年月Monthly'!J144</f>
        <v>0</v>
      </c>
      <c r="K45" s="53">
        <f>K6-'年月Monthly'!K144</f>
        <v>0</v>
      </c>
      <c r="L45" s="53">
        <f>L6-'年月Monthly'!L144</f>
        <v>0</v>
      </c>
      <c r="M45" s="53">
        <f>M6-'年月Monthly'!M144</f>
        <v>0</v>
      </c>
      <c r="N45" s="53">
        <f>N6-'年月Monthly'!N144</f>
        <v>0</v>
      </c>
      <c r="O45" s="53">
        <f>O6-'年月Monthly'!O144</f>
        <v>0</v>
      </c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sheetProtection/>
  <mergeCells count="10">
    <mergeCell ref="M3:N4"/>
    <mergeCell ref="A1:O1"/>
    <mergeCell ref="A39:O39"/>
    <mergeCell ref="B3:B4"/>
    <mergeCell ref="C3:E3"/>
    <mergeCell ref="F3:G3"/>
    <mergeCell ref="H3:L3"/>
    <mergeCell ref="A3:A5"/>
    <mergeCell ref="O3:O4"/>
    <mergeCell ref="K4:L4"/>
  </mergeCells>
  <conditionalFormatting sqref="B41:O45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282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5" s="10" customFormat="1" ht="12" customHeight="1">
      <c r="A6" s="40" t="s">
        <v>30</v>
      </c>
      <c r="B6" s="29">
        <v>168270</v>
      </c>
      <c r="C6" s="32">
        <v>303229</v>
      </c>
      <c r="D6" s="32">
        <v>269787</v>
      </c>
      <c r="E6" s="32">
        <v>33442</v>
      </c>
      <c r="F6" s="32">
        <v>31099</v>
      </c>
      <c r="G6" s="32">
        <v>3692</v>
      </c>
      <c r="H6" s="32">
        <v>29750</v>
      </c>
      <c r="I6" s="32">
        <v>1118</v>
      </c>
      <c r="J6" s="32">
        <v>28</v>
      </c>
      <c r="K6" s="32">
        <v>1401</v>
      </c>
      <c r="L6" s="32">
        <v>25843800</v>
      </c>
      <c r="M6" s="32">
        <v>1038</v>
      </c>
      <c r="N6" s="32">
        <v>16706528</v>
      </c>
      <c r="O6" s="41">
        <v>546</v>
      </c>
    </row>
    <row r="7" spans="1:15" s="10" customFormat="1" ht="12" customHeight="1">
      <c r="A7" s="40" t="s">
        <v>62</v>
      </c>
      <c r="B7" s="29">
        <v>134343</v>
      </c>
      <c r="C7" s="32">
        <v>242594</v>
      </c>
      <c r="D7" s="32">
        <v>217398</v>
      </c>
      <c r="E7" s="32">
        <v>25196</v>
      </c>
      <c r="F7" s="32">
        <v>23317</v>
      </c>
      <c r="G7" s="32">
        <v>1553</v>
      </c>
      <c r="H7" s="32">
        <v>23643</v>
      </c>
      <c r="I7" s="32">
        <v>1034</v>
      </c>
      <c r="J7" s="32">
        <v>28</v>
      </c>
      <c r="K7" s="32">
        <v>1314</v>
      </c>
      <c r="L7" s="32">
        <v>24666800</v>
      </c>
      <c r="M7" s="32">
        <v>953</v>
      </c>
      <c r="N7" s="32">
        <v>15655590</v>
      </c>
      <c r="O7" s="41">
        <v>523</v>
      </c>
    </row>
    <row r="8" spans="1:15" s="12" customFormat="1" ht="12" customHeight="1">
      <c r="A8" s="42" t="s">
        <v>108</v>
      </c>
      <c r="B8" s="33">
        <v>34911</v>
      </c>
      <c r="C8" s="34">
        <v>51500</v>
      </c>
      <c r="D8" s="34">
        <v>41396</v>
      </c>
      <c r="E8" s="34">
        <v>10104</v>
      </c>
      <c r="F8" s="34">
        <v>9898</v>
      </c>
      <c r="G8" s="34">
        <v>727</v>
      </c>
      <c r="H8" s="34">
        <v>9377</v>
      </c>
      <c r="I8" s="34">
        <v>268</v>
      </c>
      <c r="J8" s="34">
        <v>0</v>
      </c>
      <c r="K8" s="34">
        <v>426</v>
      </c>
      <c r="L8" s="34">
        <v>7104000</v>
      </c>
      <c r="M8" s="34">
        <v>379</v>
      </c>
      <c r="N8" s="34">
        <v>5850810</v>
      </c>
      <c r="O8" s="43">
        <v>181</v>
      </c>
    </row>
    <row r="9" spans="1:15" s="12" customFormat="1" ht="12" customHeight="1">
      <c r="A9" s="42" t="s">
        <v>109</v>
      </c>
      <c r="B9" s="33">
        <v>3103</v>
      </c>
      <c r="C9" s="34">
        <v>6419</v>
      </c>
      <c r="D9" s="34">
        <v>6307</v>
      </c>
      <c r="E9" s="34">
        <v>112</v>
      </c>
      <c r="F9" s="34">
        <v>89</v>
      </c>
      <c r="G9" s="34">
        <v>11</v>
      </c>
      <c r="H9" s="34">
        <v>101</v>
      </c>
      <c r="I9" s="34">
        <v>11</v>
      </c>
      <c r="J9" s="34">
        <v>0</v>
      </c>
      <c r="K9" s="34">
        <v>11</v>
      </c>
      <c r="L9" s="34">
        <v>166800</v>
      </c>
      <c r="M9" s="34">
        <v>12</v>
      </c>
      <c r="N9" s="34">
        <v>176700</v>
      </c>
      <c r="O9" s="43">
        <v>2</v>
      </c>
    </row>
    <row r="10" spans="1:15" s="12" customFormat="1" ht="12" customHeight="1">
      <c r="A10" s="42" t="s">
        <v>110</v>
      </c>
      <c r="B10" s="33">
        <v>15933</v>
      </c>
      <c r="C10" s="34">
        <v>32734</v>
      </c>
      <c r="D10" s="34">
        <v>29426</v>
      </c>
      <c r="E10" s="34">
        <v>3308</v>
      </c>
      <c r="F10" s="34">
        <v>3087</v>
      </c>
      <c r="G10" s="34">
        <v>150</v>
      </c>
      <c r="H10" s="34">
        <v>3158</v>
      </c>
      <c r="I10" s="34">
        <v>215</v>
      </c>
      <c r="J10" s="34">
        <v>8</v>
      </c>
      <c r="K10" s="34">
        <v>215</v>
      </c>
      <c r="L10" s="34">
        <v>5558000</v>
      </c>
      <c r="M10" s="34">
        <v>170</v>
      </c>
      <c r="N10" s="34">
        <v>4038436</v>
      </c>
      <c r="O10" s="43">
        <v>221</v>
      </c>
    </row>
    <row r="11" spans="1:15" s="12" customFormat="1" ht="12" customHeight="1">
      <c r="A11" s="42" t="s">
        <v>111</v>
      </c>
      <c r="B11" s="33">
        <v>2847</v>
      </c>
      <c r="C11" s="34">
        <v>10236</v>
      </c>
      <c r="D11" s="34">
        <v>9724</v>
      </c>
      <c r="E11" s="34">
        <v>512</v>
      </c>
      <c r="F11" s="34">
        <v>492</v>
      </c>
      <c r="G11" s="34">
        <v>42</v>
      </c>
      <c r="H11" s="34">
        <v>470</v>
      </c>
      <c r="I11" s="34">
        <v>42</v>
      </c>
      <c r="J11" s="34">
        <v>0</v>
      </c>
      <c r="K11" s="34">
        <v>18</v>
      </c>
      <c r="L11" s="34">
        <v>177000</v>
      </c>
      <c r="M11" s="34">
        <v>29</v>
      </c>
      <c r="N11" s="34">
        <v>358453</v>
      </c>
      <c r="O11" s="43">
        <v>7</v>
      </c>
    </row>
    <row r="12" spans="1:15" s="12" customFormat="1" ht="12" customHeight="1">
      <c r="A12" s="42" t="s">
        <v>112</v>
      </c>
      <c r="B12" s="33">
        <v>3358</v>
      </c>
      <c r="C12" s="34">
        <v>4201</v>
      </c>
      <c r="D12" s="34">
        <v>3718</v>
      </c>
      <c r="E12" s="34">
        <v>483</v>
      </c>
      <c r="F12" s="34">
        <v>474</v>
      </c>
      <c r="G12" s="34">
        <v>44</v>
      </c>
      <c r="H12" s="34">
        <v>439</v>
      </c>
      <c r="I12" s="34">
        <v>27</v>
      </c>
      <c r="J12" s="34">
        <v>0</v>
      </c>
      <c r="K12" s="34">
        <v>35</v>
      </c>
      <c r="L12" s="34">
        <v>444000</v>
      </c>
      <c r="M12" s="34">
        <v>38</v>
      </c>
      <c r="N12" s="34">
        <v>464000</v>
      </c>
      <c r="O12" s="43">
        <v>0</v>
      </c>
    </row>
    <row r="13" spans="1:15" s="12" customFormat="1" ht="12" customHeight="1">
      <c r="A13" s="42" t="s">
        <v>113</v>
      </c>
      <c r="B13" s="33">
        <v>8830</v>
      </c>
      <c r="C13" s="34">
        <v>10655</v>
      </c>
      <c r="D13" s="34">
        <v>9643</v>
      </c>
      <c r="E13" s="34">
        <v>1012</v>
      </c>
      <c r="F13" s="34">
        <v>672</v>
      </c>
      <c r="G13" s="34">
        <v>59</v>
      </c>
      <c r="H13" s="34">
        <v>953</v>
      </c>
      <c r="I13" s="34">
        <v>59</v>
      </c>
      <c r="J13" s="34">
        <v>7</v>
      </c>
      <c r="K13" s="34">
        <v>109</v>
      </c>
      <c r="L13" s="34">
        <v>2243000</v>
      </c>
      <c r="M13" s="34">
        <v>0</v>
      </c>
      <c r="N13" s="34">
        <v>0</v>
      </c>
      <c r="O13" s="43">
        <v>0</v>
      </c>
    </row>
    <row r="14" spans="1:15" s="12" customFormat="1" ht="12" customHeight="1">
      <c r="A14" s="42" t="s">
        <v>114</v>
      </c>
      <c r="B14" s="33">
        <v>7791</v>
      </c>
      <c r="C14" s="34">
        <v>14097</v>
      </c>
      <c r="D14" s="34">
        <v>13488</v>
      </c>
      <c r="E14" s="34">
        <v>609</v>
      </c>
      <c r="F14" s="34">
        <v>645</v>
      </c>
      <c r="G14" s="34">
        <v>41</v>
      </c>
      <c r="H14" s="34">
        <v>568</v>
      </c>
      <c r="I14" s="34">
        <v>27</v>
      </c>
      <c r="J14" s="34">
        <v>0</v>
      </c>
      <c r="K14" s="34">
        <v>24</v>
      </c>
      <c r="L14" s="34">
        <v>314000</v>
      </c>
      <c r="M14" s="34">
        <v>24</v>
      </c>
      <c r="N14" s="34">
        <v>236399</v>
      </c>
      <c r="O14" s="43">
        <v>16</v>
      </c>
    </row>
    <row r="15" spans="1:15" s="12" customFormat="1" ht="12" customHeight="1">
      <c r="A15" s="42" t="s">
        <v>115</v>
      </c>
      <c r="B15" s="33">
        <v>3521</v>
      </c>
      <c r="C15" s="34">
        <v>8169</v>
      </c>
      <c r="D15" s="34">
        <v>7243</v>
      </c>
      <c r="E15" s="34">
        <v>926</v>
      </c>
      <c r="F15" s="34">
        <v>866</v>
      </c>
      <c r="G15" s="34">
        <v>21</v>
      </c>
      <c r="H15" s="34">
        <v>905</v>
      </c>
      <c r="I15" s="34">
        <v>19</v>
      </c>
      <c r="J15" s="34">
        <v>0</v>
      </c>
      <c r="K15" s="34">
        <v>23</v>
      </c>
      <c r="L15" s="34">
        <v>503000</v>
      </c>
      <c r="M15" s="34">
        <v>3</v>
      </c>
      <c r="N15" s="34">
        <v>33000</v>
      </c>
      <c r="O15" s="43">
        <v>0</v>
      </c>
    </row>
    <row r="16" spans="1:15" s="12" customFormat="1" ht="12" customHeight="1">
      <c r="A16" s="42" t="s">
        <v>116</v>
      </c>
      <c r="B16" s="33">
        <v>4791</v>
      </c>
      <c r="C16" s="34">
        <v>17679</v>
      </c>
      <c r="D16" s="34">
        <v>17048</v>
      </c>
      <c r="E16" s="34">
        <v>631</v>
      </c>
      <c r="F16" s="34">
        <v>614</v>
      </c>
      <c r="G16" s="34">
        <v>27</v>
      </c>
      <c r="H16" s="34">
        <v>604</v>
      </c>
      <c r="I16" s="34">
        <v>25</v>
      </c>
      <c r="J16" s="34">
        <v>0</v>
      </c>
      <c r="K16" s="34">
        <v>25</v>
      </c>
      <c r="L16" s="34">
        <v>452000</v>
      </c>
      <c r="M16" s="34">
        <v>4</v>
      </c>
      <c r="N16" s="34">
        <v>64000</v>
      </c>
      <c r="O16" s="43">
        <v>0</v>
      </c>
    </row>
    <row r="17" spans="1:15" s="12" customFormat="1" ht="12" customHeight="1">
      <c r="A17" s="42" t="s">
        <v>117</v>
      </c>
      <c r="B17" s="33">
        <v>3110</v>
      </c>
      <c r="C17" s="34">
        <v>4220</v>
      </c>
      <c r="D17" s="34">
        <v>3564</v>
      </c>
      <c r="E17" s="34">
        <v>656</v>
      </c>
      <c r="F17" s="34">
        <v>687</v>
      </c>
      <c r="G17" s="34">
        <v>30</v>
      </c>
      <c r="H17" s="34">
        <v>626</v>
      </c>
      <c r="I17" s="34">
        <v>18</v>
      </c>
      <c r="J17" s="34">
        <v>2</v>
      </c>
      <c r="K17" s="34">
        <v>33</v>
      </c>
      <c r="L17" s="34">
        <v>443000</v>
      </c>
      <c r="M17" s="34">
        <v>12</v>
      </c>
      <c r="N17" s="34">
        <v>94212</v>
      </c>
      <c r="O17" s="43">
        <v>27</v>
      </c>
    </row>
    <row r="18" spans="1:15" s="12" customFormat="1" ht="12" customHeight="1">
      <c r="A18" s="42" t="s">
        <v>118</v>
      </c>
      <c r="B18" s="33">
        <v>7139</v>
      </c>
      <c r="C18" s="34">
        <v>10920</v>
      </c>
      <c r="D18" s="34">
        <v>10260</v>
      </c>
      <c r="E18" s="34">
        <v>660</v>
      </c>
      <c r="F18" s="34">
        <v>714</v>
      </c>
      <c r="G18" s="34">
        <v>16</v>
      </c>
      <c r="H18" s="34">
        <v>644</v>
      </c>
      <c r="I18" s="34">
        <v>11</v>
      </c>
      <c r="J18" s="34">
        <v>0</v>
      </c>
      <c r="K18" s="34">
        <v>19</v>
      </c>
      <c r="L18" s="34">
        <v>174000</v>
      </c>
      <c r="M18" s="34">
        <v>17</v>
      </c>
      <c r="N18" s="34">
        <v>201239</v>
      </c>
      <c r="O18" s="43">
        <v>0</v>
      </c>
    </row>
    <row r="19" spans="1:15" s="12" customFormat="1" ht="12" customHeight="1">
      <c r="A19" s="42" t="s">
        <v>119</v>
      </c>
      <c r="B19" s="33">
        <v>7298</v>
      </c>
      <c r="C19" s="34">
        <v>17676</v>
      </c>
      <c r="D19" s="34">
        <v>16972</v>
      </c>
      <c r="E19" s="34">
        <v>704</v>
      </c>
      <c r="F19" s="34">
        <v>668</v>
      </c>
      <c r="G19" s="34">
        <v>16</v>
      </c>
      <c r="H19" s="34">
        <v>688</v>
      </c>
      <c r="I19" s="34">
        <v>16</v>
      </c>
      <c r="J19" s="34">
        <v>2</v>
      </c>
      <c r="K19" s="34">
        <v>16</v>
      </c>
      <c r="L19" s="34">
        <v>258000</v>
      </c>
      <c r="M19" s="34">
        <v>27</v>
      </c>
      <c r="N19" s="34">
        <v>514208</v>
      </c>
      <c r="O19" s="43">
        <v>35</v>
      </c>
    </row>
    <row r="20" spans="1:15" s="12" customFormat="1" ht="12" customHeight="1">
      <c r="A20" s="42" t="s">
        <v>120</v>
      </c>
      <c r="B20" s="33">
        <v>4965</v>
      </c>
      <c r="C20" s="34">
        <v>6878</v>
      </c>
      <c r="D20" s="34">
        <v>6105</v>
      </c>
      <c r="E20" s="34">
        <v>773</v>
      </c>
      <c r="F20" s="34">
        <v>681</v>
      </c>
      <c r="G20" s="34">
        <v>87</v>
      </c>
      <c r="H20" s="34">
        <v>686</v>
      </c>
      <c r="I20" s="34">
        <v>30</v>
      </c>
      <c r="J20" s="34">
        <v>0</v>
      </c>
      <c r="K20" s="34">
        <v>87</v>
      </c>
      <c r="L20" s="34">
        <v>1917000</v>
      </c>
      <c r="M20" s="34">
        <v>44</v>
      </c>
      <c r="N20" s="34">
        <v>696230</v>
      </c>
      <c r="O20" s="43">
        <v>0</v>
      </c>
    </row>
    <row r="21" spans="1:15" s="12" customFormat="1" ht="12" customHeight="1">
      <c r="A21" s="42" t="s">
        <v>121</v>
      </c>
      <c r="B21" s="33">
        <v>1472</v>
      </c>
      <c r="C21" s="34">
        <v>2691</v>
      </c>
      <c r="D21" s="34">
        <v>2322</v>
      </c>
      <c r="E21" s="34">
        <v>369</v>
      </c>
      <c r="F21" s="34">
        <v>303</v>
      </c>
      <c r="G21" s="34">
        <v>9</v>
      </c>
      <c r="H21" s="34">
        <v>360</v>
      </c>
      <c r="I21" s="34">
        <v>7</v>
      </c>
      <c r="J21" s="34">
        <v>0</v>
      </c>
      <c r="K21" s="34">
        <v>18</v>
      </c>
      <c r="L21" s="34">
        <v>420000</v>
      </c>
      <c r="M21" s="34">
        <v>1</v>
      </c>
      <c r="N21" s="34">
        <v>20000</v>
      </c>
      <c r="O21" s="43">
        <v>0</v>
      </c>
    </row>
    <row r="22" spans="1:15" s="12" customFormat="1" ht="12" customHeight="1">
      <c r="A22" s="42" t="s">
        <v>122</v>
      </c>
      <c r="B22" s="33">
        <v>1871</v>
      </c>
      <c r="C22" s="34">
        <v>3993</v>
      </c>
      <c r="D22" s="34">
        <v>3575</v>
      </c>
      <c r="E22" s="34">
        <v>418</v>
      </c>
      <c r="F22" s="34">
        <v>147</v>
      </c>
      <c r="G22" s="34">
        <v>5</v>
      </c>
      <c r="H22" s="34">
        <v>413</v>
      </c>
      <c r="I22" s="34">
        <v>5</v>
      </c>
      <c r="J22" s="34">
        <v>0</v>
      </c>
      <c r="K22" s="34">
        <v>5</v>
      </c>
      <c r="L22" s="34">
        <v>30000</v>
      </c>
      <c r="M22" s="34">
        <v>2</v>
      </c>
      <c r="N22" s="34">
        <v>12000</v>
      </c>
      <c r="O22" s="43">
        <v>0</v>
      </c>
    </row>
    <row r="23" spans="1:15" s="12" customFormat="1" ht="12" customHeight="1">
      <c r="A23" s="42" t="s">
        <v>123</v>
      </c>
      <c r="B23" s="33">
        <v>790</v>
      </c>
      <c r="C23" s="34">
        <v>2134</v>
      </c>
      <c r="D23" s="34">
        <v>1960</v>
      </c>
      <c r="E23" s="34">
        <v>174</v>
      </c>
      <c r="F23" s="34">
        <v>118</v>
      </c>
      <c r="G23" s="34">
        <v>4</v>
      </c>
      <c r="H23" s="34">
        <v>170</v>
      </c>
      <c r="I23" s="34">
        <v>4</v>
      </c>
      <c r="J23" s="34">
        <v>0</v>
      </c>
      <c r="K23" s="34">
        <v>4</v>
      </c>
      <c r="L23" s="34">
        <v>52000</v>
      </c>
      <c r="M23" s="34">
        <v>3</v>
      </c>
      <c r="N23" s="34">
        <v>40000</v>
      </c>
      <c r="O23" s="43">
        <v>0</v>
      </c>
    </row>
    <row r="24" spans="1:15" s="12" customFormat="1" ht="12" customHeight="1">
      <c r="A24" s="42" t="s">
        <v>124</v>
      </c>
      <c r="B24" s="33">
        <v>2536</v>
      </c>
      <c r="C24" s="34">
        <v>4636</v>
      </c>
      <c r="D24" s="34">
        <v>4176</v>
      </c>
      <c r="E24" s="34">
        <v>460</v>
      </c>
      <c r="F24" s="34">
        <v>374</v>
      </c>
      <c r="G24" s="34">
        <v>28</v>
      </c>
      <c r="H24" s="34">
        <v>432</v>
      </c>
      <c r="I24" s="34">
        <v>31</v>
      </c>
      <c r="J24" s="34">
        <v>0</v>
      </c>
      <c r="K24" s="34">
        <v>28</v>
      </c>
      <c r="L24" s="34">
        <v>494000</v>
      </c>
      <c r="M24" s="34">
        <v>15</v>
      </c>
      <c r="N24" s="34">
        <v>256000</v>
      </c>
      <c r="O24" s="43">
        <v>4</v>
      </c>
    </row>
    <row r="25" spans="1:15" s="12" customFormat="1" ht="12" customHeight="1">
      <c r="A25" s="42" t="s">
        <v>125</v>
      </c>
      <c r="B25" s="33">
        <v>2118</v>
      </c>
      <c r="C25" s="34">
        <v>4003</v>
      </c>
      <c r="D25" s="34">
        <v>3163</v>
      </c>
      <c r="E25" s="34">
        <v>840</v>
      </c>
      <c r="F25" s="34">
        <v>837</v>
      </c>
      <c r="G25" s="34">
        <v>90</v>
      </c>
      <c r="H25" s="34">
        <v>750</v>
      </c>
      <c r="I25" s="34">
        <v>90</v>
      </c>
      <c r="J25" s="34">
        <v>4</v>
      </c>
      <c r="K25" s="34">
        <v>90</v>
      </c>
      <c r="L25" s="34">
        <v>1673000</v>
      </c>
      <c r="M25" s="34">
        <v>70</v>
      </c>
      <c r="N25" s="34">
        <v>1063903</v>
      </c>
      <c r="O25" s="43">
        <v>25</v>
      </c>
    </row>
    <row r="26" spans="1:15" s="12" customFormat="1" ht="12" customHeight="1">
      <c r="A26" s="42" t="s">
        <v>126</v>
      </c>
      <c r="B26" s="33">
        <v>12247</v>
      </c>
      <c r="C26" s="34">
        <v>19504</v>
      </c>
      <c r="D26" s="34">
        <v>17890</v>
      </c>
      <c r="E26" s="34">
        <v>1614</v>
      </c>
      <c r="F26" s="34">
        <v>1169</v>
      </c>
      <c r="G26" s="34">
        <v>109</v>
      </c>
      <c r="H26" s="34">
        <v>1505</v>
      </c>
      <c r="I26" s="34">
        <v>92</v>
      </c>
      <c r="J26" s="34">
        <v>5</v>
      </c>
      <c r="K26" s="34">
        <v>109</v>
      </c>
      <c r="L26" s="34">
        <v>2007000</v>
      </c>
      <c r="M26" s="34">
        <v>91</v>
      </c>
      <c r="N26" s="34">
        <v>1401000</v>
      </c>
      <c r="O26" s="43">
        <v>2</v>
      </c>
    </row>
    <row r="27" spans="1:15" s="12" customFormat="1" ht="12" customHeight="1">
      <c r="A27" s="42" t="s">
        <v>127</v>
      </c>
      <c r="B27" s="33">
        <v>2052</v>
      </c>
      <c r="C27" s="34">
        <v>5192</v>
      </c>
      <c r="D27" s="34">
        <v>4816</v>
      </c>
      <c r="E27" s="34">
        <v>376</v>
      </c>
      <c r="F27" s="34">
        <v>329</v>
      </c>
      <c r="G27" s="34">
        <v>22</v>
      </c>
      <c r="H27" s="34">
        <v>354</v>
      </c>
      <c r="I27" s="34">
        <v>22</v>
      </c>
      <c r="J27" s="34">
        <v>0</v>
      </c>
      <c r="K27" s="34">
        <v>4</v>
      </c>
      <c r="L27" s="34">
        <v>24000</v>
      </c>
      <c r="M27" s="34">
        <v>2</v>
      </c>
      <c r="N27" s="34">
        <v>12000</v>
      </c>
      <c r="O27" s="43">
        <v>0</v>
      </c>
    </row>
    <row r="28" spans="1:15" s="12" customFormat="1" ht="12">
      <c r="A28" s="42" t="s">
        <v>128</v>
      </c>
      <c r="B28" s="33">
        <v>3660</v>
      </c>
      <c r="C28" s="34">
        <v>5057</v>
      </c>
      <c r="D28" s="34">
        <v>4602</v>
      </c>
      <c r="E28" s="34">
        <v>455</v>
      </c>
      <c r="F28" s="34">
        <v>453</v>
      </c>
      <c r="G28" s="34">
        <v>15</v>
      </c>
      <c r="H28" s="34">
        <v>440</v>
      </c>
      <c r="I28" s="34">
        <v>15</v>
      </c>
      <c r="J28" s="34">
        <v>0</v>
      </c>
      <c r="K28" s="34">
        <v>15</v>
      </c>
      <c r="L28" s="34">
        <v>213000</v>
      </c>
      <c r="M28" s="34">
        <v>10</v>
      </c>
      <c r="N28" s="34">
        <v>123000</v>
      </c>
      <c r="O28" s="43">
        <v>3</v>
      </c>
    </row>
    <row r="29" spans="1:15" s="10" customFormat="1" ht="12">
      <c r="A29" s="45" t="s">
        <v>55</v>
      </c>
      <c r="B29" s="29">
        <v>25077</v>
      </c>
      <c r="C29" s="32">
        <v>47930</v>
      </c>
      <c r="D29" s="32">
        <v>41068</v>
      </c>
      <c r="E29" s="32">
        <v>6862</v>
      </c>
      <c r="F29" s="32">
        <v>6593</v>
      </c>
      <c r="G29" s="32">
        <v>2108</v>
      </c>
      <c r="H29" s="32">
        <v>4754</v>
      </c>
      <c r="I29" s="32">
        <v>63</v>
      </c>
      <c r="J29" s="32">
        <v>0</v>
      </c>
      <c r="K29" s="32">
        <v>52</v>
      </c>
      <c r="L29" s="32">
        <v>588000</v>
      </c>
      <c r="M29" s="32">
        <v>57</v>
      </c>
      <c r="N29" s="32">
        <v>687202</v>
      </c>
      <c r="O29" s="41">
        <v>3</v>
      </c>
    </row>
    <row r="30" spans="1:15" s="10" customFormat="1" ht="12">
      <c r="A30" s="40" t="s">
        <v>54</v>
      </c>
      <c r="B30" s="29">
        <v>7917</v>
      </c>
      <c r="C30" s="32">
        <v>10922</v>
      </c>
      <c r="D30" s="32">
        <v>9737</v>
      </c>
      <c r="E30" s="32">
        <v>1185</v>
      </c>
      <c r="F30" s="32">
        <v>1054</v>
      </c>
      <c r="G30" s="32">
        <v>26</v>
      </c>
      <c r="H30" s="32">
        <v>1159</v>
      </c>
      <c r="I30" s="32">
        <v>16</v>
      </c>
      <c r="J30" s="32">
        <v>0</v>
      </c>
      <c r="K30" s="32">
        <v>29</v>
      </c>
      <c r="L30" s="32">
        <v>507000</v>
      </c>
      <c r="M30" s="32">
        <v>28</v>
      </c>
      <c r="N30" s="32">
        <v>363736</v>
      </c>
      <c r="O30" s="41">
        <v>19</v>
      </c>
    </row>
    <row r="31" spans="1:15" s="10" customFormat="1" ht="12">
      <c r="A31" s="40" t="s">
        <v>53</v>
      </c>
      <c r="B31" s="29">
        <v>514</v>
      </c>
      <c r="C31" s="32">
        <v>743</v>
      </c>
      <c r="D31" s="32">
        <v>595</v>
      </c>
      <c r="E31" s="32">
        <v>148</v>
      </c>
      <c r="F31" s="32">
        <v>98</v>
      </c>
      <c r="G31" s="32">
        <v>4</v>
      </c>
      <c r="H31" s="32">
        <v>144</v>
      </c>
      <c r="I31" s="32">
        <v>4</v>
      </c>
      <c r="J31" s="32">
        <v>0</v>
      </c>
      <c r="K31" s="32">
        <v>6</v>
      </c>
      <c r="L31" s="32">
        <v>82000</v>
      </c>
      <c r="M31" s="32">
        <v>0</v>
      </c>
      <c r="N31" s="32">
        <v>0</v>
      </c>
      <c r="O31" s="41">
        <v>1</v>
      </c>
    </row>
    <row r="32" spans="1:15" ht="12">
      <c r="A32" s="44" t="s">
        <v>52</v>
      </c>
      <c r="B32" s="33">
        <v>317</v>
      </c>
      <c r="C32" s="34">
        <v>486</v>
      </c>
      <c r="D32" s="34">
        <v>392</v>
      </c>
      <c r="E32" s="34">
        <v>94</v>
      </c>
      <c r="F32" s="34">
        <v>45</v>
      </c>
      <c r="G32" s="34">
        <v>3</v>
      </c>
      <c r="H32" s="34">
        <v>91</v>
      </c>
      <c r="I32" s="34">
        <v>3</v>
      </c>
      <c r="J32" s="34">
        <v>0</v>
      </c>
      <c r="K32" s="34">
        <v>5</v>
      </c>
      <c r="L32" s="34">
        <v>72000</v>
      </c>
      <c r="M32" s="34">
        <v>0</v>
      </c>
      <c r="N32" s="34">
        <v>0</v>
      </c>
      <c r="O32" s="43">
        <v>1</v>
      </c>
    </row>
    <row r="33" spans="1:15" ht="12">
      <c r="A33" s="44" t="s">
        <v>74</v>
      </c>
      <c r="B33" s="33">
        <v>197</v>
      </c>
      <c r="C33" s="34">
        <v>257</v>
      </c>
      <c r="D33" s="34">
        <v>203</v>
      </c>
      <c r="E33" s="34">
        <v>54</v>
      </c>
      <c r="F33" s="34">
        <v>53</v>
      </c>
      <c r="G33" s="34">
        <v>1</v>
      </c>
      <c r="H33" s="34">
        <v>53</v>
      </c>
      <c r="I33" s="34">
        <v>1</v>
      </c>
      <c r="J33" s="34">
        <v>0</v>
      </c>
      <c r="K33" s="34">
        <v>1</v>
      </c>
      <c r="L33" s="34">
        <v>10000</v>
      </c>
      <c r="M33" s="34">
        <v>0</v>
      </c>
      <c r="N33" s="34">
        <v>0</v>
      </c>
      <c r="O33" s="43">
        <v>0</v>
      </c>
    </row>
    <row r="34" spans="1:15" s="10" customFormat="1" ht="12">
      <c r="A34" s="40" t="s">
        <v>159</v>
      </c>
      <c r="B34" s="29">
        <v>419</v>
      </c>
      <c r="C34" s="32">
        <v>1040</v>
      </c>
      <c r="D34" s="32">
        <v>989</v>
      </c>
      <c r="E34" s="32">
        <v>51</v>
      </c>
      <c r="F34" s="32">
        <v>37</v>
      </c>
      <c r="G34" s="32">
        <v>1</v>
      </c>
      <c r="H34" s="32">
        <v>50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1">
        <v>0</v>
      </c>
    </row>
    <row r="35" spans="1:15" s="12" customFormat="1" ht="12">
      <c r="A35" s="44" t="s">
        <v>57</v>
      </c>
      <c r="B35" s="33">
        <v>70</v>
      </c>
      <c r="C35" s="34">
        <v>137</v>
      </c>
      <c r="D35" s="34">
        <v>136</v>
      </c>
      <c r="E35" s="34">
        <v>1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s="12" customFormat="1" ht="12">
      <c r="A36" s="44" t="s">
        <v>59</v>
      </c>
      <c r="B36" s="33">
        <v>136</v>
      </c>
      <c r="C36" s="34">
        <v>488</v>
      </c>
      <c r="D36" s="34">
        <v>469</v>
      </c>
      <c r="E36" s="34">
        <v>19</v>
      </c>
      <c r="F36" s="34">
        <v>12</v>
      </c>
      <c r="G36" s="34">
        <v>0</v>
      </c>
      <c r="H36" s="34">
        <v>19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43">
        <v>0</v>
      </c>
    </row>
    <row r="37" spans="1:15" s="12" customFormat="1" ht="12">
      <c r="A37" s="44" t="s">
        <v>58</v>
      </c>
      <c r="B37" s="33">
        <v>196</v>
      </c>
      <c r="C37" s="34">
        <v>228</v>
      </c>
      <c r="D37" s="34">
        <v>197</v>
      </c>
      <c r="E37" s="34">
        <v>31</v>
      </c>
      <c r="F37" s="34">
        <v>25</v>
      </c>
      <c r="G37" s="34">
        <v>1</v>
      </c>
      <c r="H37" s="34">
        <v>30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43">
        <v>0</v>
      </c>
    </row>
    <row r="38" spans="1:15" s="12" customFormat="1" ht="12">
      <c r="A38" s="44" t="s">
        <v>60</v>
      </c>
      <c r="B38" s="33">
        <v>17</v>
      </c>
      <c r="C38" s="34">
        <v>187</v>
      </c>
      <c r="D38" s="34">
        <v>187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43">
        <v>0</v>
      </c>
    </row>
    <row r="39" spans="1:15" ht="12">
      <c r="A39" s="119" t="s">
        <v>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O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>
        <f t="shared" si="0"/>
        <v>0</v>
      </c>
    </row>
    <row r="42" spans="1:15" ht="12" hidden="1">
      <c r="A42" s="7" t="s">
        <v>1</v>
      </c>
      <c r="B42" s="52">
        <f aca="true" t="shared" si="1" ref="B42:O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>
        <f t="shared" si="1"/>
        <v>0</v>
      </c>
    </row>
    <row r="43" spans="1:15" ht="12" hidden="1">
      <c r="A43" s="7" t="s">
        <v>2</v>
      </c>
      <c r="B43" s="52">
        <f aca="true" t="shared" si="2" ref="B43:O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>
        <f t="shared" si="2"/>
        <v>0</v>
      </c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O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>
        <f t="shared" si="3"/>
        <v>0</v>
      </c>
    </row>
    <row r="45" spans="1:15" ht="12" hidden="1">
      <c r="A45" s="46" t="s">
        <v>136</v>
      </c>
      <c r="B45" s="53">
        <f>B6-'年月Monthly'!B131</f>
        <v>0</v>
      </c>
      <c r="C45" s="53">
        <f>C6-'年月Monthly'!C131</f>
        <v>0</v>
      </c>
      <c r="D45" s="53">
        <f>D6-'年月Monthly'!D131</f>
        <v>0</v>
      </c>
      <c r="E45" s="53">
        <f>E6-'年月Monthly'!E131</f>
        <v>0</v>
      </c>
      <c r="F45" s="53">
        <f>F6-'年月Monthly'!F131</f>
        <v>0</v>
      </c>
      <c r="G45" s="53">
        <f>G6-'年月Monthly'!G131</f>
        <v>0</v>
      </c>
      <c r="H45" s="53">
        <f>H6-'年月Monthly'!H131</f>
        <v>0</v>
      </c>
      <c r="I45" s="53">
        <f>I6-'年月Monthly'!I131</f>
        <v>0</v>
      </c>
      <c r="J45" s="53">
        <f>J6-'年月Monthly'!J131</f>
        <v>0</v>
      </c>
      <c r="K45" s="53">
        <f>K6-'年月Monthly'!K131</f>
        <v>0</v>
      </c>
      <c r="L45" s="53">
        <f>L6-'年月Monthly'!L131</f>
        <v>0</v>
      </c>
      <c r="M45" s="53">
        <f>M6-'年月Monthly'!M131</f>
        <v>0</v>
      </c>
      <c r="N45" s="53">
        <f>N6-'年月Monthly'!N131</f>
        <v>0</v>
      </c>
      <c r="O45" s="53">
        <f>O6-'年月Monthly'!O131</f>
        <v>0</v>
      </c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sheetProtection/>
  <mergeCells count="10">
    <mergeCell ref="M3:N4"/>
    <mergeCell ref="A1:O1"/>
    <mergeCell ref="A39:O39"/>
    <mergeCell ref="B3:B4"/>
    <mergeCell ref="C3:E3"/>
    <mergeCell ref="F3:G3"/>
    <mergeCell ref="H3:L3"/>
    <mergeCell ref="A3:A5"/>
    <mergeCell ref="O3:O4"/>
    <mergeCell ref="K4:L4"/>
  </mergeCells>
  <conditionalFormatting sqref="B41:O45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33203125" defaultRowHeight="12"/>
  <cols>
    <col min="1" max="1" width="26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9" width="15.5" style="0" customWidth="1"/>
    <col min="10" max="10" width="12.33203125" style="0" customWidth="1"/>
    <col min="11" max="11" width="12.83203125" style="0" customWidth="1"/>
    <col min="12" max="12" width="14.66015625" style="0" customWidth="1"/>
    <col min="13" max="13" width="13.16015625" style="0" customWidth="1"/>
    <col min="14" max="14" width="14.66015625" style="0" customWidth="1"/>
  </cols>
  <sheetData>
    <row r="1" spans="1:12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4" customFormat="1" ht="12.75" customHeight="1">
      <c r="A2" s="27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4"/>
      <c r="L3" s="125" t="s">
        <v>148</v>
      </c>
      <c r="M3" s="126"/>
      <c r="N3" s="122" t="s">
        <v>5</v>
      </c>
    </row>
    <row r="4" spans="1:14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25" t="s">
        <v>147</v>
      </c>
      <c r="K4" s="126"/>
      <c r="L4" s="127"/>
      <c r="M4" s="128"/>
      <c r="N4" s="125"/>
    </row>
    <row r="5" spans="1:14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163700</v>
      </c>
      <c r="C6" s="32">
        <v>310730</v>
      </c>
      <c r="D6" s="32">
        <v>279929</v>
      </c>
      <c r="E6" s="32">
        <v>30801</v>
      </c>
      <c r="F6" s="32">
        <v>27235</v>
      </c>
      <c r="G6" s="32">
        <v>3491</v>
      </c>
      <c r="H6" s="32">
        <v>27276</v>
      </c>
      <c r="I6" s="32">
        <v>41</v>
      </c>
      <c r="J6" s="32">
        <v>1427</v>
      </c>
      <c r="K6" s="32">
        <v>27260300</v>
      </c>
      <c r="L6" s="41">
        <v>893</v>
      </c>
      <c r="M6" s="41">
        <v>11846220</v>
      </c>
      <c r="N6" s="41">
        <v>453</v>
      </c>
    </row>
    <row r="7" spans="1:14" s="10" customFormat="1" ht="12" customHeight="1">
      <c r="A7" s="40" t="s">
        <v>62</v>
      </c>
      <c r="B7" s="29">
        <v>131344</v>
      </c>
      <c r="C7" s="32">
        <v>245576</v>
      </c>
      <c r="D7" s="32">
        <v>222512</v>
      </c>
      <c r="E7" s="32">
        <v>23064</v>
      </c>
      <c r="F7" s="32">
        <v>20318</v>
      </c>
      <c r="G7" s="32">
        <v>1552</v>
      </c>
      <c r="H7" s="32">
        <v>21469</v>
      </c>
      <c r="I7" s="32">
        <v>40</v>
      </c>
      <c r="J7" s="32">
        <v>1203</v>
      </c>
      <c r="K7" s="32">
        <v>23039300</v>
      </c>
      <c r="L7" s="41">
        <v>727</v>
      </c>
      <c r="M7" s="41">
        <v>9439979</v>
      </c>
      <c r="N7" s="41">
        <v>447</v>
      </c>
    </row>
    <row r="8" spans="1:14" s="12" customFormat="1" ht="12" customHeight="1">
      <c r="A8" s="42" t="s">
        <v>108</v>
      </c>
      <c r="B8" s="33">
        <v>33502</v>
      </c>
      <c r="C8" s="34">
        <v>52651</v>
      </c>
      <c r="D8" s="34">
        <v>43438</v>
      </c>
      <c r="E8" s="34">
        <v>9213</v>
      </c>
      <c r="F8" s="34">
        <v>8513</v>
      </c>
      <c r="G8" s="34">
        <v>798</v>
      </c>
      <c r="H8" s="34">
        <v>8363</v>
      </c>
      <c r="I8" s="34">
        <v>4</v>
      </c>
      <c r="J8" s="34">
        <v>430</v>
      </c>
      <c r="K8" s="34">
        <v>9465000</v>
      </c>
      <c r="L8" s="43">
        <v>149</v>
      </c>
      <c r="M8" s="43">
        <v>1648200</v>
      </c>
      <c r="N8" s="43">
        <v>141</v>
      </c>
    </row>
    <row r="9" spans="1:14" s="12" customFormat="1" ht="12" customHeight="1">
      <c r="A9" s="42" t="s">
        <v>109</v>
      </c>
      <c r="B9" s="33">
        <v>3129</v>
      </c>
      <c r="C9" s="34">
        <v>7078</v>
      </c>
      <c r="D9" s="34">
        <v>6934</v>
      </c>
      <c r="E9" s="34">
        <v>144</v>
      </c>
      <c r="F9" s="34">
        <v>140</v>
      </c>
      <c r="G9" s="34">
        <v>7</v>
      </c>
      <c r="H9" s="34">
        <v>137</v>
      </c>
      <c r="I9" s="34">
        <v>0</v>
      </c>
      <c r="J9" s="34">
        <v>7</v>
      </c>
      <c r="K9" s="34">
        <v>125300</v>
      </c>
      <c r="L9" s="43">
        <v>4</v>
      </c>
      <c r="M9" s="43">
        <v>33300</v>
      </c>
      <c r="N9" s="43">
        <v>4</v>
      </c>
    </row>
    <row r="10" spans="1:14" s="12" customFormat="1" ht="12" customHeight="1">
      <c r="A10" s="42" t="s">
        <v>110</v>
      </c>
      <c r="B10" s="33">
        <v>15596</v>
      </c>
      <c r="C10" s="34">
        <v>28371</v>
      </c>
      <c r="D10" s="34">
        <v>26284</v>
      </c>
      <c r="E10" s="34">
        <v>2087</v>
      </c>
      <c r="F10" s="34">
        <v>1976</v>
      </c>
      <c r="G10" s="34">
        <v>176</v>
      </c>
      <c r="H10" s="34">
        <v>1924</v>
      </c>
      <c r="I10" s="34">
        <v>29</v>
      </c>
      <c r="J10" s="34">
        <v>187</v>
      </c>
      <c r="K10" s="34">
        <v>3435000</v>
      </c>
      <c r="L10" s="43">
        <v>140</v>
      </c>
      <c r="M10" s="43">
        <v>1999710</v>
      </c>
      <c r="N10" s="43">
        <v>109</v>
      </c>
    </row>
    <row r="11" spans="1:14" s="12" customFormat="1" ht="12" customHeight="1">
      <c r="A11" s="42" t="s">
        <v>111</v>
      </c>
      <c r="B11" s="33">
        <v>2686</v>
      </c>
      <c r="C11" s="34">
        <v>10361</v>
      </c>
      <c r="D11" s="34">
        <v>9737</v>
      </c>
      <c r="E11" s="34">
        <v>624</v>
      </c>
      <c r="F11" s="34">
        <v>588</v>
      </c>
      <c r="G11" s="34">
        <v>66</v>
      </c>
      <c r="H11" s="34">
        <v>556</v>
      </c>
      <c r="I11" s="34">
        <v>0</v>
      </c>
      <c r="J11" s="34">
        <v>38</v>
      </c>
      <c r="K11" s="34">
        <v>491000</v>
      </c>
      <c r="L11" s="43">
        <v>45</v>
      </c>
      <c r="M11" s="43">
        <v>491706</v>
      </c>
      <c r="N11" s="43">
        <v>8</v>
      </c>
    </row>
    <row r="12" spans="1:14" s="12" customFormat="1" ht="12" customHeight="1">
      <c r="A12" s="42" t="s">
        <v>112</v>
      </c>
      <c r="B12" s="33">
        <v>3124</v>
      </c>
      <c r="C12" s="34">
        <v>4049</v>
      </c>
      <c r="D12" s="34">
        <v>3543</v>
      </c>
      <c r="E12" s="34">
        <v>506</v>
      </c>
      <c r="F12" s="34">
        <v>387</v>
      </c>
      <c r="G12" s="34">
        <v>22</v>
      </c>
      <c r="H12" s="34">
        <v>484</v>
      </c>
      <c r="I12" s="34">
        <v>1</v>
      </c>
      <c r="J12" s="34">
        <v>23</v>
      </c>
      <c r="K12" s="34">
        <v>386000</v>
      </c>
      <c r="L12" s="43">
        <v>26</v>
      </c>
      <c r="M12" s="43">
        <v>515670</v>
      </c>
      <c r="N12" s="43">
        <v>0</v>
      </c>
    </row>
    <row r="13" spans="1:14" s="12" customFormat="1" ht="12" customHeight="1">
      <c r="A13" s="42" t="s">
        <v>113</v>
      </c>
      <c r="B13" s="33">
        <v>8596</v>
      </c>
      <c r="C13" s="34">
        <v>11576</v>
      </c>
      <c r="D13" s="34">
        <v>10946</v>
      </c>
      <c r="E13" s="34">
        <v>630</v>
      </c>
      <c r="F13" s="34">
        <v>509</v>
      </c>
      <c r="G13" s="34">
        <v>44</v>
      </c>
      <c r="H13" s="34">
        <v>586</v>
      </c>
      <c r="I13" s="34">
        <v>0</v>
      </c>
      <c r="J13" s="34">
        <v>76</v>
      </c>
      <c r="K13" s="34">
        <v>1472000</v>
      </c>
      <c r="L13" s="43">
        <v>0</v>
      </c>
      <c r="M13" s="43">
        <v>0</v>
      </c>
      <c r="N13" s="43">
        <v>0</v>
      </c>
    </row>
    <row r="14" spans="1:14" s="12" customFormat="1" ht="12" customHeight="1">
      <c r="A14" s="42" t="s">
        <v>114</v>
      </c>
      <c r="B14" s="33">
        <v>7688</v>
      </c>
      <c r="C14" s="34">
        <v>14970</v>
      </c>
      <c r="D14" s="34">
        <v>14238</v>
      </c>
      <c r="E14" s="34">
        <v>732</v>
      </c>
      <c r="F14" s="34">
        <v>720</v>
      </c>
      <c r="G14" s="34">
        <v>33</v>
      </c>
      <c r="H14" s="34">
        <v>699</v>
      </c>
      <c r="I14" s="34">
        <v>1</v>
      </c>
      <c r="J14" s="34">
        <v>34</v>
      </c>
      <c r="K14" s="34">
        <v>463000</v>
      </c>
      <c r="L14" s="43">
        <v>28</v>
      </c>
      <c r="M14" s="43">
        <v>246459</v>
      </c>
      <c r="N14" s="43">
        <v>54</v>
      </c>
    </row>
    <row r="15" spans="1:14" s="12" customFormat="1" ht="12" customHeight="1">
      <c r="A15" s="42" t="s">
        <v>115</v>
      </c>
      <c r="B15" s="33">
        <v>3421</v>
      </c>
      <c r="C15" s="34">
        <v>7561</v>
      </c>
      <c r="D15" s="34">
        <v>6760</v>
      </c>
      <c r="E15" s="34">
        <v>801</v>
      </c>
      <c r="F15" s="34">
        <v>699</v>
      </c>
      <c r="G15" s="34">
        <v>20</v>
      </c>
      <c r="H15" s="34">
        <v>781</v>
      </c>
      <c r="I15" s="34">
        <v>0</v>
      </c>
      <c r="J15" s="34">
        <v>10</v>
      </c>
      <c r="K15" s="34">
        <v>519000</v>
      </c>
      <c r="L15" s="43">
        <v>4</v>
      </c>
      <c r="M15" s="43">
        <v>78636</v>
      </c>
      <c r="N15" s="43">
        <v>7</v>
      </c>
    </row>
    <row r="16" spans="1:14" s="12" customFormat="1" ht="12" customHeight="1">
      <c r="A16" s="42" t="s">
        <v>116</v>
      </c>
      <c r="B16" s="33">
        <v>4768</v>
      </c>
      <c r="C16" s="34">
        <v>18078</v>
      </c>
      <c r="D16" s="34">
        <v>17391</v>
      </c>
      <c r="E16" s="34">
        <v>687</v>
      </c>
      <c r="F16" s="34">
        <v>581</v>
      </c>
      <c r="G16" s="34">
        <v>19</v>
      </c>
      <c r="H16" s="34">
        <v>668</v>
      </c>
      <c r="I16" s="34">
        <v>0</v>
      </c>
      <c r="J16" s="34">
        <v>21</v>
      </c>
      <c r="K16" s="34">
        <v>204000</v>
      </c>
      <c r="L16" s="43">
        <v>6</v>
      </c>
      <c r="M16" s="43">
        <v>72000</v>
      </c>
      <c r="N16" s="43">
        <v>0</v>
      </c>
    </row>
    <row r="17" spans="1:14" s="12" customFormat="1" ht="12" customHeight="1">
      <c r="A17" s="42" t="s">
        <v>117</v>
      </c>
      <c r="B17" s="33">
        <v>3006</v>
      </c>
      <c r="C17" s="34">
        <v>6021</v>
      </c>
      <c r="D17" s="34">
        <v>5368</v>
      </c>
      <c r="E17" s="34">
        <v>653</v>
      </c>
      <c r="F17" s="34">
        <v>627</v>
      </c>
      <c r="G17" s="34">
        <v>33</v>
      </c>
      <c r="H17" s="34">
        <v>620</v>
      </c>
      <c r="I17" s="34">
        <v>0</v>
      </c>
      <c r="J17" s="34">
        <v>28</v>
      </c>
      <c r="K17" s="34">
        <v>299000</v>
      </c>
      <c r="L17" s="43">
        <v>13</v>
      </c>
      <c r="M17" s="43">
        <v>133429</v>
      </c>
      <c r="N17" s="43">
        <v>4</v>
      </c>
    </row>
    <row r="18" spans="1:14" s="12" customFormat="1" ht="12" customHeight="1">
      <c r="A18" s="42" t="s">
        <v>118</v>
      </c>
      <c r="B18" s="33">
        <v>7091</v>
      </c>
      <c r="C18" s="34">
        <v>11089</v>
      </c>
      <c r="D18" s="34">
        <v>10302</v>
      </c>
      <c r="E18" s="34">
        <v>787</v>
      </c>
      <c r="F18" s="34">
        <v>418</v>
      </c>
      <c r="G18" s="34">
        <v>24</v>
      </c>
      <c r="H18" s="34">
        <v>763</v>
      </c>
      <c r="I18" s="34">
        <v>0</v>
      </c>
      <c r="J18" s="34">
        <v>24</v>
      </c>
      <c r="K18" s="34">
        <v>324000</v>
      </c>
      <c r="L18" s="43">
        <v>24</v>
      </c>
      <c r="M18" s="43">
        <v>292716</v>
      </c>
      <c r="N18" s="43">
        <v>0</v>
      </c>
    </row>
    <row r="19" spans="1:14" s="12" customFormat="1" ht="12" customHeight="1">
      <c r="A19" s="42" t="s">
        <v>119</v>
      </c>
      <c r="B19" s="33">
        <v>7361</v>
      </c>
      <c r="C19" s="34">
        <v>19286</v>
      </c>
      <c r="D19" s="34">
        <v>18586</v>
      </c>
      <c r="E19" s="34">
        <v>700</v>
      </c>
      <c r="F19" s="34">
        <v>717</v>
      </c>
      <c r="G19" s="34">
        <v>25</v>
      </c>
      <c r="H19" s="34">
        <v>675</v>
      </c>
      <c r="I19" s="34">
        <v>1</v>
      </c>
      <c r="J19" s="34">
        <v>25</v>
      </c>
      <c r="K19" s="34">
        <v>348000</v>
      </c>
      <c r="L19" s="43">
        <v>26</v>
      </c>
      <c r="M19" s="43">
        <v>227881</v>
      </c>
      <c r="N19" s="43">
        <v>37</v>
      </c>
    </row>
    <row r="20" spans="1:14" s="12" customFormat="1" ht="12" customHeight="1">
      <c r="A20" s="42" t="s">
        <v>120</v>
      </c>
      <c r="B20" s="33">
        <v>4902</v>
      </c>
      <c r="C20" s="34">
        <v>7418</v>
      </c>
      <c r="D20" s="34">
        <v>6606</v>
      </c>
      <c r="E20" s="34">
        <v>812</v>
      </c>
      <c r="F20" s="34">
        <v>848</v>
      </c>
      <c r="G20" s="34">
        <v>48</v>
      </c>
      <c r="H20" s="34">
        <v>764</v>
      </c>
      <c r="I20" s="34">
        <v>0</v>
      </c>
      <c r="J20" s="34">
        <v>61</v>
      </c>
      <c r="K20" s="34">
        <v>1368000</v>
      </c>
      <c r="L20" s="43">
        <v>49</v>
      </c>
      <c r="M20" s="43">
        <v>535173</v>
      </c>
      <c r="N20" s="43">
        <v>12</v>
      </c>
    </row>
    <row r="21" spans="1:14" s="12" customFormat="1" ht="12" customHeight="1">
      <c r="A21" s="42" t="s">
        <v>121</v>
      </c>
      <c r="B21" s="33">
        <v>1480</v>
      </c>
      <c r="C21" s="34">
        <v>1820</v>
      </c>
      <c r="D21" s="34">
        <v>1611</v>
      </c>
      <c r="E21" s="34">
        <v>209</v>
      </c>
      <c r="F21" s="34">
        <v>231</v>
      </c>
      <c r="G21" s="34">
        <v>10</v>
      </c>
      <c r="H21" s="34">
        <v>199</v>
      </c>
      <c r="I21" s="34">
        <v>0</v>
      </c>
      <c r="J21" s="34">
        <v>14</v>
      </c>
      <c r="K21" s="34">
        <v>390000</v>
      </c>
      <c r="L21" s="43">
        <v>7</v>
      </c>
      <c r="M21" s="43">
        <v>151454</v>
      </c>
      <c r="N21" s="43">
        <v>0</v>
      </c>
    </row>
    <row r="22" spans="1:14" s="12" customFormat="1" ht="12" customHeight="1">
      <c r="A22" s="42" t="s">
        <v>122</v>
      </c>
      <c r="B22" s="33">
        <v>1838</v>
      </c>
      <c r="C22" s="34">
        <v>3632</v>
      </c>
      <c r="D22" s="34">
        <v>3108</v>
      </c>
      <c r="E22" s="34">
        <v>524</v>
      </c>
      <c r="F22" s="34">
        <v>7</v>
      </c>
      <c r="G22" s="34">
        <v>7</v>
      </c>
      <c r="H22" s="34">
        <v>520</v>
      </c>
      <c r="I22" s="34">
        <v>0</v>
      </c>
      <c r="J22" s="34">
        <v>3</v>
      </c>
      <c r="K22" s="34">
        <v>66000</v>
      </c>
      <c r="L22" s="43">
        <v>2</v>
      </c>
      <c r="M22" s="43">
        <v>36000</v>
      </c>
      <c r="N22" s="43">
        <v>0</v>
      </c>
    </row>
    <row r="23" spans="1:14" s="12" customFormat="1" ht="12" customHeight="1">
      <c r="A23" s="42" t="s">
        <v>123</v>
      </c>
      <c r="B23" s="33">
        <v>718</v>
      </c>
      <c r="C23" s="34">
        <v>1693</v>
      </c>
      <c r="D23" s="34">
        <v>1520</v>
      </c>
      <c r="E23" s="34">
        <v>173</v>
      </c>
      <c r="F23" s="34">
        <v>191</v>
      </c>
      <c r="G23" s="34">
        <v>0</v>
      </c>
      <c r="H23" s="34">
        <v>173</v>
      </c>
      <c r="I23" s="34">
        <v>0</v>
      </c>
      <c r="J23" s="34">
        <v>0</v>
      </c>
      <c r="K23" s="34">
        <v>0</v>
      </c>
      <c r="L23" s="43">
        <v>0</v>
      </c>
      <c r="M23" s="43">
        <v>0</v>
      </c>
      <c r="N23" s="43">
        <v>0</v>
      </c>
    </row>
    <row r="24" spans="1:14" s="12" customFormat="1" ht="12" customHeight="1">
      <c r="A24" s="42" t="s">
        <v>124</v>
      </c>
      <c r="B24" s="33">
        <v>2551</v>
      </c>
      <c r="C24" s="34">
        <v>4452</v>
      </c>
      <c r="D24" s="34">
        <v>3994</v>
      </c>
      <c r="E24" s="34">
        <v>458</v>
      </c>
      <c r="F24" s="34">
        <v>334</v>
      </c>
      <c r="G24" s="34">
        <v>31</v>
      </c>
      <c r="H24" s="34">
        <v>427</v>
      </c>
      <c r="I24" s="34">
        <v>0</v>
      </c>
      <c r="J24" s="34">
        <v>27</v>
      </c>
      <c r="K24" s="34">
        <v>465000</v>
      </c>
      <c r="L24" s="43">
        <v>22</v>
      </c>
      <c r="M24" s="43">
        <v>363000</v>
      </c>
      <c r="N24" s="43">
        <v>2</v>
      </c>
    </row>
    <row r="25" spans="1:14" s="12" customFormat="1" ht="12" customHeight="1">
      <c r="A25" s="42" t="s">
        <v>125</v>
      </c>
      <c r="B25" s="33">
        <v>2063</v>
      </c>
      <c r="C25" s="34">
        <v>3965</v>
      </c>
      <c r="D25" s="34">
        <v>3367</v>
      </c>
      <c r="E25" s="34">
        <v>598</v>
      </c>
      <c r="F25" s="34">
        <v>557</v>
      </c>
      <c r="G25" s="34">
        <v>54</v>
      </c>
      <c r="H25" s="34">
        <v>544</v>
      </c>
      <c r="I25" s="34">
        <v>0</v>
      </c>
      <c r="J25" s="34">
        <v>54</v>
      </c>
      <c r="K25" s="34">
        <v>672000</v>
      </c>
      <c r="L25" s="43">
        <v>70</v>
      </c>
      <c r="M25" s="43">
        <v>757298</v>
      </c>
      <c r="N25" s="43">
        <v>14</v>
      </c>
    </row>
    <row r="26" spans="1:14" s="12" customFormat="1" ht="12" customHeight="1">
      <c r="A26" s="42" t="s">
        <v>126</v>
      </c>
      <c r="B26" s="33">
        <v>12095</v>
      </c>
      <c r="C26" s="34">
        <v>20469</v>
      </c>
      <c r="D26" s="34">
        <v>18616</v>
      </c>
      <c r="E26" s="34">
        <v>1853</v>
      </c>
      <c r="F26" s="34">
        <v>1407</v>
      </c>
      <c r="G26" s="34">
        <v>118</v>
      </c>
      <c r="H26" s="34">
        <v>1735</v>
      </c>
      <c r="I26" s="34">
        <v>2</v>
      </c>
      <c r="J26" s="34">
        <v>118</v>
      </c>
      <c r="K26" s="34">
        <v>2220000</v>
      </c>
      <c r="L26" s="43">
        <v>85</v>
      </c>
      <c r="M26" s="43">
        <v>1527347</v>
      </c>
      <c r="N26" s="43">
        <v>30</v>
      </c>
    </row>
    <row r="27" spans="1:14" s="12" customFormat="1" ht="12" customHeight="1">
      <c r="A27" s="42" t="s">
        <v>127</v>
      </c>
      <c r="B27" s="33">
        <v>2030</v>
      </c>
      <c r="C27" s="34">
        <v>5509</v>
      </c>
      <c r="D27" s="34">
        <v>5041</v>
      </c>
      <c r="E27" s="34">
        <v>468</v>
      </c>
      <c r="F27" s="34">
        <v>461</v>
      </c>
      <c r="G27" s="34">
        <v>4</v>
      </c>
      <c r="H27" s="34">
        <v>463</v>
      </c>
      <c r="I27" s="34">
        <v>2</v>
      </c>
      <c r="J27" s="34">
        <v>5</v>
      </c>
      <c r="K27" s="34">
        <v>81000</v>
      </c>
      <c r="L27" s="43">
        <v>3</v>
      </c>
      <c r="M27" s="43">
        <v>18000</v>
      </c>
      <c r="N27" s="43">
        <v>17</v>
      </c>
    </row>
    <row r="28" spans="1:14" s="12" customFormat="1" ht="12">
      <c r="A28" s="42" t="s">
        <v>128</v>
      </c>
      <c r="B28" s="33">
        <v>3699</v>
      </c>
      <c r="C28" s="34">
        <v>5527</v>
      </c>
      <c r="D28" s="34">
        <v>5122</v>
      </c>
      <c r="E28" s="34">
        <v>405</v>
      </c>
      <c r="F28" s="34">
        <v>407</v>
      </c>
      <c r="G28" s="34">
        <v>13</v>
      </c>
      <c r="H28" s="34">
        <v>388</v>
      </c>
      <c r="I28" s="34">
        <v>0</v>
      </c>
      <c r="J28" s="34">
        <v>18</v>
      </c>
      <c r="K28" s="34">
        <v>246000</v>
      </c>
      <c r="L28" s="43">
        <v>24</v>
      </c>
      <c r="M28" s="43">
        <v>312000</v>
      </c>
      <c r="N28" s="43">
        <v>8</v>
      </c>
    </row>
    <row r="29" spans="1:14" s="10" customFormat="1" ht="12">
      <c r="A29" s="45" t="s">
        <v>55</v>
      </c>
      <c r="B29" s="29">
        <v>23710</v>
      </c>
      <c r="C29" s="32">
        <v>51876</v>
      </c>
      <c r="D29" s="32">
        <v>45565</v>
      </c>
      <c r="E29" s="32">
        <v>6311</v>
      </c>
      <c r="F29" s="32">
        <v>5752</v>
      </c>
      <c r="G29" s="32">
        <v>1878</v>
      </c>
      <c r="H29" s="32">
        <v>4433</v>
      </c>
      <c r="I29" s="32">
        <v>0</v>
      </c>
      <c r="J29" s="32">
        <v>134</v>
      </c>
      <c r="K29" s="32">
        <v>2512000</v>
      </c>
      <c r="L29" s="41">
        <v>123</v>
      </c>
      <c r="M29" s="41">
        <v>1832271</v>
      </c>
      <c r="N29" s="41">
        <v>3</v>
      </c>
    </row>
    <row r="30" spans="1:14" s="10" customFormat="1" ht="12">
      <c r="A30" s="40" t="s">
        <v>54</v>
      </c>
      <c r="B30" s="29">
        <v>7724</v>
      </c>
      <c r="C30" s="32">
        <v>11507</v>
      </c>
      <c r="D30" s="32">
        <v>10231</v>
      </c>
      <c r="E30" s="32">
        <v>1276</v>
      </c>
      <c r="F30" s="32">
        <v>1048</v>
      </c>
      <c r="G30" s="32">
        <v>58</v>
      </c>
      <c r="H30" s="32">
        <v>1227</v>
      </c>
      <c r="I30" s="32">
        <v>1</v>
      </c>
      <c r="J30" s="32">
        <v>87</v>
      </c>
      <c r="K30" s="32">
        <v>1697000</v>
      </c>
      <c r="L30" s="41">
        <v>42</v>
      </c>
      <c r="M30" s="41">
        <v>549970</v>
      </c>
      <c r="N30" s="41">
        <v>3</v>
      </c>
    </row>
    <row r="31" spans="1:14" s="10" customFormat="1" ht="12">
      <c r="A31" s="40" t="s">
        <v>53</v>
      </c>
      <c r="B31" s="29">
        <v>507</v>
      </c>
      <c r="C31" s="32">
        <v>836</v>
      </c>
      <c r="D31" s="32">
        <v>724</v>
      </c>
      <c r="E31" s="32">
        <v>112</v>
      </c>
      <c r="F31" s="32">
        <v>78</v>
      </c>
      <c r="G31" s="32">
        <v>3</v>
      </c>
      <c r="H31" s="32">
        <v>109</v>
      </c>
      <c r="I31" s="32">
        <v>0</v>
      </c>
      <c r="J31" s="32">
        <v>3</v>
      </c>
      <c r="K31" s="32">
        <v>12000</v>
      </c>
      <c r="L31" s="41">
        <v>1</v>
      </c>
      <c r="M31" s="41">
        <v>24000</v>
      </c>
      <c r="N31" s="41">
        <v>0</v>
      </c>
    </row>
    <row r="32" spans="1:14" ht="12">
      <c r="A32" s="44" t="s">
        <v>52</v>
      </c>
      <c r="B32" s="33">
        <v>310</v>
      </c>
      <c r="C32" s="34">
        <v>387</v>
      </c>
      <c r="D32" s="34">
        <v>325</v>
      </c>
      <c r="E32" s="34">
        <v>62</v>
      </c>
      <c r="F32" s="34">
        <v>28</v>
      </c>
      <c r="G32" s="34">
        <v>3</v>
      </c>
      <c r="H32" s="34">
        <v>59</v>
      </c>
      <c r="I32" s="34">
        <v>0</v>
      </c>
      <c r="J32" s="34">
        <v>3</v>
      </c>
      <c r="K32" s="34">
        <v>12000</v>
      </c>
      <c r="L32" s="43">
        <v>1</v>
      </c>
      <c r="M32" s="43">
        <v>24000</v>
      </c>
      <c r="N32" s="43">
        <v>0</v>
      </c>
    </row>
    <row r="33" spans="1:14" ht="12">
      <c r="A33" s="44" t="s">
        <v>74</v>
      </c>
      <c r="B33" s="33">
        <v>197</v>
      </c>
      <c r="C33" s="34">
        <v>449</v>
      </c>
      <c r="D33" s="34">
        <v>399</v>
      </c>
      <c r="E33" s="34">
        <v>50</v>
      </c>
      <c r="F33" s="34">
        <v>50</v>
      </c>
      <c r="G33" s="34">
        <v>0</v>
      </c>
      <c r="H33" s="34">
        <v>50</v>
      </c>
      <c r="I33" s="34">
        <v>0</v>
      </c>
      <c r="J33" s="34">
        <v>0</v>
      </c>
      <c r="K33" s="34">
        <v>0</v>
      </c>
      <c r="L33" s="43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415</v>
      </c>
      <c r="C34" s="32">
        <v>935</v>
      </c>
      <c r="D34" s="32">
        <v>897</v>
      </c>
      <c r="E34" s="32">
        <v>38</v>
      </c>
      <c r="F34" s="32">
        <v>39</v>
      </c>
      <c r="G34" s="32">
        <v>0</v>
      </c>
      <c r="H34" s="32">
        <v>38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>
        <v>0</v>
      </c>
    </row>
    <row r="35" spans="1:14" s="12" customFormat="1" ht="12">
      <c r="A35" s="44" t="s">
        <v>57</v>
      </c>
      <c r="B35" s="33">
        <v>67</v>
      </c>
      <c r="C35" s="34">
        <v>120</v>
      </c>
      <c r="D35" s="34">
        <v>118</v>
      </c>
      <c r="E35" s="34">
        <v>2</v>
      </c>
      <c r="F35" s="34">
        <v>0</v>
      </c>
      <c r="G35" s="34">
        <v>0</v>
      </c>
      <c r="H35" s="34">
        <v>2</v>
      </c>
      <c r="I35" s="34">
        <v>0</v>
      </c>
      <c r="J35" s="34">
        <v>0</v>
      </c>
      <c r="K35" s="34">
        <v>0</v>
      </c>
      <c r="L35" s="43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133</v>
      </c>
      <c r="C36" s="34">
        <v>406</v>
      </c>
      <c r="D36" s="34">
        <v>397</v>
      </c>
      <c r="E36" s="34">
        <v>9</v>
      </c>
      <c r="F36" s="34">
        <v>14</v>
      </c>
      <c r="G36" s="34">
        <v>0</v>
      </c>
      <c r="H36" s="34">
        <v>9</v>
      </c>
      <c r="I36" s="34">
        <v>0</v>
      </c>
      <c r="J36" s="34">
        <v>0</v>
      </c>
      <c r="K36" s="34">
        <v>0</v>
      </c>
      <c r="L36" s="43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198</v>
      </c>
      <c r="C37" s="34">
        <v>205</v>
      </c>
      <c r="D37" s="34">
        <v>178</v>
      </c>
      <c r="E37" s="34">
        <v>27</v>
      </c>
      <c r="F37" s="34">
        <v>25</v>
      </c>
      <c r="G37" s="34">
        <v>0</v>
      </c>
      <c r="H37" s="34">
        <v>27</v>
      </c>
      <c r="I37" s="34">
        <v>0</v>
      </c>
      <c r="J37" s="34">
        <v>0</v>
      </c>
      <c r="K37" s="34">
        <v>0</v>
      </c>
      <c r="L37" s="43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17</v>
      </c>
      <c r="C38" s="34">
        <v>204</v>
      </c>
      <c r="D38" s="34">
        <v>204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43">
        <v>0</v>
      </c>
      <c r="M38" s="43">
        <v>0</v>
      </c>
      <c r="N38" s="43">
        <v>0</v>
      </c>
    </row>
    <row r="39" spans="1:12" ht="12">
      <c r="A39" s="119" t="s">
        <v>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6" t="s">
        <v>136</v>
      </c>
      <c r="B45" s="35">
        <f>B6-'年月Monthly'!B118</f>
        <v>0</v>
      </c>
      <c r="C45" s="35">
        <f>C6-'年月Monthly'!C118</f>
        <v>0</v>
      </c>
      <c r="D45" s="35">
        <f>D6-'年月Monthly'!D118</f>
        <v>0</v>
      </c>
      <c r="E45" s="35">
        <f>E6-'年月Monthly'!E118</f>
        <v>0</v>
      </c>
      <c r="F45" s="35">
        <f>F6-'年月Monthly'!F118</f>
        <v>0</v>
      </c>
      <c r="G45" s="35">
        <f>G6-'年月Monthly'!G118</f>
        <v>0</v>
      </c>
      <c r="H45" s="35">
        <f>H6-'年月Monthly'!H118</f>
        <v>0</v>
      </c>
      <c r="I45" s="35">
        <f>I6-'年月Monthly'!J118</f>
        <v>0</v>
      </c>
      <c r="J45" s="35">
        <f>J6-'年月Monthly'!K118</f>
        <v>0</v>
      </c>
      <c r="K45" s="35">
        <f>K6-'年月Monthly'!L118</f>
        <v>0</v>
      </c>
      <c r="L45" s="35">
        <f>L6-'年月Monthly'!M118</f>
        <v>0</v>
      </c>
      <c r="M45" s="35">
        <f>M6-'年月Monthly'!N118</f>
        <v>0</v>
      </c>
      <c r="N45" s="35">
        <f>N6-'年月Monthly'!O118</f>
        <v>0</v>
      </c>
    </row>
    <row r="46" spans="2:12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</sheetData>
  <sheetProtection/>
  <mergeCells count="10">
    <mergeCell ref="N3:N4"/>
    <mergeCell ref="J4:K4"/>
    <mergeCell ref="H3:K3"/>
    <mergeCell ref="L3:M4"/>
    <mergeCell ref="A1:L1"/>
    <mergeCell ref="A39:L39"/>
    <mergeCell ref="B3:B4"/>
    <mergeCell ref="C3:E3"/>
    <mergeCell ref="F3:G3"/>
    <mergeCell ref="A3:A5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4"/>
      <c r="L3" s="125" t="s">
        <v>148</v>
      </c>
      <c r="M3" s="126"/>
      <c r="N3" s="122" t="s">
        <v>5</v>
      </c>
    </row>
    <row r="4" spans="1:14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25" t="s">
        <v>147</v>
      </c>
      <c r="K4" s="126"/>
      <c r="L4" s="127"/>
      <c r="M4" s="128"/>
      <c r="N4" s="125"/>
    </row>
    <row r="5" spans="1:14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156209</v>
      </c>
      <c r="C6" s="32">
        <v>311249</v>
      </c>
      <c r="D6" s="32">
        <v>278086</v>
      </c>
      <c r="E6" s="32">
        <v>33163</v>
      </c>
      <c r="F6" s="32">
        <v>26740</v>
      </c>
      <c r="G6" s="32">
        <v>2959</v>
      </c>
      <c r="H6" s="32">
        <v>30190</v>
      </c>
      <c r="I6" s="32">
        <v>77</v>
      </c>
      <c r="J6" s="32">
        <v>1455</v>
      </c>
      <c r="K6" s="32">
        <v>21762100</v>
      </c>
      <c r="L6" s="32">
        <v>1179</v>
      </c>
      <c r="M6" s="41">
        <v>15481516</v>
      </c>
      <c r="N6" s="41">
        <v>514</v>
      </c>
    </row>
    <row r="7" spans="1:14" s="10" customFormat="1" ht="12" customHeight="1">
      <c r="A7" s="40" t="s">
        <v>62</v>
      </c>
      <c r="B7" s="29">
        <v>124726</v>
      </c>
      <c r="C7" s="32">
        <v>253088</v>
      </c>
      <c r="D7" s="32">
        <v>226918</v>
      </c>
      <c r="E7" s="32">
        <v>26170</v>
      </c>
      <c r="F7" s="32">
        <v>20073</v>
      </c>
      <c r="G7" s="32">
        <v>1415</v>
      </c>
      <c r="H7" s="32">
        <v>24746</v>
      </c>
      <c r="I7" s="32">
        <v>77</v>
      </c>
      <c r="J7" s="32">
        <v>1349</v>
      </c>
      <c r="K7" s="32">
        <v>20215100</v>
      </c>
      <c r="L7" s="32">
        <v>973</v>
      </c>
      <c r="M7" s="41">
        <v>12857024</v>
      </c>
      <c r="N7" s="41">
        <v>512</v>
      </c>
    </row>
    <row r="8" spans="1:14" s="12" customFormat="1" ht="12" customHeight="1">
      <c r="A8" s="42" t="s">
        <v>108</v>
      </c>
      <c r="B8" s="33">
        <v>29089</v>
      </c>
      <c r="C8" s="34">
        <v>50268</v>
      </c>
      <c r="D8" s="34">
        <v>39533</v>
      </c>
      <c r="E8" s="34">
        <v>10735</v>
      </c>
      <c r="F8" s="34">
        <v>6948</v>
      </c>
      <c r="G8" s="34">
        <v>458</v>
      </c>
      <c r="H8" s="34">
        <v>10277</v>
      </c>
      <c r="I8" s="34">
        <v>4</v>
      </c>
      <c r="J8" s="34">
        <v>458</v>
      </c>
      <c r="K8" s="34">
        <v>5911000</v>
      </c>
      <c r="L8" s="34">
        <v>290</v>
      </c>
      <c r="M8" s="43">
        <v>3728982</v>
      </c>
      <c r="N8" s="43">
        <v>168</v>
      </c>
    </row>
    <row r="9" spans="1:14" s="12" customFormat="1" ht="12" customHeight="1">
      <c r="A9" s="42" t="s">
        <v>109</v>
      </c>
      <c r="B9" s="33">
        <v>3036</v>
      </c>
      <c r="C9" s="34">
        <v>7537</v>
      </c>
      <c r="D9" s="34">
        <v>7359</v>
      </c>
      <c r="E9" s="34">
        <v>178</v>
      </c>
      <c r="F9" s="34">
        <v>175</v>
      </c>
      <c r="G9" s="34">
        <v>5</v>
      </c>
      <c r="H9" s="34">
        <v>163</v>
      </c>
      <c r="I9" s="34">
        <v>0</v>
      </c>
      <c r="J9" s="34">
        <v>5</v>
      </c>
      <c r="K9" s="34">
        <v>53200</v>
      </c>
      <c r="L9" s="34">
        <v>6</v>
      </c>
      <c r="M9" s="43">
        <v>58585</v>
      </c>
      <c r="N9" s="43">
        <v>1</v>
      </c>
    </row>
    <row r="10" spans="1:14" s="12" customFormat="1" ht="12" customHeight="1">
      <c r="A10" s="42" t="s">
        <v>110</v>
      </c>
      <c r="B10" s="33">
        <v>15029</v>
      </c>
      <c r="C10" s="34">
        <v>26902</v>
      </c>
      <c r="D10" s="34">
        <v>24778</v>
      </c>
      <c r="E10" s="34">
        <v>2124</v>
      </c>
      <c r="F10" s="34">
        <v>1926</v>
      </c>
      <c r="G10" s="34">
        <v>172</v>
      </c>
      <c r="H10" s="34">
        <v>1967</v>
      </c>
      <c r="I10" s="34">
        <v>21</v>
      </c>
      <c r="J10" s="34">
        <v>140</v>
      </c>
      <c r="K10" s="34">
        <v>2385000</v>
      </c>
      <c r="L10" s="34">
        <v>82</v>
      </c>
      <c r="M10" s="43">
        <v>1284855</v>
      </c>
      <c r="N10" s="43">
        <v>91</v>
      </c>
    </row>
    <row r="11" spans="1:14" s="12" customFormat="1" ht="12" customHeight="1">
      <c r="A11" s="42" t="s">
        <v>111</v>
      </c>
      <c r="B11" s="33">
        <v>2612</v>
      </c>
      <c r="C11" s="34">
        <v>9600</v>
      </c>
      <c r="D11" s="34">
        <v>8938</v>
      </c>
      <c r="E11" s="34">
        <v>662</v>
      </c>
      <c r="F11" s="34">
        <v>848</v>
      </c>
      <c r="G11" s="34">
        <v>60</v>
      </c>
      <c r="H11" s="34">
        <v>602</v>
      </c>
      <c r="I11" s="34">
        <v>2</v>
      </c>
      <c r="J11" s="34">
        <v>38</v>
      </c>
      <c r="K11" s="34">
        <v>465000</v>
      </c>
      <c r="L11" s="34">
        <v>23</v>
      </c>
      <c r="M11" s="43">
        <v>225000</v>
      </c>
      <c r="N11" s="43">
        <v>13</v>
      </c>
    </row>
    <row r="12" spans="1:14" s="12" customFormat="1" ht="12" customHeight="1">
      <c r="A12" s="42" t="s">
        <v>112</v>
      </c>
      <c r="B12" s="33">
        <v>3087</v>
      </c>
      <c r="C12" s="34">
        <v>4310</v>
      </c>
      <c r="D12" s="34">
        <v>3828</v>
      </c>
      <c r="E12" s="34">
        <v>482</v>
      </c>
      <c r="F12" s="34">
        <v>453</v>
      </c>
      <c r="G12" s="34">
        <v>41</v>
      </c>
      <c r="H12" s="34">
        <v>436</v>
      </c>
      <c r="I12" s="34">
        <v>0</v>
      </c>
      <c r="J12" s="34">
        <v>43</v>
      </c>
      <c r="K12" s="34">
        <v>713000</v>
      </c>
      <c r="L12" s="34">
        <v>36</v>
      </c>
      <c r="M12" s="43">
        <v>405070</v>
      </c>
      <c r="N12" s="43">
        <v>0</v>
      </c>
    </row>
    <row r="13" spans="1:14" s="12" customFormat="1" ht="12" customHeight="1">
      <c r="A13" s="42" t="s">
        <v>113</v>
      </c>
      <c r="B13" s="33">
        <v>8422</v>
      </c>
      <c r="C13" s="34">
        <v>15081</v>
      </c>
      <c r="D13" s="34">
        <v>13889</v>
      </c>
      <c r="E13" s="34">
        <v>1192</v>
      </c>
      <c r="F13" s="34">
        <v>956</v>
      </c>
      <c r="G13" s="34">
        <v>106</v>
      </c>
      <c r="H13" s="34">
        <v>1069</v>
      </c>
      <c r="I13" s="34">
        <v>1</v>
      </c>
      <c r="J13" s="34">
        <v>132</v>
      </c>
      <c r="K13" s="34">
        <v>1845900</v>
      </c>
      <c r="L13" s="34">
        <v>2</v>
      </c>
      <c r="M13" s="43">
        <v>12000</v>
      </c>
      <c r="N13" s="43">
        <v>0</v>
      </c>
    </row>
    <row r="14" spans="1:14" s="12" customFormat="1" ht="12" customHeight="1">
      <c r="A14" s="42" t="s">
        <v>114</v>
      </c>
      <c r="B14" s="33">
        <v>7485</v>
      </c>
      <c r="C14" s="34">
        <v>17837</v>
      </c>
      <c r="D14" s="34">
        <v>16936</v>
      </c>
      <c r="E14" s="34">
        <v>901</v>
      </c>
      <c r="F14" s="34">
        <v>857</v>
      </c>
      <c r="G14" s="34">
        <v>52</v>
      </c>
      <c r="H14" s="34">
        <v>849</v>
      </c>
      <c r="I14" s="34">
        <v>0</v>
      </c>
      <c r="J14" s="34">
        <v>37</v>
      </c>
      <c r="K14" s="34">
        <v>608000</v>
      </c>
      <c r="L14" s="34">
        <v>42</v>
      </c>
      <c r="M14" s="43">
        <v>296555</v>
      </c>
      <c r="N14" s="43">
        <v>8</v>
      </c>
    </row>
    <row r="15" spans="1:14" s="12" customFormat="1" ht="12" customHeight="1">
      <c r="A15" s="42" t="s">
        <v>115</v>
      </c>
      <c r="B15" s="33">
        <v>3151</v>
      </c>
      <c r="C15" s="34">
        <v>7520</v>
      </c>
      <c r="D15" s="34">
        <v>6816</v>
      </c>
      <c r="E15" s="34">
        <v>704</v>
      </c>
      <c r="F15" s="34">
        <v>635</v>
      </c>
      <c r="G15" s="34">
        <v>24</v>
      </c>
      <c r="H15" s="34">
        <v>684</v>
      </c>
      <c r="I15" s="34">
        <v>0</v>
      </c>
      <c r="J15" s="34">
        <v>13</v>
      </c>
      <c r="K15" s="34">
        <v>261000</v>
      </c>
      <c r="L15" s="34">
        <v>9</v>
      </c>
      <c r="M15" s="43">
        <v>121663</v>
      </c>
      <c r="N15" s="43">
        <v>10</v>
      </c>
    </row>
    <row r="16" spans="1:14" s="12" customFormat="1" ht="12" customHeight="1">
      <c r="A16" s="42" t="s">
        <v>116</v>
      </c>
      <c r="B16" s="33">
        <v>4575</v>
      </c>
      <c r="C16" s="34">
        <v>17357</v>
      </c>
      <c r="D16" s="34">
        <v>16533</v>
      </c>
      <c r="E16" s="34">
        <v>824</v>
      </c>
      <c r="F16" s="34">
        <v>648</v>
      </c>
      <c r="G16" s="34">
        <v>34</v>
      </c>
      <c r="H16" s="34">
        <v>790</v>
      </c>
      <c r="I16" s="34">
        <v>0</v>
      </c>
      <c r="J16" s="34">
        <v>23</v>
      </c>
      <c r="K16" s="34">
        <v>304000</v>
      </c>
      <c r="L16" s="34">
        <v>5</v>
      </c>
      <c r="M16" s="43">
        <v>54000</v>
      </c>
      <c r="N16" s="43">
        <v>0</v>
      </c>
    </row>
    <row r="17" spans="1:14" s="12" customFormat="1" ht="12" customHeight="1">
      <c r="A17" s="42" t="s">
        <v>117</v>
      </c>
      <c r="B17" s="33">
        <v>2897</v>
      </c>
      <c r="C17" s="34">
        <v>6456</v>
      </c>
      <c r="D17" s="34">
        <v>5616</v>
      </c>
      <c r="E17" s="34">
        <v>840</v>
      </c>
      <c r="F17" s="34">
        <v>789</v>
      </c>
      <c r="G17" s="34">
        <v>49</v>
      </c>
      <c r="H17" s="34">
        <v>791</v>
      </c>
      <c r="I17" s="34">
        <v>3</v>
      </c>
      <c r="J17" s="34">
        <v>40</v>
      </c>
      <c r="K17" s="34">
        <v>552000</v>
      </c>
      <c r="L17" s="34">
        <v>22</v>
      </c>
      <c r="M17" s="43">
        <v>232000</v>
      </c>
      <c r="N17" s="43">
        <v>8</v>
      </c>
    </row>
    <row r="18" spans="1:14" s="12" customFormat="1" ht="12" customHeight="1">
      <c r="A18" s="42" t="s">
        <v>118</v>
      </c>
      <c r="B18" s="33">
        <v>7030</v>
      </c>
      <c r="C18" s="34">
        <v>12349</v>
      </c>
      <c r="D18" s="34">
        <v>11204</v>
      </c>
      <c r="E18" s="34">
        <v>1145</v>
      </c>
      <c r="F18" s="34">
        <v>415</v>
      </c>
      <c r="G18" s="34">
        <v>20</v>
      </c>
      <c r="H18" s="34">
        <v>1125</v>
      </c>
      <c r="I18" s="34">
        <v>0</v>
      </c>
      <c r="J18" s="34">
        <v>36</v>
      </c>
      <c r="K18" s="34">
        <v>495000</v>
      </c>
      <c r="L18" s="34">
        <v>70</v>
      </c>
      <c r="M18" s="43">
        <v>933000</v>
      </c>
      <c r="N18" s="43">
        <v>0</v>
      </c>
    </row>
    <row r="19" spans="1:14" s="12" customFormat="1" ht="12" customHeight="1">
      <c r="A19" s="42" t="s">
        <v>119</v>
      </c>
      <c r="B19" s="33">
        <v>7223</v>
      </c>
      <c r="C19" s="34">
        <v>19106</v>
      </c>
      <c r="D19" s="34">
        <v>18500</v>
      </c>
      <c r="E19" s="34">
        <v>606</v>
      </c>
      <c r="F19" s="34">
        <v>633</v>
      </c>
      <c r="G19" s="34">
        <v>55</v>
      </c>
      <c r="H19" s="34">
        <v>551</v>
      </c>
      <c r="I19" s="34">
        <v>0</v>
      </c>
      <c r="J19" s="34">
        <v>55</v>
      </c>
      <c r="K19" s="34">
        <v>737000</v>
      </c>
      <c r="L19" s="34">
        <v>52</v>
      </c>
      <c r="M19" s="43">
        <v>658535</v>
      </c>
      <c r="N19" s="43">
        <v>52</v>
      </c>
    </row>
    <row r="20" spans="1:14" s="12" customFormat="1" ht="12" customHeight="1">
      <c r="A20" s="42" t="s">
        <v>120</v>
      </c>
      <c r="B20" s="33">
        <v>5142</v>
      </c>
      <c r="C20" s="34">
        <v>7380</v>
      </c>
      <c r="D20" s="34">
        <v>6158</v>
      </c>
      <c r="E20" s="34">
        <v>1222</v>
      </c>
      <c r="F20" s="34">
        <v>1110</v>
      </c>
      <c r="G20" s="34">
        <v>70</v>
      </c>
      <c r="H20" s="34">
        <v>1152</v>
      </c>
      <c r="I20" s="34">
        <v>33</v>
      </c>
      <c r="J20" s="34">
        <v>70</v>
      </c>
      <c r="K20" s="34">
        <v>1368000</v>
      </c>
      <c r="L20" s="34">
        <v>107</v>
      </c>
      <c r="M20" s="43">
        <v>1055879</v>
      </c>
      <c r="N20" s="43">
        <v>25</v>
      </c>
    </row>
    <row r="21" spans="1:14" s="12" customFormat="1" ht="12" customHeight="1">
      <c r="A21" s="42" t="s">
        <v>121</v>
      </c>
      <c r="B21" s="33">
        <v>1461</v>
      </c>
      <c r="C21" s="34">
        <v>2276</v>
      </c>
      <c r="D21" s="34">
        <v>1996</v>
      </c>
      <c r="E21" s="34">
        <v>280</v>
      </c>
      <c r="F21" s="34">
        <v>249</v>
      </c>
      <c r="G21" s="34">
        <v>13</v>
      </c>
      <c r="H21" s="34">
        <v>266</v>
      </c>
      <c r="I21" s="34">
        <v>1</v>
      </c>
      <c r="J21" s="34">
        <v>11</v>
      </c>
      <c r="K21" s="34">
        <v>200000</v>
      </c>
      <c r="L21" s="34">
        <v>2</v>
      </c>
      <c r="M21" s="43">
        <v>33000</v>
      </c>
      <c r="N21" s="43">
        <v>0</v>
      </c>
    </row>
    <row r="22" spans="1:14" s="12" customFormat="1" ht="12" customHeight="1">
      <c r="A22" s="42" t="s">
        <v>122</v>
      </c>
      <c r="B22" s="33">
        <v>1724</v>
      </c>
      <c r="C22" s="34">
        <v>4166</v>
      </c>
      <c r="D22" s="34">
        <v>3815</v>
      </c>
      <c r="E22" s="34">
        <v>351</v>
      </c>
      <c r="F22" s="34">
        <v>0</v>
      </c>
      <c r="G22" s="34">
        <v>0</v>
      </c>
      <c r="H22" s="34">
        <v>351</v>
      </c>
      <c r="I22" s="34">
        <v>0</v>
      </c>
      <c r="J22" s="34">
        <v>0</v>
      </c>
      <c r="K22" s="34">
        <v>0</v>
      </c>
      <c r="L22" s="34">
        <v>0</v>
      </c>
      <c r="M22" s="43">
        <v>0</v>
      </c>
      <c r="N22" s="43">
        <v>0</v>
      </c>
    </row>
    <row r="23" spans="1:14" s="12" customFormat="1" ht="12" customHeight="1">
      <c r="A23" s="42" t="s">
        <v>123</v>
      </c>
      <c r="B23" s="33">
        <v>716</v>
      </c>
      <c r="C23" s="34">
        <v>2084</v>
      </c>
      <c r="D23" s="34">
        <v>1909</v>
      </c>
      <c r="E23" s="34">
        <v>175</v>
      </c>
      <c r="F23" s="34">
        <v>172</v>
      </c>
      <c r="G23" s="34">
        <v>4</v>
      </c>
      <c r="H23" s="34">
        <v>171</v>
      </c>
      <c r="I23" s="34">
        <v>0</v>
      </c>
      <c r="J23" s="34">
        <v>4</v>
      </c>
      <c r="K23" s="34">
        <v>60000</v>
      </c>
      <c r="L23" s="34">
        <v>4</v>
      </c>
      <c r="M23" s="43">
        <v>60000</v>
      </c>
      <c r="N23" s="43">
        <v>0</v>
      </c>
    </row>
    <row r="24" spans="1:14" s="12" customFormat="1" ht="12" customHeight="1">
      <c r="A24" s="42" t="s">
        <v>124</v>
      </c>
      <c r="B24" s="33">
        <v>2595</v>
      </c>
      <c r="C24" s="34">
        <v>4918</v>
      </c>
      <c r="D24" s="34">
        <v>4326</v>
      </c>
      <c r="E24" s="34">
        <v>592</v>
      </c>
      <c r="F24" s="34">
        <v>454</v>
      </c>
      <c r="G24" s="34">
        <v>50</v>
      </c>
      <c r="H24" s="34">
        <v>542</v>
      </c>
      <c r="I24" s="34">
        <v>1</v>
      </c>
      <c r="J24" s="34">
        <v>39</v>
      </c>
      <c r="K24" s="34">
        <v>615000</v>
      </c>
      <c r="L24" s="34">
        <v>27</v>
      </c>
      <c r="M24" s="43">
        <v>363000</v>
      </c>
      <c r="N24" s="43">
        <v>8</v>
      </c>
    </row>
    <row r="25" spans="1:14" s="12" customFormat="1" ht="12" customHeight="1">
      <c r="A25" s="42" t="s">
        <v>125</v>
      </c>
      <c r="B25" s="33">
        <v>2091</v>
      </c>
      <c r="C25" s="34">
        <v>3922</v>
      </c>
      <c r="D25" s="34">
        <v>3572</v>
      </c>
      <c r="E25" s="34">
        <v>350</v>
      </c>
      <c r="F25" s="34">
        <v>337</v>
      </c>
      <c r="G25" s="34">
        <v>30</v>
      </c>
      <c r="H25" s="34">
        <v>320</v>
      </c>
      <c r="I25" s="34">
        <v>6</v>
      </c>
      <c r="J25" s="34">
        <v>30</v>
      </c>
      <c r="K25" s="34">
        <v>534000</v>
      </c>
      <c r="L25" s="34">
        <v>57</v>
      </c>
      <c r="M25" s="43">
        <v>896900</v>
      </c>
      <c r="N25" s="43">
        <v>47</v>
      </c>
    </row>
    <row r="26" spans="1:14" s="12" customFormat="1" ht="12" customHeight="1">
      <c r="A26" s="42" t="s">
        <v>126</v>
      </c>
      <c r="B26" s="33">
        <v>11770</v>
      </c>
      <c r="C26" s="34">
        <v>23212</v>
      </c>
      <c r="D26" s="34">
        <v>21413</v>
      </c>
      <c r="E26" s="34">
        <v>1799</v>
      </c>
      <c r="F26" s="34">
        <v>1352</v>
      </c>
      <c r="G26" s="34">
        <v>139</v>
      </c>
      <c r="H26" s="34">
        <v>1660</v>
      </c>
      <c r="I26" s="34">
        <v>2</v>
      </c>
      <c r="J26" s="34">
        <v>139</v>
      </c>
      <c r="K26" s="34">
        <v>2592000</v>
      </c>
      <c r="L26" s="34">
        <v>105</v>
      </c>
      <c r="M26" s="43">
        <v>1970000</v>
      </c>
      <c r="N26" s="43">
        <v>41</v>
      </c>
    </row>
    <row r="27" spans="1:14" s="12" customFormat="1" ht="12" customHeight="1">
      <c r="A27" s="42" t="s">
        <v>127</v>
      </c>
      <c r="B27" s="33">
        <v>2029</v>
      </c>
      <c r="C27" s="34">
        <v>5131</v>
      </c>
      <c r="D27" s="34">
        <v>4641</v>
      </c>
      <c r="E27" s="34">
        <v>490</v>
      </c>
      <c r="F27" s="34">
        <v>410</v>
      </c>
      <c r="G27" s="34">
        <v>13</v>
      </c>
      <c r="H27" s="34">
        <v>482</v>
      </c>
      <c r="I27" s="34">
        <v>3</v>
      </c>
      <c r="J27" s="34">
        <v>16</v>
      </c>
      <c r="K27" s="34">
        <v>306000</v>
      </c>
      <c r="L27" s="34">
        <v>16</v>
      </c>
      <c r="M27" s="43">
        <v>270000</v>
      </c>
      <c r="N27" s="43">
        <v>5</v>
      </c>
    </row>
    <row r="28" spans="1:14" s="12" customFormat="1" ht="12">
      <c r="A28" s="42" t="s">
        <v>128</v>
      </c>
      <c r="B28" s="33">
        <v>3562</v>
      </c>
      <c r="C28" s="34">
        <v>5676</v>
      </c>
      <c r="D28" s="34">
        <v>5158</v>
      </c>
      <c r="E28" s="34">
        <v>518</v>
      </c>
      <c r="F28" s="34">
        <v>706</v>
      </c>
      <c r="G28" s="34">
        <v>20</v>
      </c>
      <c r="H28" s="34">
        <v>498</v>
      </c>
      <c r="I28" s="34">
        <v>0</v>
      </c>
      <c r="J28" s="34">
        <v>20</v>
      </c>
      <c r="K28" s="34">
        <v>210000</v>
      </c>
      <c r="L28" s="34">
        <v>16</v>
      </c>
      <c r="M28" s="43">
        <v>198000</v>
      </c>
      <c r="N28" s="43">
        <v>35</v>
      </c>
    </row>
    <row r="29" spans="1:14" s="10" customFormat="1" ht="12">
      <c r="A29" s="45" t="s">
        <v>55</v>
      </c>
      <c r="B29" s="29">
        <v>22941</v>
      </c>
      <c r="C29" s="32">
        <v>42913</v>
      </c>
      <c r="D29" s="32">
        <v>37246</v>
      </c>
      <c r="E29" s="32">
        <v>5667</v>
      </c>
      <c r="F29" s="32">
        <v>5502</v>
      </c>
      <c r="G29" s="32">
        <v>1493</v>
      </c>
      <c r="H29" s="32">
        <v>4174</v>
      </c>
      <c r="I29" s="32">
        <v>0</v>
      </c>
      <c r="J29" s="32">
        <v>71</v>
      </c>
      <c r="K29" s="32">
        <v>1011000</v>
      </c>
      <c r="L29" s="32">
        <v>185</v>
      </c>
      <c r="M29" s="41">
        <v>2321247</v>
      </c>
      <c r="N29" s="41">
        <v>0</v>
      </c>
    </row>
    <row r="30" spans="1:14" s="10" customFormat="1" ht="12">
      <c r="A30" s="40" t="s">
        <v>54</v>
      </c>
      <c r="B30" s="29">
        <v>7598</v>
      </c>
      <c r="C30" s="32">
        <v>13524</v>
      </c>
      <c r="D30" s="32">
        <v>12316</v>
      </c>
      <c r="E30" s="32">
        <v>1208</v>
      </c>
      <c r="F30" s="32">
        <v>1062</v>
      </c>
      <c r="G30" s="32">
        <v>42</v>
      </c>
      <c r="H30" s="32">
        <v>1166</v>
      </c>
      <c r="I30" s="32">
        <v>0</v>
      </c>
      <c r="J30" s="32">
        <v>26</v>
      </c>
      <c r="K30" s="32">
        <v>440000</v>
      </c>
      <c r="L30" s="32">
        <v>15</v>
      </c>
      <c r="M30" s="41">
        <v>241000</v>
      </c>
      <c r="N30" s="41">
        <v>0</v>
      </c>
    </row>
    <row r="31" spans="1:14" s="10" customFormat="1" ht="12">
      <c r="A31" s="40" t="s">
        <v>53</v>
      </c>
      <c r="B31" s="29">
        <v>546</v>
      </c>
      <c r="C31" s="32">
        <v>840</v>
      </c>
      <c r="D31" s="32">
        <v>772</v>
      </c>
      <c r="E31" s="32">
        <v>68</v>
      </c>
      <c r="F31" s="32">
        <v>50</v>
      </c>
      <c r="G31" s="32">
        <v>9</v>
      </c>
      <c r="H31" s="32">
        <v>57</v>
      </c>
      <c r="I31" s="32">
        <v>0</v>
      </c>
      <c r="J31" s="32">
        <v>9</v>
      </c>
      <c r="K31" s="32">
        <v>96000</v>
      </c>
      <c r="L31" s="32">
        <v>6</v>
      </c>
      <c r="M31" s="41">
        <v>62245</v>
      </c>
      <c r="N31" s="41">
        <v>2</v>
      </c>
    </row>
    <row r="32" spans="1:14" ht="12">
      <c r="A32" s="44" t="s">
        <v>52</v>
      </c>
      <c r="B32" s="33">
        <v>345</v>
      </c>
      <c r="C32" s="34">
        <v>500</v>
      </c>
      <c r="D32" s="34">
        <v>449</v>
      </c>
      <c r="E32" s="34">
        <v>51</v>
      </c>
      <c r="F32" s="34">
        <v>32</v>
      </c>
      <c r="G32" s="34">
        <v>9</v>
      </c>
      <c r="H32" s="34">
        <v>42</v>
      </c>
      <c r="I32" s="34">
        <v>0</v>
      </c>
      <c r="J32" s="34">
        <v>9</v>
      </c>
      <c r="K32" s="34">
        <v>96000</v>
      </c>
      <c r="L32" s="34">
        <v>6</v>
      </c>
      <c r="M32" s="43">
        <v>62245</v>
      </c>
      <c r="N32" s="43">
        <v>2</v>
      </c>
    </row>
    <row r="33" spans="1:14" ht="12">
      <c r="A33" s="44" t="s">
        <v>74</v>
      </c>
      <c r="B33" s="33">
        <v>201</v>
      </c>
      <c r="C33" s="34">
        <v>340</v>
      </c>
      <c r="D33" s="34">
        <v>323</v>
      </c>
      <c r="E33" s="34">
        <v>17</v>
      </c>
      <c r="F33" s="34">
        <v>18</v>
      </c>
      <c r="G33" s="34">
        <v>0</v>
      </c>
      <c r="H33" s="34">
        <v>15</v>
      </c>
      <c r="I33" s="34">
        <v>0</v>
      </c>
      <c r="J33" s="34">
        <v>0</v>
      </c>
      <c r="K33" s="34">
        <v>0</v>
      </c>
      <c r="L33" s="34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398</v>
      </c>
      <c r="C34" s="32">
        <v>884</v>
      </c>
      <c r="D34" s="32">
        <v>834</v>
      </c>
      <c r="E34" s="32">
        <v>50</v>
      </c>
      <c r="F34" s="32">
        <v>53</v>
      </c>
      <c r="G34" s="32">
        <v>0</v>
      </c>
      <c r="H34" s="32">
        <v>47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57</v>
      </c>
      <c r="B35" s="33">
        <v>65</v>
      </c>
      <c r="C35" s="34">
        <v>54</v>
      </c>
      <c r="D35" s="34">
        <v>53</v>
      </c>
      <c r="E35" s="34">
        <v>1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120</v>
      </c>
      <c r="C36" s="34">
        <v>407</v>
      </c>
      <c r="D36" s="34">
        <v>382</v>
      </c>
      <c r="E36" s="34">
        <v>25</v>
      </c>
      <c r="F36" s="34">
        <v>22</v>
      </c>
      <c r="G36" s="34">
        <v>0</v>
      </c>
      <c r="H36" s="34">
        <v>22</v>
      </c>
      <c r="I36" s="34">
        <v>0</v>
      </c>
      <c r="J36" s="34">
        <v>0</v>
      </c>
      <c r="K36" s="34">
        <v>0</v>
      </c>
      <c r="L36" s="34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196</v>
      </c>
      <c r="C37" s="34">
        <v>214</v>
      </c>
      <c r="D37" s="34">
        <v>190</v>
      </c>
      <c r="E37" s="34">
        <v>24</v>
      </c>
      <c r="F37" s="34">
        <v>30</v>
      </c>
      <c r="G37" s="34">
        <v>0</v>
      </c>
      <c r="H37" s="34">
        <v>24</v>
      </c>
      <c r="I37" s="34">
        <v>0</v>
      </c>
      <c r="J37" s="34">
        <v>0</v>
      </c>
      <c r="K37" s="34">
        <v>0</v>
      </c>
      <c r="L37" s="34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17</v>
      </c>
      <c r="C38" s="34">
        <v>209</v>
      </c>
      <c r="D38" s="34">
        <v>209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43">
        <v>0</v>
      </c>
      <c r="N38" s="43">
        <v>0</v>
      </c>
    </row>
    <row r="39" spans="1:13" ht="12">
      <c r="A39" s="119" t="s">
        <v>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M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>N6-N7-N29-N30-N31-N34</f>
        <v>0</v>
      </c>
      <c r="O41" s="52"/>
    </row>
    <row r="42" spans="1:15" ht="12" hidden="1">
      <c r="A42" s="7" t="s">
        <v>1</v>
      </c>
      <c r="B42" s="52">
        <f aca="true" t="shared" si="1" ref="B42:M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>N7-SUM(N8:N28)</f>
        <v>0</v>
      </c>
      <c r="O42" s="52"/>
    </row>
    <row r="43" spans="1:15" ht="12" hidden="1">
      <c r="A43" s="7" t="s">
        <v>2</v>
      </c>
      <c r="B43" s="52">
        <f aca="true" t="shared" si="2" ref="B43:M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>N31-N32-N33</f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M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>N34-SUM(N35:N38)</f>
        <v>0</v>
      </c>
      <c r="O44" s="52"/>
    </row>
    <row r="45" spans="1:14" ht="12" hidden="1">
      <c r="A45" s="47" t="s">
        <v>137</v>
      </c>
      <c r="B45" s="35">
        <f>'年月Monthly'!B105-'2007'!B6</f>
        <v>0</v>
      </c>
      <c r="C45" s="35">
        <f>'年月Monthly'!C105-'2007'!C6</f>
        <v>0</v>
      </c>
      <c r="D45" s="35">
        <f>'年月Monthly'!D105-'2007'!D6</f>
        <v>0</v>
      </c>
      <c r="E45" s="35">
        <f>'年月Monthly'!E105-'2007'!E6</f>
        <v>0</v>
      </c>
      <c r="F45" s="35">
        <f>'年月Monthly'!F105-'2007'!F6</f>
        <v>0</v>
      </c>
      <c r="G45" s="35">
        <f>'年月Monthly'!G105-'2007'!G6</f>
        <v>0</v>
      </c>
      <c r="H45" s="35">
        <f>'年月Monthly'!H105-'2007'!H6</f>
        <v>0</v>
      </c>
      <c r="I45" s="35">
        <f>'年月Monthly'!J105-'2007'!I6</f>
        <v>0</v>
      </c>
      <c r="J45" s="35">
        <f>'年月Monthly'!K105-'2007'!J6</f>
        <v>0</v>
      </c>
      <c r="K45" s="35">
        <f>'年月Monthly'!L105-'2007'!K6</f>
        <v>0</v>
      </c>
      <c r="L45" s="35">
        <f>'年月Monthly'!M105-'2007'!L6</f>
        <v>0</v>
      </c>
      <c r="M45" s="35">
        <f>'年月Monthly'!N105-'2007'!M6</f>
        <v>0</v>
      </c>
      <c r="N45" s="35">
        <f>'年月Monthly'!O105-'2007'!N6</f>
        <v>0</v>
      </c>
    </row>
    <row r="46" spans="2:13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2:13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33203125" defaultRowHeight="12"/>
  <cols>
    <col min="1" max="1" width="28.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133" t="s">
        <v>597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65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268333</v>
      </c>
      <c r="C6" s="32">
        <v>59629</v>
      </c>
      <c r="D6" s="32">
        <v>54802</v>
      </c>
      <c r="E6" s="32">
        <v>4827</v>
      </c>
      <c r="F6" s="32">
        <v>6149</v>
      </c>
      <c r="G6" s="32">
        <v>321</v>
      </c>
      <c r="H6" s="32">
        <v>4505</v>
      </c>
      <c r="I6" s="32">
        <v>322</v>
      </c>
      <c r="J6" s="32">
        <v>5</v>
      </c>
      <c r="K6" s="32">
        <v>306</v>
      </c>
      <c r="L6" s="32">
        <v>9108000</v>
      </c>
      <c r="M6" s="32">
        <v>366</v>
      </c>
      <c r="N6" s="32">
        <v>7078080</v>
      </c>
      <c r="O6" s="41">
        <v>62</v>
      </c>
      <c r="Q6" s="61"/>
    </row>
    <row r="7" spans="1:17" s="10" customFormat="1" ht="12" customHeight="1">
      <c r="A7" s="45" t="s">
        <v>499</v>
      </c>
      <c r="B7" s="32">
        <v>65331</v>
      </c>
      <c r="C7" s="32">
        <v>9598</v>
      </c>
      <c r="D7" s="32">
        <v>9041</v>
      </c>
      <c r="E7" s="32">
        <v>557</v>
      </c>
      <c r="F7" s="32">
        <v>1069</v>
      </c>
      <c r="G7" s="32">
        <v>59</v>
      </c>
      <c r="H7" s="32">
        <v>498</v>
      </c>
      <c r="I7" s="32">
        <v>59</v>
      </c>
      <c r="J7" s="129" t="s">
        <v>596</v>
      </c>
      <c r="K7" s="32">
        <v>51</v>
      </c>
      <c r="L7" s="32">
        <v>1420000</v>
      </c>
      <c r="M7" s="32">
        <v>77</v>
      </c>
      <c r="N7" s="32">
        <v>1270702</v>
      </c>
      <c r="O7" s="41">
        <v>17</v>
      </c>
      <c r="Q7" s="61"/>
    </row>
    <row r="8" spans="1:17" s="10" customFormat="1" ht="12">
      <c r="A8" s="45" t="s">
        <v>55</v>
      </c>
      <c r="B8" s="32">
        <v>31886</v>
      </c>
      <c r="C8" s="32">
        <v>8629</v>
      </c>
      <c r="D8" s="32">
        <v>8440</v>
      </c>
      <c r="E8" s="32">
        <v>189</v>
      </c>
      <c r="F8" s="32">
        <v>363</v>
      </c>
      <c r="G8" s="32">
        <v>10</v>
      </c>
      <c r="H8" s="32">
        <v>179</v>
      </c>
      <c r="I8" s="32">
        <v>10</v>
      </c>
      <c r="J8" s="129" t="s">
        <v>596</v>
      </c>
      <c r="K8" s="32">
        <v>8</v>
      </c>
      <c r="L8" s="32">
        <v>195000</v>
      </c>
      <c r="M8" s="32">
        <v>5</v>
      </c>
      <c r="N8" s="32">
        <v>114000</v>
      </c>
      <c r="O8" s="41">
        <v>3</v>
      </c>
      <c r="Q8" s="61"/>
    </row>
    <row r="9" spans="1:17" ht="12" customHeight="1">
      <c r="A9" s="64" t="s">
        <v>500</v>
      </c>
      <c r="B9" s="32">
        <v>23596</v>
      </c>
      <c r="C9" s="32">
        <v>6020</v>
      </c>
      <c r="D9" s="32">
        <v>5518</v>
      </c>
      <c r="E9" s="32">
        <v>502</v>
      </c>
      <c r="F9" s="32">
        <v>617</v>
      </c>
      <c r="G9" s="32">
        <v>23</v>
      </c>
      <c r="H9" s="32">
        <v>479</v>
      </c>
      <c r="I9" s="32">
        <v>23</v>
      </c>
      <c r="J9" s="32">
        <v>1</v>
      </c>
      <c r="K9" s="32">
        <v>50</v>
      </c>
      <c r="L9" s="32">
        <v>1186000</v>
      </c>
      <c r="M9" s="32">
        <v>66</v>
      </c>
      <c r="N9" s="32">
        <v>1448837</v>
      </c>
      <c r="O9" s="41">
        <v>18</v>
      </c>
      <c r="Q9" s="76"/>
    </row>
    <row r="10" spans="1:17" s="10" customFormat="1" ht="12">
      <c r="A10" s="45" t="s">
        <v>402</v>
      </c>
      <c r="B10" s="29">
        <v>32420</v>
      </c>
      <c r="C10" s="32">
        <v>9526</v>
      </c>
      <c r="D10" s="32">
        <v>8368</v>
      </c>
      <c r="E10" s="32">
        <v>1158</v>
      </c>
      <c r="F10" s="32">
        <v>1171</v>
      </c>
      <c r="G10" s="32">
        <v>54</v>
      </c>
      <c r="H10" s="32">
        <v>1104</v>
      </c>
      <c r="I10" s="32">
        <v>54</v>
      </c>
      <c r="J10" s="32">
        <v>3</v>
      </c>
      <c r="K10" s="32">
        <v>46</v>
      </c>
      <c r="L10" s="32">
        <v>2510000</v>
      </c>
      <c r="M10" s="32">
        <v>26</v>
      </c>
      <c r="N10" s="32">
        <v>822140</v>
      </c>
      <c r="O10" s="41">
        <v>12</v>
      </c>
      <c r="Q10" s="61"/>
    </row>
    <row r="11" spans="1:17" s="10" customFormat="1" ht="12">
      <c r="A11" s="45" t="s">
        <v>401</v>
      </c>
      <c r="B11" s="29">
        <v>17380</v>
      </c>
      <c r="C11" s="32">
        <v>3631</v>
      </c>
      <c r="D11" s="32">
        <v>3279</v>
      </c>
      <c r="E11" s="32">
        <v>352</v>
      </c>
      <c r="F11" s="32">
        <v>420</v>
      </c>
      <c r="G11" s="32">
        <v>23</v>
      </c>
      <c r="H11" s="32">
        <v>329</v>
      </c>
      <c r="I11" s="32">
        <v>23</v>
      </c>
      <c r="J11" s="129" t="s">
        <v>596</v>
      </c>
      <c r="K11" s="32">
        <v>31</v>
      </c>
      <c r="L11" s="32">
        <v>744000</v>
      </c>
      <c r="M11" s="32">
        <v>28</v>
      </c>
      <c r="N11" s="32">
        <v>584000</v>
      </c>
      <c r="O11" s="130" t="s">
        <v>596</v>
      </c>
      <c r="Q11" s="61"/>
    </row>
    <row r="12" spans="1:17" s="10" customFormat="1" ht="12">
      <c r="A12" s="45" t="s">
        <v>501</v>
      </c>
      <c r="B12" s="29">
        <v>27609</v>
      </c>
      <c r="C12" s="32">
        <v>5740</v>
      </c>
      <c r="D12" s="32">
        <v>5253</v>
      </c>
      <c r="E12" s="32">
        <v>487</v>
      </c>
      <c r="F12" s="32">
        <v>625</v>
      </c>
      <c r="G12" s="32">
        <v>31</v>
      </c>
      <c r="H12" s="32">
        <v>456</v>
      </c>
      <c r="I12" s="32">
        <v>31</v>
      </c>
      <c r="J12" s="32">
        <v>1</v>
      </c>
      <c r="K12" s="32">
        <v>25</v>
      </c>
      <c r="L12" s="32">
        <v>578000</v>
      </c>
      <c r="M12" s="32">
        <v>37</v>
      </c>
      <c r="N12" s="32">
        <v>781681</v>
      </c>
      <c r="O12" s="41">
        <v>8</v>
      </c>
      <c r="Q12" s="61"/>
    </row>
    <row r="13" spans="1:17" s="10" customFormat="1" ht="12" customHeight="1">
      <c r="A13" s="45" t="s">
        <v>502</v>
      </c>
      <c r="B13" s="29">
        <v>68684</v>
      </c>
      <c r="C13" s="32">
        <v>16211</v>
      </c>
      <c r="D13" s="32">
        <v>14655</v>
      </c>
      <c r="E13" s="32">
        <v>1556</v>
      </c>
      <c r="F13" s="32">
        <v>1813</v>
      </c>
      <c r="G13" s="32">
        <v>118</v>
      </c>
      <c r="H13" s="32">
        <v>1438</v>
      </c>
      <c r="I13" s="32">
        <v>118</v>
      </c>
      <c r="J13" s="129" t="s">
        <v>596</v>
      </c>
      <c r="K13" s="32">
        <v>92</v>
      </c>
      <c r="L13" s="32">
        <v>2415000</v>
      </c>
      <c r="M13" s="32">
        <v>126</v>
      </c>
      <c r="N13" s="32">
        <v>2036720</v>
      </c>
      <c r="O13" s="41">
        <v>4</v>
      </c>
      <c r="Q13" s="61"/>
    </row>
    <row r="14" spans="1:17" ht="12" customHeight="1">
      <c r="A14" s="62" t="s">
        <v>503</v>
      </c>
      <c r="B14" s="33">
        <v>4321</v>
      </c>
      <c r="C14" s="34">
        <v>1493</v>
      </c>
      <c r="D14" s="34">
        <v>1409</v>
      </c>
      <c r="E14" s="34">
        <v>84</v>
      </c>
      <c r="F14" s="34">
        <v>124</v>
      </c>
      <c r="G14" s="131" t="s">
        <v>596</v>
      </c>
      <c r="H14" s="34">
        <v>84</v>
      </c>
      <c r="I14" s="131" t="s">
        <v>596</v>
      </c>
      <c r="J14" s="131" t="s">
        <v>596</v>
      </c>
      <c r="K14" s="131" t="s">
        <v>596</v>
      </c>
      <c r="L14" s="131" t="s">
        <v>596</v>
      </c>
      <c r="M14" s="131" t="s">
        <v>596</v>
      </c>
      <c r="N14" s="131" t="s">
        <v>596</v>
      </c>
      <c r="O14" s="132" t="s">
        <v>596</v>
      </c>
      <c r="Q14" s="76"/>
    </row>
    <row r="15" spans="1:17" ht="12" customHeight="1">
      <c r="A15" s="62" t="s">
        <v>504</v>
      </c>
      <c r="B15" s="33">
        <v>6721</v>
      </c>
      <c r="C15" s="34">
        <v>1511</v>
      </c>
      <c r="D15" s="34">
        <v>1304</v>
      </c>
      <c r="E15" s="34">
        <v>207</v>
      </c>
      <c r="F15" s="34">
        <v>241</v>
      </c>
      <c r="G15" s="34">
        <v>19</v>
      </c>
      <c r="H15" s="34">
        <v>188</v>
      </c>
      <c r="I15" s="34">
        <v>19</v>
      </c>
      <c r="J15" s="131" t="s">
        <v>596</v>
      </c>
      <c r="K15" s="34">
        <v>13</v>
      </c>
      <c r="L15" s="34">
        <v>270000</v>
      </c>
      <c r="M15" s="34">
        <v>19</v>
      </c>
      <c r="N15" s="34">
        <v>293000</v>
      </c>
      <c r="O15" s="43">
        <v>1</v>
      </c>
      <c r="Q15" s="76"/>
    </row>
    <row r="16" spans="1:17" ht="12" customHeight="1">
      <c r="A16" s="62" t="s">
        <v>505</v>
      </c>
      <c r="B16" s="33">
        <v>5033</v>
      </c>
      <c r="C16" s="34">
        <v>1029</v>
      </c>
      <c r="D16" s="34">
        <v>945</v>
      </c>
      <c r="E16" s="34">
        <v>84</v>
      </c>
      <c r="F16" s="34">
        <v>151</v>
      </c>
      <c r="G16" s="34">
        <v>4</v>
      </c>
      <c r="H16" s="34">
        <v>80</v>
      </c>
      <c r="I16" s="34">
        <v>4</v>
      </c>
      <c r="J16" s="131" t="s">
        <v>596</v>
      </c>
      <c r="K16" s="34">
        <v>5</v>
      </c>
      <c r="L16" s="34">
        <v>160000</v>
      </c>
      <c r="M16" s="34">
        <v>5</v>
      </c>
      <c r="N16" s="34">
        <v>160000</v>
      </c>
      <c r="O16" s="132" t="s">
        <v>596</v>
      </c>
      <c r="Q16" s="76"/>
    </row>
    <row r="17" spans="1:17" ht="12" customHeight="1">
      <c r="A17" s="62" t="s">
        <v>506</v>
      </c>
      <c r="B17" s="33">
        <v>13766</v>
      </c>
      <c r="C17" s="34">
        <v>2464</v>
      </c>
      <c r="D17" s="34">
        <v>2057</v>
      </c>
      <c r="E17" s="34">
        <v>407</v>
      </c>
      <c r="F17" s="34">
        <v>411</v>
      </c>
      <c r="G17" s="34">
        <v>19</v>
      </c>
      <c r="H17" s="34">
        <v>388</v>
      </c>
      <c r="I17" s="34">
        <v>19</v>
      </c>
      <c r="J17" s="131" t="s">
        <v>596</v>
      </c>
      <c r="K17" s="34">
        <v>23</v>
      </c>
      <c r="L17" s="34">
        <v>512000</v>
      </c>
      <c r="M17" s="34">
        <v>16</v>
      </c>
      <c r="N17" s="34">
        <v>338000</v>
      </c>
      <c r="O17" s="43">
        <v>1</v>
      </c>
      <c r="Q17" s="76"/>
    </row>
    <row r="18" spans="1:17" ht="12" customHeight="1">
      <c r="A18" s="62" t="s">
        <v>507</v>
      </c>
      <c r="B18" s="33">
        <v>4045</v>
      </c>
      <c r="C18" s="34">
        <v>736</v>
      </c>
      <c r="D18" s="34">
        <v>672</v>
      </c>
      <c r="E18" s="34">
        <v>64</v>
      </c>
      <c r="F18" s="34">
        <v>73</v>
      </c>
      <c r="G18" s="34">
        <v>2</v>
      </c>
      <c r="H18" s="34">
        <v>62</v>
      </c>
      <c r="I18" s="34">
        <v>2</v>
      </c>
      <c r="J18" s="131" t="s">
        <v>596</v>
      </c>
      <c r="K18" s="34">
        <v>5</v>
      </c>
      <c r="L18" s="34">
        <v>100000</v>
      </c>
      <c r="M18" s="34">
        <v>5</v>
      </c>
      <c r="N18" s="34">
        <v>100000</v>
      </c>
      <c r="O18" s="132" t="s">
        <v>596</v>
      </c>
      <c r="Q18" s="76"/>
    </row>
    <row r="19" spans="1:15" ht="12" customHeight="1">
      <c r="A19" s="62" t="s">
        <v>508</v>
      </c>
      <c r="B19" s="33">
        <v>6519</v>
      </c>
      <c r="C19" s="34">
        <v>1594</v>
      </c>
      <c r="D19" s="34">
        <v>1462</v>
      </c>
      <c r="E19" s="34">
        <v>132</v>
      </c>
      <c r="F19" s="34">
        <v>215</v>
      </c>
      <c r="G19" s="34">
        <v>24</v>
      </c>
      <c r="H19" s="34">
        <v>108</v>
      </c>
      <c r="I19" s="34">
        <v>24</v>
      </c>
      <c r="J19" s="131" t="s">
        <v>596</v>
      </c>
      <c r="K19" s="34">
        <v>16</v>
      </c>
      <c r="L19" s="34">
        <v>354000</v>
      </c>
      <c r="M19" s="34">
        <v>61</v>
      </c>
      <c r="N19" s="34">
        <v>448120</v>
      </c>
      <c r="O19" s="132" t="s">
        <v>596</v>
      </c>
    </row>
    <row r="20" spans="1:17" ht="12" customHeight="1">
      <c r="A20" s="62" t="s">
        <v>509</v>
      </c>
      <c r="B20" s="33">
        <v>4700</v>
      </c>
      <c r="C20" s="34">
        <v>1101</v>
      </c>
      <c r="D20" s="34">
        <v>1016</v>
      </c>
      <c r="E20" s="34">
        <v>85</v>
      </c>
      <c r="F20" s="34">
        <v>114</v>
      </c>
      <c r="G20" s="34">
        <v>15</v>
      </c>
      <c r="H20" s="34">
        <v>70</v>
      </c>
      <c r="I20" s="34">
        <v>15</v>
      </c>
      <c r="J20" s="131" t="s">
        <v>596</v>
      </c>
      <c r="K20" s="131" t="s">
        <v>596</v>
      </c>
      <c r="L20" s="131" t="s">
        <v>596</v>
      </c>
      <c r="M20" s="131" t="s">
        <v>596</v>
      </c>
      <c r="N20" s="131" t="s">
        <v>596</v>
      </c>
      <c r="O20" s="132" t="s">
        <v>596</v>
      </c>
      <c r="Q20" s="76"/>
    </row>
    <row r="21" spans="1:17" ht="12" customHeight="1">
      <c r="A21" s="62" t="s">
        <v>510</v>
      </c>
      <c r="B21" s="33">
        <v>7510</v>
      </c>
      <c r="C21" s="34">
        <v>1503</v>
      </c>
      <c r="D21" s="34">
        <v>1344</v>
      </c>
      <c r="E21" s="34">
        <v>159</v>
      </c>
      <c r="F21" s="34">
        <v>174</v>
      </c>
      <c r="G21" s="34">
        <v>3</v>
      </c>
      <c r="H21" s="34">
        <v>156</v>
      </c>
      <c r="I21" s="34">
        <v>3</v>
      </c>
      <c r="J21" s="131" t="s">
        <v>596</v>
      </c>
      <c r="K21" s="34">
        <v>5</v>
      </c>
      <c r="L21" s="34">
        <v>96000</v>
      </c>
      <c r="M21" s="34">
        <v>2</v>
      </c>
      <c r="N21" s="34">
        <v>24000</v>
      </c>
      <c r="O21" s="43">
        <v>1</v>
      </c>
      <c r="Q21" s="76"/>
    </row>
    <row r="22" spans="1:15" ht="12" customHeight="1">
      <c r="A22" s="62" t="s">
        <v>511</v>
      </c>
      <c r="B22" s="33">
        <v>1615</v>
      </c>
      <c r="C22" s="34">
        <v>1070</v>
      </c>
      <c r="D22" s="34">
        <v>1046</v>
      </c>
      <c r="E22" s="34">
        <v>24</v>
      </c>
      <c r="F22" s="34">
        <v>25</v>
      </c>
      <c r="G22" s="34">
        <v>5</v>
      </c>
      <c r="H22" s="34">
        <v>19</v>
      </c>
      <c r="I22" s="34">
        <v>5</v>
      </c>
      <c r="J22" s="131" t="s">
        <v>596</v>
      </c>
      <c r="K22" s="34">
        <v>1</v>
      </c>
      <c r="L22" s="34">
        <v>70000</v>
      </c>
      <c r="M22" s="34">
        <v>2</v>
      </c>
      <c r="N22" s="34">
        <v>20600</v>
      </c>
      <c r="O22" s="43">
        <v>1</v>
      </c>
    </row>
    <row r="23" spans="1:15" ht="12" customHeight="1">
      <c r="A23" s="62" t="s">
        <v>512</v>
      </c>
      <c r="B23" s="33">
        <v>2686</v>
      </c>
      <c r="C23" s="34">
        <v>634</v>
      </c>
      <c r="D23" s="34">
        <v>535</v>
      </c>
      <c r="E23" s="34">
        <v>99</v>
      </c>
      <c r="F23" s="34">
        <v>50</v>
      </c>
      <c r="G23" s="34">
        <v>2</v>
      </c>
      <c r="H23" s="34">
        <v>97</v>
      </c>
      <c r="I23" s="34">
        <v>2</v>
      </c>
      <c r="J23" s="131" t="s">
        <v>596</v>
      </c>
      <c r="K23" s="131" t="s">
        <v>596</v>
      </c>
      <c r="L23" s="131" t="s">
        <v>596</v>
      </c>
      <c r="M23" s="131" t="s">
        <v>596</v>
      </c>
      <c r="N23" s="131" t="s">
        <v>596</v>
      </c>
      <c r="O23" s="132" t="s">
        <v>596</v>
      </c>
    </row>
    <row r="24" spans="1:17" ht="12" customHeight="1">
      <c r="A24" s="62" t="s">
        <v>513</v>
      </c>
      <c r="B24" s="33">
        <v>1024</v>
      </c>
      <c r="C24" s="34">
        <v>303</v>
      </c>
      <c r="D24" s="34">
        <v>293</v>
      </c>
      <c r="E24" s="34">
        <v>10</v>
      </c>
      <c r="F24" s="34">
        <v>7</v>
      </c>
      <c r="G24" s="34">
        <v>2</v>
      </c>
      <c r="H24" s="34">
        <v>8</v>
      </c>
      <c r="I24" s="34">
        <v>2</v>
      </c>
      <c r="J24" s="131" t="s">
        <v>596</v>
      </c>
      <c r="K24" s="34">
        <v>2</v>
      </c>
      <c r="L24" s="34">
        <v>43000</v>
      </c>
      <c r="M24" s="34">
        <v>2</v>
      </c>
      <c r="N24" s="34">
        <v>43000</v>
      </c>
      <c r="O24" s="132" t="s">
        <v>596</v>
      </c>
      <c r="Q24" s="76"/>
    </row>
    <row r="25" spans="1:17" ht="12" customHeight="1">
      <c r="A25" s="62" t="s">
        <v>48</v>
      </c>
      <c r="B25" s="33">
        <v>2944</v>
      </c>
      <c r="C25" s="34">
        <v>793</v>
      </c>
      <c r="D25" s="34">
        <v>756</v>
      </c>
      <c r="E25" s="34">
        <v>37</v>
      </c>
      <c r="F25" s="34">
        <v>87</v>
      </c>
      <c r="G25" s="34">
        <v>6</v>
      </c>
      <c r="H25" s="34">
        <v>31</v>
      </c>
      <c r="I25" s="34">
        <v>6</v>
      </c>
      <c r="J25" s="131" t="s">
        <v>596</v>
      </c>
      <c r="K25" s="34">
        <v>6</v>
      </c>
      <c r="L25" s="34">
        <v>240000</v>
      </c>
      <c r="M25" s="34">
        <v>6</v>
      </c>
      <c r="N25" s="34">
        <v>330000</v>
      </c>
      <c r="O25" s="132" t="s">
        <v>596</v>
      </c>
      <c r="Q25" s="76"/>
    </row>
    <row r="26" spans="1:17" ht="12" customHeight="1">
      <c r="A26" s="62" t="s">
        <v>49</v>
      </c>
      <c r="B26" s="33">
        <v>4894</v>
      </c>
      <c r="C26" s="34">
        <v>1094</v>
      </c>
      <c r="D26" s="34">
        <v>969</v>
      </c>
      <c r="E26" s="34">
        <v>125</v>
      </c>
      <c r="F26" s="34">
        <v>87</v>
      </c>
      <c r="G26" s="34">
        <v>13</v>
      </c>
      <c r="H26" s="34">
        <v>112</v>
      </c>
      <c r="I26" s="34">
        <v>13</v>
      </c>
      <c r="J26" s="131" t="s">
        <v>596</v>
      </c>
      <c r="K26" s="34">
        <v>11</v>
      </c>
      <c r="L26" s="34">
        <v>410000</v>
      </c>
      <c r="M26" s="34">
        <v>7</v>
      </c>
      <c r="N26" s="34">
        <v>200000</v>
      </c>
      <c r="O26" s="132" t="s">
        <v>596</v>
      </c>
      <c r="Q26" s="76"/>
    </row>
    <row r="27" spans="1:17" ht="12" customHeight="1">
      <c r="A27" s="62" t="s">
        <v>51</v>
      </c>
      <c r="B27" s="33">
        <v>2906</v>
      </c>
      <c r="C27" s="34">
        <v>886</v>
      </c>
      <c r="D27" s="34">
        <v>847</v>
      </c>
      <c r="E27" s="34">
        <v>39</v>
      </c>
      <c r="F27" s="34">
        <v>54</v>
      </c>
      <c r="G27" s="34">
        <v>4</v>
      </c>
      <c r="H27" s="34">
        <v>35</v>
      </c>
      <c r="I27" s="34">
        <v>4</v>
      </c>
      <c r="J27" s="131" t="s">
        <v>596</v>
      </c>
      <c r="K27" s="34">
        <v>5</v>
      </c>
      <c r="L27" s="34">
        <v>160000</v>
      </c>
      <c r="M27" s="34">
        <v>1</v>
      </c>
      <c r="N27" s="34">
        <v>80000</v>
      </c>
      <c r="O27" s="132" t="s">
        <v>596</v>
      </c>
      <c r="Q27" s="76"/>
    </row>
    <row r="28" spans="1:17" s="10" customFormat="1" ht="12">
      <c r="A28" s="45" t="s">
        <v>514</v>
      </c>
      <c r="B28" s="29">
        <v>826</v>
      </c>
      <c r="C28" s="32">
        <v>173</v>
      </c>
      <c r="D28" s="32">
        <v>160</v>
      </c>
      <c r="E28" s="32">
        <v>13</v>
      </c>
      <c r="F28" s="32">
        <v>65</v>
      </c>
      <c r="G28" s="129" t="s">
        <v>596</v>
      </c>
      <c r="H28" s="32">
        <v>12</v>
      </c>
      <c r="I28" s="32">
        <v>1</v>
      </c>
      <c r="J28" s="129" t="s">
        <v>596</v>
      </c>
      <c r="K28" s="32">
        <v>3</v>
      </c>
      <c r="L28" s="32">
        <v>60000</v>
      </c>
      <c r="M28" s="32">
        <v>1</v>
      </c>
      <c r="N28" s="32">
        <v>20000</v>
      </c>
      <c r="O28" s="130" t="s">
        <v>596</v>
      </c>
      <c r="Q28" s="61"/>
    </row>
    <row r="29" spans="1:17" ht="12">
      <c r="A29" s="62" t="s">
        <v>515</v>
      </c>
      <c r="B29" s="33">
        <v>690</v>
      </c>
      <c r="C29" s="34">
        <v>125</v>
      </c>
      <c r="D29" s="34">
        <v>116</v>
      </c>
      <c r="E29" s="34">
        <v>9</v>
      </c>
      <c r="F29" s="34">
        <v>64</v>
      </c>
      <c r="G29" s="131" t="s">
        <v>596</v>
      </c>
      <c r="H29" s="34">
        <v>8</v>
      </c>
      <c r="I29" s="34">
        <v>1</v>
      </c>
      <c r="J29" s="131" t="s">
        <v>596</v>
      </c>
      <c r="K29" s="34">
        <v>1</v>
      </c>
      <c r="L29" s="34">
        <v>20000</v>
      </c>
      <c r="M29" s="34">
        <v>1</v>
      </c>
      <c r="N29" s="34">
        <v>20000</v>
      </c>
      <c r="O29" s="132" t="s">
        <v>596</v>
      </c>
      <c r="Q29" s="76"/>
    </row>
    <row r="30" spans="1:15" ht="12">
      <c r="A30" s="62" t="s">
        <v>516</v>
      </c>
      <c r="B30" s="33">
        <v>136</v>
      </c>
      <c r="C30" s="34">
        <v>48</v>
      </c>
      <c r="D30" s="34">
        <v>44</v>
      </c>
      <c r="E30" s="34">
        <v>4</v>
      </c>
      <c r="F30" s="34">
        <v>1</v>
      </c>
      <c r="G30" s="131" t="s">
        <v>596</v>
      </c>
      <c r="H30" s="34">
        <v>4</v>
      </c>
      <c r="I30" s="131" t="s">
        <v>596</v>
      </c>
      <c r="J30" s="131" t="s">
        <v>596</v>
      </c>
      <c r="K30" s="34">
        <v>2</v>
      </c>
      <c r="L30" s="34">
        <v>40000</v>
      </c>
      <c r="M30" s="131" t="s">
        <v>596</v>
      </c>
      <c r="N30" s="131" t="s">
        <v>596</v>
      </c>
      <c r="O30" s="132" t="s">
        <v>596</v>
      </c>
    </row>
    <row r="31" spans="1:15" s="10" customFormat="1" ht="12">
      <c r="A31" s="45" t="s">
        <v>517</v>
      </c>
      <c r="B31" s="29">
        <v>601</v>
      </c>
      <c r="C31" s="32">
        <v>101</v>
      </c>
      <c r="D31" s="32">
        <v>88</v>
      </c>
      <c r="E31" s="32">
        <v>13</v>
      </c>
      <c r="F31" s="32">
        <v>6</v>
      </c>
      <c r="G31" s="32">
        <v>3</v>
      </c>
      <c r="H31" s="32">
        <v>10</v>
      </c>
      <c r="I31" s="32">
        <v>3</v>
      </c>
      <c r="J31" s="129" t="s">
        <v>596</v>
      </c>
      <c r="K31" s="129" t="s">
        <v>596</v>
      </c>
      <c r="L31" s="129" t="s">
        <v>596</v>
      </c>
      <c r="M31" s="129" t="s">
        <v>596</v>
      </c>
      <c r="N31" s="129" t="s">
        <v>596</v>
      </c>
      <c r="O31" s="130" t="s">
        <v>596</v>
      </c>
    </row>
    <row r="32" spans="1:15" ht="12">
      <c r="A32" s="103" t="s">
        <v>593</v>
      </c>
      <c r="B32" s="33">
        <v>601</v>
      </c>
      <c r="C32" s="34">
        <v>101</v>
      </c>
      <c r="D32" s="34">
        <v>88</v>
      </c>
      <c r="E32" s="34">
        <v>13</v>
      </c>
      <c r="F32" s="34">
        <v>6</v>
      </c>
      <c r="G32" s="34">
        <v>3</v>
      </c>
      <c r="H32" s="34">
        <v>10</v>
      </c>
      <c r="I32" s="34">
        <v>3</v>
      </c>
      <c r="J32" s="131" t="s">
        <v>596</v>
      </c>
      <c r="K32" s="131" t="s">
        <v>596</v>
      </c>
      <c r="L32" s="131" t="s">
        <v>596</v>
      </c>
      <c r="M32" s="131" t="s">
        <v>596</v>
      </c>
      <c r="N32" s="131" t="s">
        <v>596</v>
      </c>
      <c r="O32" s="132" t="s">
        <v>596</v>
      </c>
    </row>
    <row r="33" spans="1:15" ht="12">
      <c r="A33" s="117" t="s">
        <v>522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" customHeight="1">
      <c r="A34" s="77" t="s">
        <v>19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2" hidden="1">
      <c r="A35" s="78" t="s">
        <v>523</v>
      </c>
      <c r="B35" s="76">
        <f aca="true" t="shared" si="0" ref="B35:O35">B6-SUM(B7:B13)-B28-B31</f>
        <v>0</v>
      </c>
      <c r="C35" s="76">
        <f t="shared" si="0"/>
        <v>0</v>
      </c>
      <c r="D35" s="76">
        <f t="shared" si="0"/>
        <v>0</v>
      </c>
      <c r="E35" s="76">
        <f t="shared" si="0"/>
        <v>0</v>
      </c>
      <c r="F35" s="76">
        <f t="shared" si="0"/>
        <v>0</v>
      </c>
      <c r="G35" s="76" t="e">
        <f t="shared" si="0"/>
        <v>#VALUE!</v>
      </c>
      <c r="H35" s="76">
        <f t="shared" si="0"/>
        <v>0</v>
      </c>
      <c r="I35" s="76">
        <f t="shared" si="0"/>
        <v>0</v>
      </c>
      <c r="J35" s="76" t="e">
        <f t="shared" si="0"/>
        <v>#VALUE!</v>
      </c>
      <c r="K35" s="76" t="e">
        <f t="shared" si="0"/>
        <v>#VALUE!</v>
      </c>
      <c r="L35" s="76" t="e">
        <f t="shared" si="0"/>
        <v>#VALUE!</v>
      </c>
      <c r="M35" s="76" t="e">
        <f t="shared" si="0"/>
        <v>#VALUE!</v>
      </c>
      <c r="N35" s="76" t="e">
        <f t="shared" si="0"/>
        <v>#VALUE!</v>
      </c>
      <c r="O35" s="76" t="e">
        <f t="shared" si="0"/>
        <v>#VALUE!</v>
      </c>
    </row>
    <row r="36" spans="1:15" ht="12" hidden="1">
      <c r="A36" s="79" t="s">
        <v>524</v>
      </c>
      <c r="B36" s="76">
        <f aca="true" t="shared" si="1" ref="B36:O36">B13-SUM(B14:B27)</f>
        <v>0</v>
      </c>
      <c r="C36" s="76">
        <f t="shared" si="1"/>
        <v>0</v>
      </c>
      <c r="D36" s="76">
        <f t="shared" si="1"/>
        <v>0</v>
      </c>
      <c r="E36" s="76">
        <f t="shared" si="1"/>
        <v>0</v>
      </c>
      <c r="F36" s="76">
        <f t="shared" si="1"/>
        <v>0</v>
      </c>
      <c r="G36" s="76">
        <f t="shared" si="1"/>
        <v>0</v>
      </c>
      <c r="H36" s="76">
        <f t="shared" si="1"/>
        <v>0</v>
      </c>
      <c r="I36" s="76">
        <f t="shared" si="1"/>
        <v>0</v>
      </c>
      <c r="J36" s="76" t="e">
        <f t="shared" si="1"/>
        <v>#VALUE!</v>
      </c>
      <c r="K36" s="76">
        <f t="shared" si="1"/>
        <v>0</v>
      </c>
      <c r="L36" s="76">
        <f t="shared" si="1"/>
        <v>0</v>
      </c>
      <c r="M36" s="76">
        <f t="shared" si="1"/>
        <v>0</v>
      </c>
      <c r="N36" s="76">
        <f t="shared" si="1"/>
        <v>0</v>
      </c>
      <c r="O36" s="76">
        <f t="shared" si="1"/>
        <v>0</v>
      </c>
    </row>
    <row r="37" spans="1:15" ht="12" hidden="1">
      <c r="A37" s="79" t="s">
        <v>525</v>
      </c>
      <c r="B37" s="76">
        <f aca="true" t="shared" si="2" ref="B37:O37">B28-B29-B30</f>
        <v>0</v>
      </c>
      <c r="C37" s="76">
        <f t="shared" si="2"/>
        <v>0</v>
      </c>
      <c r="D37" s="76">
        <f t="shared" si="2"/>
        <v>0</v>
      </c>
      <c r="E37" s="76">
        <f t="shared" si="2"/>
        <v>0</v>
      </c>
      <c r="F37" s="76">
        <f t="shared" si="2"/>
        <v>0</v>
      </c>
      <c r="G37" s="76" t="e">
        <f t="shared" si="2"/>
        <v>#VALUE!</v>
      </c>
      <c r="H37" s="76">
        <f t="shared" si="2"/>
        <v>0</v>
      </c>
      <c r="I37" s="76" t="e">
        <f t="shared" si="2"/>
        <v>#VALUE!</v>
      </c>
      <c r="J37" s="76" t="e">
        <f t="shared" si="2"/>
        <v>#VALUE!</v>
      </c>
      <c r="K37" s="76">
        <f t="shared" si="2"/>
        <v>0</v>
      </c>
      <c r="L37" s="76">
        <f t="shared" si="2"/>
        <v>0</v>
      </c>
      <c r="M37" s="76" t="e">
        <f t="shared" si="2"/>
        <v>#VALUE!</v>
      </c>
      <c r="N37" s="76" t="e">
        <f t="shared" si="2"/>
        <v>#VALUE!</v>
      </c>
      <c r="O37" s="76" t="e">
        <f t="shared" si="2"/>
        <v>#VALUE!</v>
      </c>
    </row>
    <row r="38" spans="1:15" ht="12" hidden="1">
      <c r="A38" s="80" t="s">
        <v>526</v>
      </c>
      <c r="B38" s="76">
        <f aca="true" t="shared" si="3" ref="B38:O38">B31-SUM(B32:B32)</f>
        <v>0</v>
      </c>
      <c r="C38" s="76">
        <f t="shared" si="3"/>
        <v>0</v>
      </c>
      <c r="D38" s="76">
        <f t="shared" si="3"/>
        <v>0</v>
      </c>
      <c r="E38" s="76">
        <f t="shared" si="3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3"/>
        <v>0</v>
      </c>
      <c r="J38" s="76" t="e">
        <f t="shared" si="3"/>
        <v>#VALUE!</v>
      </c>
      <c r="K38" s="76" t="e">
        <f t="shared" si="3"/>
        <v>#VALUE!</v>
      </c>
      <c r="L38" s="76" t="e">
        <f t="shared" si="3"/>
        <v>#VALUE!</v>
      </c>
      <c r="M38" s="76" t="e">
        <f t="shared" si="3"/>
        <v>#VALUE!</v>
      </c>
      <c r="N38" s="76" t="e">
        <f t="shared" si="3"/>
        <v>#VALUE!</v>
      </c>
      <c r="O38" s="76" t="e">
        <f t="shared" si="3"/>
        <v>#VALUE!</v>
      </c>
    </row>
    <row r="39" spans="1:15" ht="12" hidden="1">
      <c r="A39" s="81" t="s">
        <v>527</v>
      </c>
      <c r="B39" s="82">
        <f>B6-'年月Monthly'!B313</f>
        <v>1820</v>
      </c>
      <c r="C39" s="82">
        <f>C6-'年月Monthly'!C313</f>
        <v>-200167</v>
      </c>
      <c r="D39" s="82">
        <f>D6-'年月Monthly'!D313</f>
        <v>-176086</v>
      </c>
      <c r="E39" s="82">
        <f>E6-'年月Monthly'!E313</f>
        <v>-24081</v>
      </c>
      <c r="F39" s="82">
        <f>F6-'年月Monthly'!F313</f>
        <v>-24863</v>
      </c>
      <c r="G39" s="82">
        <f>G6-'年月Monthly'!G313</f>
        <v>-1443</v>
      </c>
      <c r="H39" s="82">
        <f>H6-'年月Monthly'!H313</f>
        <v>-22639</v>
      </c>
      <c r="I39" s="82">
        <f>I6-'年月Monthly'!I313</f>
        <v>-1442</v>
      </c>
      <c r="J39" s="82">
        <f>J6-'年月Monthly'!J313</f>
        <v>-26</v>
      </c>
      <c r="K39" s="82">
        <f>K6-'年月Monthly'!K313</f>
        <v>-1178</v>
      </c>
      <c r="L39" s="82">
        <f>L6-'年月Monthly'!L313</f>
        <v>-18242740</v>
      </c>
      <c r="M39" s="82">
        <f>M6-'年月Monthly'!M313</f>
        <v>-1251</v>
      </c>
      <c r="N39" s="82">
        <f>N6-'年月Monthly'!N313</f>
        <v>-20016118</v>
      </c>
      <c r="O39" s="82">
        <f>O6-'年月Monthly'!O313</f>
        <v>-284</v>
      </c>
    </row>
    <row r="40" spans="2:15" ht="1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2:15" ht="1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</sheetData>
  <sheetProtection/>
  <mergeCells count="10">
    <mergeCell ref="A33:O33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5:O39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4"/>
      <c r="L3" s="125" t="s">
        <v>148</v>
      </c>
      <c r="M3" s="126"/>
      <c r="N3" s="122" t="s">
        <v>5</v>
      </c>
    </row>
    <row r="4" spans="1:14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25" t="s">
        <v>147</v>
      </c>
      <c r="K4" s="126"/>
      <c r="L4" s="127"/>
      <c r="M4" s="128"/>
      <c r="N4" s="125"/>
    </row>
    <row r="5" spans="1:14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141093</v>
      </c>
      <c r="C6" s="32">
        <v>287416</v>
      </c>
      <c r="D6" s="32">
        <v>259977</v>
      </c>
      <c r="E6" s="32">
        <v>27439</v>
      </c>
      <c r="F6" s="32">
        <v>26253</v>
      </c>
      <c r="G6" s="32">
        <v>2749</v>
      </c>
      <c r="H6" s="32">
        <v>24689</v>
      </c>
      <c r="I6" s="32">
        <v>56</v>
      </c>
      <c r="J6" s="32">
        <v>1307</v>
      </c>
      <c r="K6" s="32">
        <v>19636200</v>
      </c>
      <c r="L6" s="32">
        <v>1135</v>
      </c>
      <c r="M6" s="41">
        <v>13622044</v>
      </c>
      <c r="N6" s="41">
        <v>633</v>
      </c>
    </row>
    <row r="7" spans="1:14" s="10" customFormat="1" ht="12" customHeight="1">
      <c r="A7" s="40" t="s">
        <v>62</v>
      </c>
      <c r="B7" s="29">
        <v>113280</v>
      </c>
      <c r="C7" s="32">
        <v>234528</v>
      </c>
      <c r="D7" s="32">
        <v>214222</v>
      </c>
      <c r="E7" s="32">
        <v>20306</v>
      </c>
      <c r="F7" s="32">
        <v>18279</v>
      </c>
      <c r="G7" s="32">
        <v>1327</v>
      </c>
      <c r="H7" s="32">
        <v>18979</v>
      </c>
      <c r="I7" s="32">
        <v>54</v>
      </c>
      <c r="J7" s="32">
        <v>1222</v>
      </c>
      <c r="K7" s="32">
        <v>17903200</v>
      </c>
      <c r="L7" s="32">
        <v>914</v>
      </c>
      <c r="M7" s="41">
        <v>10746983</v>
      </c>
      <c r="N7" s="41">
        <v>516</v>
      </c>
    </row>
    <row r="8" spans="1:14" s="12" customFormat="1" ht="12" customHeight="1">
      <c r="A8" s="42" t="s">
        <v>108</v>
      </c>
      <c r="B8" s="33">
        <v>19882</v>
      </c>
      <c r="C8" s="34">
        <v>39570</v>
      </c>
      <c r="D8" s="34">
        <v>34095</v>
      </c>
      <c r="E8" s="34">
        <v>5475</v>
      </c>
      <c r="F8" s="34">
        <v>4863</v>
      </c>
      <c r="G8" s="34">
        <v>302</v>
      </c>
      <c r="H8" s="34">
        <v>5173</v>
      </c>
      <c r="I8" s="34">
        <v>8</v>
      </c>
      <c r="J8" s="34">
        <v>261</v>
      </c>
      <c r="K8" s="34">
        <v>2067000</v>
      </c>
      <c r="L8" s="34">
        <v>265</v>
      </c>
      <c r="M8" s="43">
        <v>1871244</v>
      </c>
      <c r="N8" s="43">
        <v>149</v>
      </c>
    </row>
    <row r="9" spans="1:14" s="12" customFormat="1" ht="12" customHeight="1">
      <c r="A9" s="42" t="s">
        <v>109</v>
      </c>
      <c r="B9" s="33">
        <v>3084</v>
      </c>
      <c r="C9" s="34">
        <v>4584</v>
      </c>
      <c r="D9" s="34">
        <v>4411</v>
      </c>
      <c r="E9" s="34">
        <v>173</v>
      </c>
      <c r="F9" s="34">
        <v>172</v>
      </c>
      <c r="G9" s="34">
        <v>2</v>
      </c>
      <c r="H9" s="34">
        <v>171</v>
      </c>
      <c r="I9" s="34">
        <v>0</v>
      </c>
      <c r="J9" s="34">
        <v>2</v>
      </c>
      <c r="K9" s="34">
        <v>33200</v>
      </c>
      <c r="L9" s="34">
        <v>6</v>
      </c>
      <c r="M9" s="43">
        <v>65300</v>
      </c>
      <c r="N9" s="43">
        <v>1</v>
      </c>
    </row>
    <row r="10" spans="1:14" s="12" customFormat="1" ht="12" customHeight="1">
      <c r="A10" s="42" t="s">
        <v>110</v>
      </c>
      <c r="B10" s="33">
        <v>14511</v>
      </c>
      <c r="C10" s="34">
        <v>25272</v>
      </c>
      <c r="D10" s="34">
        <v>21639</v>
      </c>
      <c r="E10" s="34">
        <v>3633</v>
      </c>
      <c r="F10" s="34">
        <v>2745</v>
      </c>
      <c r="G10" s="34">
        <v>294</v>
      </c>
      <c r="H10" s="34">
        <v>3339</v>
      </c>
      <c r="I10" s="34">
        <v>11</v>
      </c>
      <c r="J10" s="34">
        <v>248</v>
      </c>
      <c r="K10" s="34">
        <v>4631000</v>
      </c>
      <c r="L10" s="34">
        <v>128</v>
      </c>
      <c r="M10" s="43">
        <v>1827569</v>
      </c>
      <c r="N10" s="43">
        <v>34</v>
      </c>
    </row>
    <row r="11" spans="1:14" s="12" customFormat="1" ht="12" customHeight="1">
      <c r="A11" s="42" t="s">
        <v>111</v>
      </c>
      <c r="B11" s="33">
        <v>2595</v>
      </c>
      <c r="C11" s="34">
        <v>7376</v>
      </c>
      <c r="D11" s="34">
        <v>7081</v>
      </c>
      <c r="E11" s="34">
        <v>295</v>
      </c>
      <c r="F11" s="34">
        <v>334</v>
      </c>
      <c r="G11" s="34">
        <v>36</v>
      </c>
      <c r="H11" s="34">
        <v>259</v>
      </c>
      <c r="I11" s="34">
        <v>0</v>
      </c>
      <c r="J11" s="34">
        <v>18</v>
      </c>
      <c r="K11" s="34">
        <v>195000</v>
      </c>
      <c r="L11" s="34">
        <v>20</v>
      </c>
      <c r="M11" s="43">
        <v>231000</v>
      </c>
      <c r="N11" s="43">
        <v>26</v>
      </c>
    </row>
    <row r="12" spans="1:14" s="12" customFormat="1" ht="12" customHeight="1">
      <c r="A12" s="42" t="s">
        <v>112</v>
      </c>
      <c r="B12" s="33">
        <v>3368</v>
      </c>
      <c r="C12" s="34">
        <v>9417</v>
      </c>
      <c r="D12" s="34">
        <v>8832</v>
      </c>
      <c r="E12" s="34">
        <v>585</v>
      </c>
      <c r="F12" s="34">
        <v>688</v>
      </c>
      <c r="G12" s="34">
        <v>58</v>
      </c>
      <c r="H12" s="34">
        <v>527</v>
      </c>
      <c r="I12" s="34">
        <v>4</v>
      </c>
      <c r="J12" s="34">
        <v>37</v>
      </c>
      <c r="K12" s="34">
        <v>462000</v>
      </c>
      <c r="L12" s="34">
        <v>30</v>
      </c>
      <c r="M12" s="43">
        <v>424000</v>
      </c>
      <c r="N12" s="43">
        <v>0</v>
      </c>
    </row>
    <row r="13" spans="1:14" s="12" customFormat="1" ht="12" customHeight="1">
      <c r="A13" s="42" t="s">
        <v>113</v>
      </c>
      <c r="B13" s="33">
        <v>7703</v>
      </c>
      <c r="C13" s="34">
        <v>15607</v>
      </c>
      <c r="D13" s="34">
        <v>14984</v>
      </c>
      <c r="E13" s="34">
        <v>623</v>
      </c>
      <c r="F13" s="34">
        <v>489</v>
      </c>
      <c r="G13" s="34">
        <v>46</v>
      </c>
      <c r="H13" s="34">
        <v>577</v>
      </c>
      <c r="I13" s="34">
        <v>6</v>
      </c>
      <c r="J13" s="34">
        <v>54</v>
      </c>
      <c r="K13" s="34">
        <v>872000</v>
      </c>
      <c r="L13" s="34">
        <v>10</v>
      </c>
      <c r="M13" s="43">
        <v>126000</v>
      </c>
      <c r="N13" s="43">
        <v>1</v>
      </c>
    </row>
    <row r="14" spans="1:14" s="12" customFormat="1" ht="12" customHeight="1">
      <c r="A14" s="42" t="s">
        <v>114</v>
      </c>
      <c r="B14" s="33">
        <v>7452</v>
      </c>
      <c r="C14" s="34">
        <v>15196</v>
      </c>
      <c r="D14" s="34">
        <v>14365</v>
      </c>
      <c r="E14" s="34">
        <v>831</v>
      </c>
      <c r="F14" s="34">
        <v>1032</v>
      </c>
      <c r="G14" s="34">
        <v>27</v>
      </c>
      <c r="H14" s="34">
        <v>804</v>
      </c>
      <c r="I14" s="34">
        <v>0</v>
      </c>
      <c r="J14" s="34">
        <v>24</v>
      </c>
      <c r="K14" s="34">
        <v>300000</v>
      </c>
      <c r="L14" s="34">
        <v>46</v>
      </c>
      <c r="M14" s="43">
        <v>343401</v>
      </c>
      <c r="N14" s="43">
        <v>15</v>
      </c>
    </row>
    <row r="15" spans="1:14" s="12" customFormat="1" ht="12" customHeight="1">
      <c r="A15" s="42" t="s">
        <v>115</v>
      </c>
      <c r="B15" s="33">
        <v>3006</v>
      </c>
      <c r="C15" s="34">
        <v>6859</v>
      </c>
      <c r="D15" s="34">
        <v>6394</v>
      </c>
      <c r="E15" s="34">
        <v>465</v>
      </c>
      <c r="F15" s="34">
        <v>416</v>
      </c>
      <c r="G15" s="34">
        <v>10</v>
      </c>
      <c r="H15" s="34">
        <v>455</v>
      </c>
      <c r="I15" s="34">
        <v>0</v>
      </c>
      <c r="J15" s="34">
        <v>10</v>
      </c>
      <c r="K15" s="34">
        <v>207000</v>
      </c>
      <c r="L15" s="34">
        <v>9</v>
      </c>
      <c r="M15" s="43">
        <v>145000</v>
      </c>
      <c r="N15" s="43">
        <v>8</v>
      </c>
    </row>
    <row r="16" spans="1:14" s="12" customFormat="1" ht="12" customHeight="1">
      <c r="A16" s="42" t="s">
        <v>116</v>
      </c>
      <c r="B16" s="33">
        <v>4367</v>
      </c>
      <c r="C16" s="34">
        <v>16103</v>
      </c>
      <c r="D16" s="34">
        <v>15304</v>
      </c>
      <c r="E16" s="34">
        <v>799</v>
      </c>
      <c r="F16" s="34">
        <v>715</v>
      </c>
      <c r="G16" s="34">
        <v>22</v>
      </c>
      <c r="H16" s="34">
        <v>777</v>
      </c>
      <c r="I16" s="34">
        <v>7</v>
      </c>
      <c r="J16" s="34">
        <v>21</v>
      </c>
      <c r="K16" s="34">
        <v>210000</v>
      </c>
      <c r="L16" s="34">
        <v>5</v>
      </c>
      <c r="M16" s="43">
        <v>52000</v>
      </c>
      <c r="N16" s="43">
        <v>23</v>
      </c>
    </row>
    <row r="17" spans="1:14" s="12" customFormat="1" ht="12" customHeight="1">
      <c r="A17" s="42" t="s">
        <v>117</v>
      </c>
      <c r="B17" s="33">
        <v>2867</v>
      </c>
      <c r="C17" s="34">
        <v>6680</v>
      </c>
      <c r="D17" s="34">
        <v>6033</v>
      </c>
      <c r="E17" s="34">
        <v>647</v>
      </c>
      <c r="F17" s="34">
        <v>744</v>
      </c>
      <c r="G17" s="34">
        <v>60</v>
      </c>
      <c r="H17" s="34">
        <v>587</v>
      </c>
      <c r="I17" s="34">
        <v>1</v>
      </c>
      <c r="J17" s="34">
        <v>54</v>
      </c>
      <c r="K17" s="34">
        <v>613000</v>
      </c>
      <c r="L17" s="34">
        <v>27</v>
      </c>
      <c r="M17" s="43">
        <v>234000</v>
      </c>
      <c r="N17" s="43">
        <v>0</v>
      </c>
    </row>
    <row r="18" spans="1:14" s="12" customFormat="1" ht="12" customHeight="1">
      <c r="A18" s="42" t="s">
        <v>118</v>
      </c>
      <c r="B18" s="33">
        <v>6889</v>
      </c>
      <c r="C18" s="34">
        <v>12467</v>
      </c>
      <c r="D18" s="34">
        <v>11851</v>
      </c>
      <c r="E18" s="34">
        <v>616</v>
      </c>
      <c r="F18" s="34">
        <v>457</v>
      </c>
      <c r="G18" s="34">
        <v>16</v>
      </c>
      <c r="H18" s="34">
        <v>600</v>
      </c>
      <c r="I18" s="34">
        <v>1</v>
      </c>
      <c r="J18" s="34">
        <v>43</v>
      </c>
      <c r="K18" s="34">
        <v>609000</v>
      </c>
      <c r="L18" s="34">
        <v>1</v>
      </c>
      <c r="M18" s="43">
        <v>0</v>
      </c>
      <c r="N18" s="43">
        <v>6</v>
      </c>
    </row>
    <row r="19" spans="1:14" s="12" customFormat="1" ht="12" customHeight="1">
      <c r="A19" s="42" t="s">
        <v>119</v>
      </c>
      <c r="B19" s="33">
        <v>6516</v>
      </c>
      <c r="C19" s="34">
        <v>18550</v>
      </c>
      <c r="D19" s="34">
        <v>17763</v>
      </c>
      <c r="E19" s="34">
        <v>787</v>
      </c>
      <c r="F19" s="34">
        <v>822</v>
      </c>
      <c r="G19" s="34">
        <v>43</v>
      </c>
      <c r="H19" s="34">
        <v>744</v>
      </c>
      <c r="I19" s="34">
        <v>1</v>
      </c>
      <c r="J19" s="34">
        <v>43</v>
      </c>
      <c r="K19" s="34">
        <v>558000</v>
      </c>
      <c r="L19" s="34">
        <v>55</v>
      </c>
      <c r="M19" s="43">
        <v>649990</v>
      </c>
      <c r="N19" s="43">
        <v>39</v>
      </c>
    </row>
    <row r="20" spans="1:14" s="12" customFormat="1" ht="12" customHeight="1">
      <c r="A20" s="42" t="s">
        <v>120</v>
      </c>
      <c r="B20" s="33">
        <v>5086</v>
      </c>
      <c r="C20" s="34">
        <v>7543</v>
      </c>
      <c r="D20" s="34">
        <v>5834</v>
      </c>
      <c r="E20" s="34">
        <v>1709</v>
      </c>
      <c r="F20" s="34">
        <v>1466</v>
      </c>
      <c r="G20" s="34">
        <v>164</v>
      </c>
      <c r="H20" s="34">
        <v>1545</v>
      </c>
      <c r="I20" s="34">
        <v>1</v>
      </c>
      <c r="J20" s="34">
        <v>164</v>
      </c>
      <c r="K20" s="34">
        <v>3550000</v>
      </c>
      <c r="L20" s="34">
        <v>93</v>
      </c>
      <c r="M20" s="43">
        <v>1161325</v>
      </c>
      <c r="N20" s="43">
        <v>33</v>
      </c>
    </row>
    <row r="21" spans="1:14" s="12" customFormat="1" ht="12" customHeight="1">
      <c r="A21" s="42" t="s">
        <v>121</v>
      </c>
      <c r="B21" s="33">
        <v>1540</v>
      </c>
      <c r="C21" s="34">
        <v>2810</v>
      </c>
      <c r="D21" s="34">
        <v>2534</v>
      </c>
      <c r="E21" s="34">
        <v>276</v>
      </c>
      <c r="F21" s="34">
        <v>237</v>
      </c>
      <c r="G21" s="34">
        <v>21</v>
      </c>
      <c r="H21" s="34">
        <v>255</v>
      </c>
      <c r="I21" s="34">
        <v>1</v>
      </c>
      <c r="J21" s="34">
        <v>21</v>
      </c>
      <c r="K21" s="34">
        <v>198000</v>
      </c>
      <c r="L21" s="34">
        <v>14</v>
      </c>
      <c r="M21" s="43">
        <v>211677</v>
      </c>
      <c r="N21" s="43">
        <v>4</v>
      </c>
    </row>
    <row r="22" spans="1:14" s="12" customFormat="1" ht="12" customHeight="1">
      <c r="A22" s="42" t="s">
        <v>122</v>
      </c>
      <c r="B22" s="33">
        <v>1614</v>
      </c>
      <c r="C22" s="34">
        <v>3913</v>
      </c>
      <c r="D22" s="34">
        <v>3748</v>
      </c>
      <c r="E22" s="34">
        <v>165</v>
      </c>
      <c r="F22" s="34">
        <v>20</v>
      </c>
      <c r="G22" s="34">
        <v>1</v>
      </c>
      <c r="H22" s="34">
        <v>164</v>
      </c>
      <c r="I22" s="34">
        <v>0</v>
      </c>
      <c r="J22" s="34">
        <v>1</v>
      </c>
      <c r="K22" s="34">
        <v>6000</v>
      </c>
      <c r="L22" s="34">
        <v>1</v>
      </c>
      <c r="M22" s="43">
        <v>9000</v>
      </c>
      <c r="N22" s="43">
        <v>4</v>
      </c>
    </row>
    <row r="23" spans="1:14" s="12" customFormat="1" ht="12" customHeight="1">
      <c r="A23" s="42" t="s">
        <v>123</v>
      </c>
      <c r="B23" s="33">
        <v>693</v>
      </c>
      <c r="C23" s="34">
        <v>2326</v>
      </c>
      <c r="D23" s="34">
        <v>2107</v>
      </c>
      <c r="E23" s="34">
        <v>219</v>
      </c>
      <c r="F23" s="34">
        <v>198</v>
      </c>
      <c r="G23" s="34">
        <v>5</v>
      </c>
      <c r="H23" s="34">
        <v>214</v>
      </c>
      <c r="I23" s="34">
        <v>0</v>
      </c>
      <c r="J23" s="34">
        <v>5</v>
      </c>
      <c r="K23" s="34">
        <v>72000</v>
      </c>
      <c r="L23" s="34">
        <v>9</v>
      </c>
      <c r="M23" s="43">
        <v>117000</v>
      </c>
      <c r="N23" s="43">
        <v>0</v>
      </c>
    </row>
    <row r="24" spans="1:14" s="12" customFormat="1" ht="12" customHeight="1">
      <c r="A24" s="42" t="s">
        <v>124</v>
      </c>
      <c r="B24" s="33">
        <v>2785</v>
      </c>
      <c r="C24" s="34">
        <v>5417</v>
      </c>
      <c r="D24" s="34">
        <v>4879</v>
      </c>
      <c r="E24" s="34">
        <v>538</v>
      </c>
      <c r="F24" s="34">
        <v>371</v>
      </c>
      <c r="G24" s="34">
        <v>22</v>
      </c>
      <c r="H24" s="34">
        <v>516</v>
      </c>
      <c r="I24" s="34">
        <v>0</v>
      </c>
      <c r="J24" s="34">
        <v>18</v>
      </c>
      <c r="K24" s="34">
        <v>234000</v>
      </c>
      <c r="L24" s="34">
        <v>24</v>
      </c>
      <c r="M24" s="43">
        <v>375000</v>
      </c>
      <c r="N24" s="43">
        <v>30</v>
      </c>
    </row>
    <row r="25" spans="1:14" s="12" customFormat="1" ht="12" customHeight="1">
      <c r="A25" s="42" t="s">
        <v>125</v>
      </c>
      <c r="B25" s="33">
        <v>2213</v>
      </c>
      <c r="C25" s="34">
        <v>2970</v>
      </c>
      <c r="D25" s="34">
        <v>2689</v>
      </c>
      <c r="E25" s="34">
        <v>281</v>
      </c>
      <c r="F25" s="34">
        <v>288</v>
      </c>
      <c r="G25" s="34">
        <v>23</v>
      </c>
      <c r="H25" s="34">
        <v>258</v>
      </c>
      <c r="I25" s="34">
        <v>5</v>
      </c>
      <c r="J25" s="34">
        <v>23</v>
      </c>
      <c r="K25" s="34">
        <v>406000</v>
      </c>
      <c r="L25" s="34">
        <v>20</v>
      </c>
      <c r="M25" s="43">
        <v>365102</v>
      </c>
      <c r="N25" s="43">
        <v>69</v>
      </c>
    </row>
    <row r="26" spans="1:14" s="12" customFormat="1" ht="12" customHeight="1">
      <c r="A26" s="42" t="s">
        <v>126</v>
      </c>
      <c r="B26" s="33">
        <v>11607</v>
      </c>
      <c r="C26" s="34">
        <v>22183</v>
      </c>
      <c r="D26" s="34">
        <v>20920</v>
      </c>
      <c r="E26" s="34">
        <v>1263</v>
      </c>
      <c r="F26" s="34">
        <v>1459</v>
      </c>
      <c r="G26" s="34">
        <v>126</v>
      </c>
      <c r="H26" s="34">
        <v>1137</v>
      </c>
      <c r="I26" s="34">
        <v>3</v>
      </c>
      <c r="J26" s="34">
        <v>126</v>
      </c>
      <c r="K26" s="34">
        <v>2031000</v>
      </c>
      <c r="L26" s="34">
        <v>97</v>
      </c>
      <c r="M26" s="43">
        <v>1465375</v>
      </c>
      <c r="N26" s="43">
        <v>69</v>
      </c>
    </row>
    <row r="27" spans="1:14" s="12" customFormat="1" ht="12" customHeight="1">
      <c r="A27" s="42" t="s">
        <v>127</v>
      </c>
      <c r="B27" s="33">
        <v>2137</v>
      </c>
      <c r="C27" s="34">
        <v>4086</v>
      </c>
      <c r="D27" s="34">
        <v>3629</v>
      </c>
      <c r="E27" s="34">
        <v>457</v>
      </c>
      <c r="F27" s="34">
        <v>372</v>
      </c>
      <c r="G27" s="34">
        <v>17</v>
      </c>
      <c r="H27" s="34">
        <v>440</v>
      </c>
      <c r="I27" s="34">
        <v>5</v>
      </c>
      <c r="J27" s="34">
        <v>17</v>
      </c>
      <c r="K27" s="34">
        <v>289000</v>
      </c>
      <c r="L27" s="34">
        <v>14</v>
      </c>
      <c r="M27" s="43">
        <v>281000</v>
      </c>
      <c r="N27" s="43">
        <v>5</v>
      </c>
    </row>
    <row r="28" spans="1:14" s="12" customFormat="1" ht="12">
      <c r="A28" s="42" t="s">
        <v>128</v>
      </c>
      <c r="B28" s="33">
        <v>3365</v>
      </c>
      <c r="C28" s="34">
        <v>5599</v>
      </c>
      <c r="D28" s="34">
        <v>5130</v>
      </c>
      <c r="E28" s="34">
        <v>469</v>
      </c>
      <c r="F28" s="34">
        <v>391</v>
      </c>
      <c r="G28" s="34">
        <v>32</v>
      </c>
      <c r="H28" s="34">
        <v>437</v>
      </c>
      <c r="I28" s="34">
        <v>0</v>
      </c>
      <c r="J28" s="34">
        <v>32</v>
      </c>
      <c r="K28" s="34">
        <v>360000</v>
      </c>
      <c r="L28" s="34">
        <v>40</v>
      </c>
      <c r="M28" s="43">
        <v>792000</v>
      </c>
      <c r="N28" s="43">
        <v>0</v>
      </c>
    </row>
    <row r="29" spans="1:14" s="10" customFormat="1" ht="12">
      <c r="A29" s="45" t="s">
        <v>55</v>
      </c>
      <c r="B29" s="29">
        <v>19451</v>
      </c>
      <c r="C29" s="32">
        <v>38978</v>
      </c>
      <c r="D29" s="32">
        <v>33307</v>
      </c>
      <c r="E29" s="32">
        <v>5671</v>
      </c>
      <c r="F29" s="32">
        <v>5090</v>
      </c>
      <c r="G29" s="32">
        <v>1394</v>
      </c>
      <c r="H29" s="32">
        <v>4277</v>
      </c>
      <c r="I29" s="32">
        <v>0</v>
      </c>
      <c r="J29" s="32">
        <v>72</v>
      </c>
      <c r="K29" s="32">
        <v>1261000</v>
      </c>
      <c r="L29" s="32">
        <v>194</v>
      </c>
      <c r="M29" s="41">
        <v>2552408</v>
      </c>
      <c r="N29" s="41">
        <v>0</v>
      </c>
    </row>
    <row r="30" spans="1:14" s="10" customFormat="1" ht="12">
      <c r="A30" s="40" t="s">
        <v>54</v>
      </c>
      <c r="B30" s="29">
        <v>7461</v>
      </c>
      <c r="C30" s="32">
        <v>12188</v>
      </c>
      <c r="D30" s="32">
        <v>10974</v>
      </c>
      <c r="E30" s="32">
        <v>1214</v>
      </c>
      <c r="F30" s="32">
        <v>2701</v>
      </c>
      <c r="G30" s="32">
        <v>20</v>
      </c>
      <c r="H30" s="32">
        <v>1194</v>
      </c>
      <c r="I30" s="32">
        <v>2</v>
      </c>
      <c r="J30" s="32">
        <v>3</v>
      </c>
      <c r="K30" s="32">
        <v>360000</v>
      </c>
      <c r="L30" s="32">
        <v>21</v>
      </c>
      <c r="M30" s="41">
        <v>222653</v>
      </c>
      <c r="N30" s="41">
        <v>115</v>
      </c>
    </row>
    <row r="31" spans="1:14" s="10" customFormat="1" ht="12">
      <c r="A31" s="40" t="s">
        <v>53</v>
      </c>
      <c r="B31" s="29">
        <v>516</v>
      </c>
      <c r="C31" s="32">
        <v>843</v>
      </c>
      <c r="D31" s="32">
        <v>649</v>
      </c>
      <c r="E31" s="32">
        <v>194</v>
      </c>
      <c r="F31" s="32">
        <v>141</v>
      </c>
      <c r="G31" s="32">
        <v>7</v>
      </c>
      <c r="H31" s="32">
        <v>186</v>
      </c>
      <c r="I31" s="32">
        <v>0</v>
      </c>
      <c r="J31" s="32">
        <v>10</v>
      </c>
      <c r="K31" s="32">
        <v>112000</v>
      </c>
      <c r="L31" s="32">
        <v>6</v>
      </c>
      <c r="M31" s="41">
        <v>100000</v>
      </c>
      <c r="N31" s="41">
        <v>2</v>
      </c>
    </row>
    <row r="32" spans="1:14" ht="12">
      <c r="A32" s="44" t="s">
        <v>52</v>
      </c>
      <c r="B32" s="33">
        <v>338</v>
      </c>
      <c r="C32" s="34">
        <v>500</v>
      </c>
      <c r="D32" s="34">
        <v>417</v>
      </c>
      <c r="E32" s="34">
        <v>83</v>
      </c>
      <c r="F32" s="34">
        <v>45</v>
      </c>
      <c r="G32" s="34">
        <v>7</v>
      </c>
      <c r="H32" s="34">
        <v>75</v>
      </c>
      <c r="I32" s="34">
        <v>0</v>
      </c>
      <c r="J32" s="34">
        <v>10</v>
      </c>
      <c r="K32" s="34">
        <v>112000</v>
      </c>
      <c r="L32" s="34">
        <v>6</v>
      </c>
      <c r="M32" s="43">
        <v>100000</v>
      </c>
      <c r="N32" s="43">
        <v>2</v>
      </c>
    </row>
    <row r="33" spans="1:14" ht="12">
      <c r="A33" s="44" t="s">
        <v>74</v>
      </c>
      <c r="B33" s="33">
        <v>178</v>
      </c>
      <c r="C33" s="34">
        <v>343</v>
      </c>
      <c r="D33" s="34">
        <v>232</v>
      </c>
      <c r="E33" s="34">
        <v>111</v>
      </c>
      <c r="F33" s="34">
        <v>96</v>
      </c>
      <c r="G33" s="34">
        <v>0</v>
      </c>
      <c r="H33" s="34">
        <v>111</v>
      </c>
      <c r="I33" s="34">
        <v>0</v>
      </c>
      <c r="J33" s="34">
        <v>0</v>
      </c>
      <c r="K33" s="34">
        <v>0</v>
      </c>
      <c r="L33" s="34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385</v>
      </c>
      <c r="C34" s="32">
        <v>879</v>
      </c>
      <c r="D34" s="32">
        <v>825</v>
      </c>
      <c r="E34" s="32">
        <v>54</v>
      </c>
      <c r="F34" s="32">
        <v>42</v>
      </c>
      <c r="G34" s="32">
        <v>1</v>
      </c>
      <c r="H34" s="32">
        <v>53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57</v>
      </c>
      <c r="B35" s="33">
        <v>61</v>
      </c>
      <c r="C35" s="34">
        <v>116</v>
      </c>
      <c r="D35" s="34">
        <v>115</v>
      </c>
      <c r="E35" s="34">
        <v>1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110</v>
      </c>
      <c r="C36" s="34">
        <v>311</v>
      </c>
      <c r="D36" s="34">
        <v>288</v>
      </c>
      <c r="E36" s="34">
        <v>23</v>
      </c>
      <c r="F36" s="34">
        <v>6</v>
      </c>
      <c r="G36" s="34">
        <v>0</v>
      </c>
      <c r="H36" s="34">
        <v>23</v>
      </c>
      <c r="I36" s="34">
        <v>0</v>
      </c>
      <c r="J36" s="34">
        <v>0</v>
      </c>
      <c r="K36" s="34">
        <v>0</v>
      </c>
      <c r="L36" s="34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195</v>
      </c>
      <c r="C37" s="34">
        <v>224</v>
      </c>
      <c r="D37" s="34">
        <v>194</v>
      </c>
      <c r="E37" s="34">
        <v>30</v>
      </c>
      <c r="F37" s="34">
        <v>35</v>
      </c>
      <c r="G37" s="34">
        <v>1</v>
      </c>
      <c r="H37" s="34">
        <v>29</v>
      </c>
      <c r="I37" s="34">
        <v>0</v>
      </c>
      <c r="J37" s="34">
        <v>0</v>
      </c>
      <c r="K37" s="34">
        <v>0</v>
      </c>
      <c r="L37" s="34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19</v>
      </c>
      <c r="C38" s="34">
        <v>228</v>
      </c>
      <c r="D38" s="34">
        <v>228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43">
        <v>0</v>
      </c>
      <c r="N38" s="43">
        <v>0</v>
      </c>
    </row>
    <row r="39" spans="1:13" ht="12">
      <c r="A39" s="119" t="s">
        <v>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'年月Monthly'!B92-'2006'!B6</f>
        <v>0</v>
      </c>
      <c r="C45" s="35">
        <f>'年月Monthly'!C92-'2006'!C6</f>
        <v>0</v>
      </c>
      <c r="D45" s="35">
        <f>'年月Monthly'!D92-'2006'!D6</f>
        <v>0</v>
      </c>
      <c r="E45" s="35">
        <f>'年月Monthly'!E92-'2006'!E6</f>
        <v>0</v>
      </c>
      <c r="F45" s="35">
        <f>'年月Monthly'!F92-'2006'!F6</f>
        <v>0</v>
      </c>
      <c r="G45" s="35">
        <f>'年月Monthly'!G92-'2006'!G6</f>
        <v>0</v>
      </c>
      <c r="H45" s="35">
        <f>'年月Monthly'!H92-'2006'!H6</f>
        <v>0</v>
      </c>
      <c r="I45" s="35">
        <f>'年月Monthly'!J92-'2006'!I6</f>
        <v>0</v>
      </c>
      <c r="J45" s="35">
        <f>'年月Monthly'!K92-'2006'!J6</f>
        <v>0</v>
      </c>
      <c r="K45" s="35">
        <f>'年月Monthly'!L92-'2006'!K6</f>
        <v>0</v>
      </c>
      <c r="L45" s="35">
        <f>'年月Monthly'!M92-'2006'!L6</f>
        <v>0</v>
      </c>
      <c r="M45" s="35">
        <f>'年月Monthly'!N92-'2006'!M6</f>
        <v>0</v>
      </c>
      <c r="N45" s="35">
        <f>'年月Monthly'!O92-'2006'!N6</f>
        <v>0</v>
      </c>
    </row>
    <row r="46" spans="2:13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9" spans="2:13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2:13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4"/>
      <c r="L3" s="125" t="s">
        <v>148</v>
      </c>
      <c r="M3" s="126"/>
      <c r="N3" s="122" t="s">
        <v>5</v>
      </c>
    </row>
    <row r="4" spans="1:14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25" t="s">
        <v>147</v>
      </c>
      <c r="K4" s="126"/>
      <c r="L4" s="127"/>
      <c r="M4" s="128"/>
      <c r="N4" s="125"/>
    </row>
    <row r="5" spans="1:14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77</v>
      </c>
      <c r="B6" s="29">
        <v>140764</v>
      </c>
      <c r="C6" s="28">
        <v>303725</v>
      </c>
      <c r="D6" s="28">
        <v>278284</v>
      </c>
      <c r="E6" s="28">
        <v>25441</v>
      </c>
      <c r="F6" s="28">
        <v>25338</v>
      </c>
      <c r="G6" s="28">
        <v>2504</v>
      </c>
      <c r="H6" s="28">
        <v>24409</v>
      </c>
      <c r="I6" s="28">
        <v>78</v>
      </c>
      <c r="J6" s="28">
        <v>1557</v>
      </c>
      <c r="K6" s="28">
        <v>21710500</v>
      </c>
      <c r="L6" s="28">
        <v>1161</v>
      </c>
      <c r="M6" s="54">
        <v>14065019</v>
      </c>
      <c r="N6" s="54">
        <v>799</v>
      </c>
    </row>
    <row r="7" spans="1:14" s="10" customFormat="1" ht="12" customHeight="1">
      <c r="A7" s="40" t="s">
        <v>78</v>
      </c>
      <c r="B7" s="29">
        <v>112031</v>
      </c>
      <c r="C7" s="28">
        <v>245134</v>
      </c>
      <c r="D7" s="28">
        <v>226211</v>
      </c>
      <c r="E7" s="28">
        <v>18923</v>
      </c>
      <c r="F7" s="28">
        <v>17021</v>
      </c>
      <c r="G7" s="28">
        <v>1398</v>
      </c>
      <c r="H7" s="28">
        <v>18367</v>
      </c>
      <c r="I7" s="28">
        <v>70</v>
      </c>
      <c r="J7" s="28">
        <v>1422</v>
      </c>
      <c r="K7" s="28">
        <v>19368500</v>
      </c>
      <c r="L7" s="28">
        <v>997</v>
      </c>
      <c r="M7" s="54">
        <v>11365183</v>
      </c>
      <c r="N7" s="54">
        <v>665</v>
      </c>
    </row>
    <row r="8" spans="1:14" s="12" customFormat="1" ht="12" customHeight="1">
      <c r="A8" s="42" t="s">
        <v>79</v>
      </c>
      <c r="B8" s="30">
        <v>17912</v>
      </c>
      <c r="C8" s="8">
        <v>45974</v>
      </c>
      <c r="D8" s="8">
        <v>41500</v>
      </c>
      <c r="E8" s="8">
        <v>4474</v>
      </c>
      <c r="F8" s="8">
        <v>4191</v>
      </c>
      <c r="G8" s="8">
        <v>397</v>
      </c>
      <c r="H8" s="8">
        <v>4347</v>
      </c>
      <c r="I8" s="8">
        <v>10</v>
      </c>
      <c r="J8" s="8">
        <v>397</v>
      </c>
      <c r="K8" s="8">
        <v>3016000</v>
      </c>
      <c r="L8" s="8">
        <v>359</v>
      </c>
      <c r="M8" s="55">
        <v>2584813</v>
      </c>
      <c r="N8" s="43">
        <v>208</v>
      </c>
    </row>
    <row r="9" spans="1:14" s="12" customFormat="1" ht="12" customHeight="1">
      <c r="A9" s="42" t="s">
        <v>80</v>
      </c>
      <c r="B9" s="30">
        <v>3115</v>
      </c>
      <c r="C9" s="8">
        <v>2953</v>
      </c>
      <c r="D9" s="8">
        <v>2741</v>
      </c>
      <c r="E9" s="8">
        <v>212</v>
      </c>
      <c r="F9" s="8">
        <v>209</v>
      </c>
      <c r="G9" s="8">
        <v>10</v>
      </c>
      <c r="H9" s="8">
        <v>210</v>
      </c>
      <c r="I9" s="8">
        <v>1</v>
      </c>
      <c r="J9" s="8">
        <v>11</v>
      </c>
      <c r="K9" s="8">
        <v>125500</v>
      </c>
      <c r="L9" s="8">
        <v>7</v>
      </c>
      <c r="M9" s="55">
        <v>93400</v>
      </c>
      <c r="N9" s="43">
        <v>4</v>
      </c>
    </row>
    <row r="10" spans="1:14" s="12" customFormat="1" ht="12" customHeight="1">
      <c r="A10" s="42" t="s">
        <v>81</v>
      </c>
      <c r="B10" s="30">
        <v>15239</v>
      </c>
      <c r="C10" s="8">
        <v>24767</v>
      </c>
      <c r="D10" s="8">
        <v>22061</v>
      </c>
      <c r="E10" s="8">
        <v>2706</v>
      </c>
      <c r="F10" s="8">
        <v>1620</v>
      </c>
      <c r="G10" s="8">
        <v>145</v>
      </c>
      <c r="H10" s="8">
        <v>2647</v>
      </c>
      <c r="I10" s="8">
        <v>20</v>
      </c>
      <c r="J10" s="8">
        <v>156</v>
      </c>
      <c r="K10" s="8">
        <v>2730000</v>
      </c>
      <c r="L10" s="8">
        <v>119</v>
      </c>
      <c r="M10" s="55">
        <v>1848855</v>
      </c>
      <c r="N10" s="43">
        <v>40</v>
      </c>
    </row>
    <row r="11" spans="1:14" s="12" customFormat="1" ht="12" customHeight="1">
      <c r="A11" s="42" t="s">
        <v>82</v>
      </c>
      <c r="B11" s="30">
        <v>2531</v>
      </c>
      <c r="C11" s="8">
        <v>7819</v>
      </c>
      <c r="D11" s="8">
        <v>7508</v>
      </c>
      <c r="E11" s="8">
        <v>311</v>
      </c>
      <c r="F11" s="8">
        <v>294</v>
      </c>
      <c r="G11" s="8">
        <v>30</v>
      </c>
      <c r="H11" s="8">
        <v>281</v>
      </c>
      <c r="I11" s="8">
        <v>0</v>
      </c>
      <c r="J11" s="8">
        <v>23</v>
      </c>
      <c r="K11" s="8">
        <v>303000</v>
      </c>
      <c r="L11" s="8">
        <v>8</v>
      </c>
      <c r="M11" s="55">
        <v>81000</v>
      </c>
      <c r="N11" s="43">
        <v>6</v>
      </c>
    </row>
    <row r="12" spans="1:14" s="12" customFormat="1" ht="12" customHeight="1">
      <c r="A12" s="42" t="s">
        <v>83</v>
      </c>
      <c r="B12" s="30">
        <v>3322</v>
      </c>
      <c r="C12" s="8">
        <v>9051</v>
      </c>
      <c r="D12" s="8">
        <v>7899</v>
      </c>
      <c r="E12" s="8">
        <v>1152</v>
      </c>
      <c r="F12" s="8">
        <v>722</v>
      </c>
      <c r="G12" s="8">
        <v>72</v>
      </c>
      <c r="H12" s="8">
        <v>1137</v>
      </c>
      <c r="I12" s="8">
        <v>0</v>
      </c>
      <c r="J12" s="8">
        <v>87</v>
      </c>
      <c r="K12" s="8">
        <v>1193000</v>
      </c>
      <c r="L12" s="8">
        <v>70</v>
      </c>
      <c r="M12" s="55">
        <v>985000</v>
      </c>
      <c r="N12" s="43">
        <v>22</v>
      </c>
    </row>
    <row r="13" spans="1:14" s="12" customFormat="1" ht="12" customHeight="1">
      <c r="A13" s="42" t="s">
        <v>84</v>
      </c>
      <c r="B13" s="30">
        <v>7560</v>
      </c>
      <c r="C13" s="8">
        <v>13876</v>
      </c>
      <c r="D13" s="8">
        <v>13396</v>
      </c>
      <c r="E13" s="8">
        <v>480</v>
      </c>
      <c r="F13" s="8">
        <v>1006</v>
      </c>
      <c r="G13" s="8">
        <v>20</v>
      </c>
      <c r="H13" s="8">
        <v>462</v>
      </c>
      <c r="I13" s="8">
        <v>0</v>
      </c>
      <c r="J13" s="8">
        <v>14</v>
      </c>
      <c r="K13" s="8">
        <v>158000</v>
      </c>
      <c r="L13" s="8">
        <v>9</v>
      </c>
      <c r="M13" s="55">
        <v>104000</v>
      </c>
      <c r="N13" s="43">
        <v>0</v>
      </c>
    </row>
    <row r="14" spans="1:14" s="12" customFormat="1" ht="12" customHeight="1">
      <c r="A14" s="42" t="s">
        <v>85</v>
      </c>
      <c r="B14" s="30">
        <v>7349</v>
      </c>
      <c r="C14" s="8">
        <v>15714</v>
      </c>
      <c r="D14" s="8">
        <v>14751</v>
      </c>
      <c r="E14" s="8">
        <v>963</v>
      </c>
      <c r="F14" s="8">
        <v>1236</v>
      </c>
      <c r="G14" s="8">
        <v>70</v>
      </c>
      <c r="H14" s="8">
        <v>935</v>
      </c>
      <c r="I14" s="8">
        <v>1</v>
      </c>
      <c r="J14" s="8">
        <v>35</v>
      </c>
      <c r="K14" s="8">
        <v>476000</v>
      </c>
      <c r="L14" s="8">
        <v>79</v>
      </c>
      <c r="M14" s="55">
        <v>860756</v>
      </c>
      <c r="N14" s="43">
        <v>62</v>
      </c>
    </row>
    <row r="15" spans="1:14" s="12" customFormat="1" ht="12" customHeight="1">
      <c r="A15" s="42" t="s">
        <v>86</v>
      </c>
      <c r="B15" s="30">
        <v>3038</v>
      </c>
      <c r="C15" s="8">
        <v>6410</v>
      </c>
      <c r="D15" s="8">
        <v>5921</v>
      </c>
      <c r="E15" s="8">
        <v>489</v>
      </c>
      <c r="F15" s="8">
        <v>433</v>
      </c>
      <c r="G15" s="8">
        <v>11</v>
      </c>
      <c r="H15" s="8">
        <v>481</v>
      </c>
      <c r="I15" s="8">
        <v>0</v>
      </c>
      <c r="J15" s="8">
        <v>14</v>
      </c>
      <c r="K15" s="8">
        <v>318000</v>
      </c>
      <c r="L15" s="8">
        <v>18</v>
      </c>
      <c r="M15" s="55">
        <v>183000</v>
      </c>
      <c r="N15" s="43">
        <v>10</v>
      </c>
    </row>
    <row r="16" spans="1:14" s="12" customFormat="1" ht="12" customHeight="1">
      <c r="A16" s="42" t="s">
        <v>87</v>
      </c>
      <c r="B16" s="30">
        <v>4404</v>
      </c>
      <c r="C16" s="8">
        <v>19310</v>
      </c>
      <c r="D16" s="8">
        <v>18330</v>
      </c>
      <c r="E16" s="8">
        <v>980</v>
      </c>
      <c r="F16" s="8">
        <v>886</v>
      </c>
      <c r="G16" s="8">
        <v>30</v>
      </c>
      <c r="H16" s="8">
        <v>971</v>
      </c>
      <c r="I16" s="8">
        <v>2</v>
      </c>
      <c r="J16" s="8">
        <v>30</v>
      </c>
      <c r="K16" s="8">
        <v>364000</v>
      </c>
      <c r="L16" s="8">
        <v>12</v>
      </c>
      <c r="M16" s="55">
        <v>112000</v>
      </c>
      <c r="N16" s="43">
        <v>3</v>
      </c>
    </row>
    <row r="17" spans="1:14" s="12" customFormat="1" ht="12" customHeight="1">
      <c r="A17" s="42" t="s">
        <v>88</v>
      </c>
      <c r="B17" s="30">
        <v>2954</v>
      </c>
      <c r="C17" s="8">
        <v>6733</v>
      </c>
      <c r="D17" s="8">
        <v>6125</v>
      </c>
      <c r="E17" s="8">
        <v>608</v>
      </c>
      <c r="F17" s="8">
        <v>581</v>
      </c>
      <c r="G17" s="8">
        <v>26</v>
      </c>
      <c r="H17" s="8">
        <v>601</v>
      </c>
      <c r="I17" s="8">
        <v>3</v>
      </c>
      <c r="J17" s="8">
        <v>31</v>
      </c>
      <c r="K17" s="8">
        <v>465000</v>
      </c>
      <c r="L17" s="8">
        <v>14</v>
      </c>
      <c r="M17" s="55">
        <v>142000</v>
      </c>
      <c r="N17" s="43">
        <v>51</v>
      </c>
    </row>
    <row r="18" spans="1:14" s="12" customFormat="1" ht="12" customHeight="1">
      <c r="A18" s="42" t="s">
        <v>89</v>
      </c>
      <c r="B18" s="30">
        <v>6627</v>
      </c>
      <c r="C18" s="8">
        <v>12184</v>
      </c>
      <c r="D18" s="8">
        <v>11499</v>
      </c>
      <c r="E18" s="8">
        <v>685</v>
      </c>
      <c r="F18" s="8">
        <v>457</v>
      </c>
      <c r="G18" s="8">
        <v>52</v>
      </c>
      <c r="H18" s="8">
        <v>677</v>
      </c>
      <c r="I18" s="8">
        <v>0</v>
      </c>
      <c r="J18" s="8">
        <v>27</v>
      </c>
      <c r="K18" s="8">
        <v>360000</v>
      </c>
      <c r="L18" s="8">
        <v>1</v>
      </c>
      <c r="M18" s="55">
        <v>12000</v>
      </c>
      <c r="N18" s="43">
        <v>6</v>
      </c>
    </row>
    <row r="19" spans="1:14" s="12" customFormat="1" ht="12" customHeight="1">
      <c r="A19" s="42" t="s">
        <v>90</v>
      </c>
      <c r="B19" s="30">
        <v>6540</v>
      </c>
      <c r="C19" s="8">
        <v>19945</v>
      </c>
      <c r="D19" s="8">
        <v>19142</v>
      </c>
      <c r="E19" s="8">
        <v>803</v>
      </c>
      <c r="F19" s="8">
        <v>896</v>
      </c>
      <c r="G19" s="8">
        <v>43</v>
      </c>
      <c r="H19" s="8">
        <v>786</v>
      </c>
      <c r="I19" s="8">
        <v>0</v>
      </c>
      <c r="J19" s="8">
        <v>43</v>
      </c>
      <c r="K19" s="8">
        <v>591000</v>
      </c>
      <c r="L19" s="8">
        <v>40</v>
      </c>
      <c r="M19" s="55">
        <v>583091</v>
      </c>
      <c r="N19" s="43">
        <v>41</v>
      </c>
    </row>
    <row r="20" spans="1:14" s="12" customFormat="1" ht="12" customHeight="1">
      <c r="A20" s="42" t="s">
        <v>91</v>
      </c>
      <c r="B20" s="30">
        <v>5049</v>
      </c>
      <c r="C20" s="8">
        <v>7403</v>
      </c>
      <c r="D20" s="8">
        <v>5818</v>
      </c>
      <c r="E20" s="8">
        <v>1585</v>
      </c>
      <c r="F20" s="8">
        <v>1358</v>
      </c>
      <c r="G20" s="8">
        <v>184</v>
      </c>
      <c r="H20" s="8">
        <v>1523</v>
      </c>
      <c r="I20" s="8">
        <v>5</v>
      </c>
      <c r="J20" s="8">
        <v>208</v>
      </c>
      <c r="K20" s="8">
        <v>3510000</v>
      </c>
      <c r="L20" s="8">
        <v>42</v>
      </c>
      <c r="M20" s="55">
        <v>575000</v>
      </c>
      <c r="N20" s="43">
        <v>93</v>
      </c>
    </row>
    <row r="21" spans="1:14" s="12" customFormat="1" ht="12" customHeight="1">
      <c r="A21" s="42" t="s">
        <v>92</v>
      </c>
      <c r="B21" s="30">
        <v>1876</v>
      </c>
      <c r="C21" s="8">
        <v>2945</v>
      </c>
      <c r="D21" s="8">
        <v>2631</v>
      </c>
      <c r="E21" s="8">
        <v>314</v>
      </c>
      <c r="F21" s="8">
        <v>251</v>
      </c>
      <c r="G21" s="8">
        <v>26</v>
      </c>
      <c r="H21" s="8">
        <v>270</v>
      </c>
      <c r="I21" s="8">
        <v>0</v>
      </c>
      <c r="J21" s="8">
        <v>24</v>
      </c>
      <c r="K21" s="8">
        <v>300000</v>
      </c>
      <c r="L21" s="8">
        <v>24</v>
      </c>
      <c r="M21" s="55">
        <v>202042</v>
      </c>
      <c r="N21" s="43">
        <v>14</v>
      </c>
    </row>
    <row r="22" spans="1:14" s="12" customFormat="1" ht="12" customHeight="1">
      <c r="A22" s="42" t="s">
        <v>93</v>
      </c>
      <c r="B22" s="30">
        <v>1741</v>
      </c>
      <c r="C22" s="8">
        <v>3361</v>
      </c>
      <c r="D22" s="8">
        <v>3117</v>
      </c>
      <c r="E22" s="8">
        <v>244</v>
      </c>
      <c r="F22" s="8">
        <v>93</v>
      </c>
      <c r="G22" s="8">
        <v>4</v>
      </c>
      <c r="H22" s="8">
        <v>244</v>
      </c>
      <c r="I22" s="8">
        <v>0</v>
      </c>
      <c r="J22" s="8">
        <v>3</v>
      </c>
      <c r="K22" s="8">
        <v>24000</v>
      </c>
      <c r="L22" s="8">
        <v>3</v>
      </c>
      <c r="M22" s="55">
        <v>37570</v>
      </c>
      <c r="N22" s="43">
        <v>0</v>
      </c>
    </row>
    <row r="23" spans="1:14" s="12" customFormat="1" ht="12" customHeight="1">
      <c r="A23" s="42" t="s">
        <v>94</v>
      </c>
      <c r="B23" s="30">
        <v>684</v>
      </c>
      <c r="C23" s="8">
        <v>1844</v>
      </c>
      <c r="D23" s="8">
        <v>1616</v>
      </c>
      <c r="E23" s="8">
        <v>228</v>
      </c>
      <c r="F23" s="8">
        <v>185</v>
      </c>
      <c r="G23" s="8">
        <v>4</v>
      </c>
      <c r="H23" s="8">
        <v>228</v>
      </c>
      <c r="I23" s="8">
        <v>0</v>
      </c>
      <c r="J23" s="8">
        <v>1</v>
      </c>
      <c r="K23" s="8">
        <v>48000</v>
      </c>
      <c r="L23" s="8">
        <v>2</v>
      </c>
      <c r="M23" s="55">
        <v>24000</v>
      </c>
      <c r="N23" s="43">
        <v>1</v>
      </c>
    </row>
    <row r="24" spans="1:14" s="12" customFormat="1" ht="12" customHeight="1">
      <c r="A24" s="42" t="s">
        <v>95</v>
      </c>
      <c r="B24" s="30">
        <v>2862</v>
      </c>
      <c r="C24" s="8">
        <v>5950</v>
      </c>
      <c r="D24" s="8">
        <v>5364</v>
      </c>
      <c r="E24" s="8">
        <v>586</v>
      </c>
      <c r="F24" s="8">
        <v>317</v>
      </c>
      <c r="G24" s="8">
        <v>45</v>
      </c>
      <c r="H24" s="8">
        <v>569</v>
      </c>
      <c r="I24" s="8">
        <v>1</v>
      </c>
      <c r="J24" s="8">
        <v>84</v>
      </c>
      <c r="K24" s="8">
        <v>1332000</v>
      </c>
      <c r="L24" s="8">
        <v>21</v>
      </c>
      <c r="M24" s="55">
        <v>294000</v>
      </c>
      <c r="N24" s="43">
        <v>0</v>
      </c>
    </row>
    <row r="25" spans="1:14" s="12" customFormat="1" ht="12" customHeight="1">
      <c r="A25" s="42" t="s">
        <v>96</v>
      </c>
      <c r="B25" s="30">
        <v>2232</v>
      </c>
      <c r="C25" s="8">
        <v>4209</v>
      </c>
      <c r="D25" s="8">
        <v>3892</v>
      </c>
      <c r="E25" s="8">
        <v>317</v>
      </c>
      <c r="F25" s="8">
        <v>310</v>
      </c>
      <c r="G25" s="8">
        <v>35</v>
      </c>
      <c r="H25" s="8">
        <v>281</v>
      </c>
      <c r="I25" s="8">
        <v>7</v>
      </c>
      <c r="J25" s="8">
        <v>36</v>
      </c>
      <c r="K25" s="8">
        <v>625000</v>
      </c>
      <c r="L25" s="8">
        <v>21</v>
      </c>
      <c r="M25" s="55">
        <v>392167</v>
      </c>
      <c r="N25" s="43">
        <v>22</v>
      </c>
    </row>
    <row r="26" spans="1:14" s="12" customFormat="1" ht="12" customHeight="1">
      <c r="A26" s="42" t="s">
        <v>97</v>
      </c>
      <c r="B26" s="30">
        <v>11464</v>
      </c>
      <c r="C26" s="8">
        <v>23283</v>
      </c>
      <c r="D26" s="8">
        <v>22229</v>
      </c>
      <c r="E26" s="8">
        <v>1054</v>
      </c>
      <c r="F26" s="8">
        <v>1345</v>
      </c>
      <c r="G26" s="8">
        <v>148</v>
      </c>
      <c r="H26" s="8">
        <v>1015</v>
      </c>
      <c r="I26" s="8">
        <v>14</v>
      </c>
      <c r="J26" s="8">
        <v>151</v>
      </c>
      <c r="K26" s="8">
        <v>2649000</v>
      </c>
      <c r="L26" s="8">
        <v>108</v>
      </c>
      <c r="M26" s="55">
        <v>1598489</v>
      </c>
      <c r="N26" s="43">
        <v>74</v>
      </c>
    </row>
    <row r="27" spans="1:14" s="12" customFormat="1" ht="12" customHeight="1">
      <c r="A27" s="42" t="s">
        <v>98</v>
      </c>
      <c r="B27" s="30">
        <v>2091</v>
      </c>
      <c r="C27" s="8">
        <v>4587</v>
      </c>
      <c r="D27" s="8">
        <v>4282</v>
      </c>
      <c r="E27" s="8">
        <v>305</v>
      </c>
      <c r="F27" s="8">
        <v>257</v>
      </c>
      <c r="G27" s="8">
        <v>21</v>
      </c>
      <c r="H27" s="8">
        <v>283</v>
      </c>
      <c r="I27" s="8">
        <v>6</v>
      </c>
      <c r="J27" s="8">
        <v>21</v>
      </c>
      <c r="K27" s="8">
        <v>388000</v>
      </c>
      <c r="L27" s="8">
        <v>17</v>
      </c>
      <c r="M27" s="55">
        <v>319000</v>
      </c>
      <c r="N27" s="43">
        <v>8</v>
      </c>
    </row>
    <row r="28" spans="1:14" s="12" customFormat="1" ht="12">
      <c r="A28" s="42" t="s">
        <v>99</v>
      </c>
      <c r="B28" s="30">
        <v>3441</v>
      </c>
      <c r="C28" s="8">
        <v>6816</v>
      </c>
      <c r="D28" s="8">
        <v>6389</v>
      </c>
      <c r="E28" s="8">
        <v>427</v>
      </c>
      <c r="F28" s="8">
        <v>374</v>
      </c>
      <c r="G28" s="8">
        <v>25</v>
      </c>
      <c r="H28" s="8">
        <v>419</v>
      </c>
      <c r="I28" s="8">
        <v>0</v>
      </c>
      <c r="J28" s="8">
        <v>26</v>
      </c>
      <c r="K28" s="8">
        <v>393000</v>
      </c>
      <c r="L28" s="8">
        <v>23</v>
      </c>
      <c r="M28" s="55">
        <v>333000</v>
      </c>
      <c r="N28" s="43">
        <v>0</v>
      </c>
    </row>
    <row r="29" spans="1:14" s="10" customFormat="1" ht="12">
      <c r="A29" s="45" t="s">
        <v>55</v>
      </c>
      <c r="B29" s="31">
        <v>20968</v>
      </c>
      <c r="C29" s="28">
        <v>38086</v>
      </c>
      <c r="D29" s="28">
        <v>33153</v>
      </c>
      <c r="E29" s="28">
        <v>4933</v>
      </c>
      <c r="F29" s="28">
        <v>4811</v>
      </c>
      <c r="G29" s="28">
        <v>1056</v>
      </c>
      <c r="H29" s="28">
        <v>4499</v>
      </c>
      <c r="I29" s="28">
        <v>8</v>
      </c>
      <c r="J29" s="28">
        <v>89</v>
      </c>
      <c r="K29" s="28">
        <v>1514000</v>
      </c>
      <c r="L29" s="28">
        <v>120</v>
      </c>
      <c r="M29" s="54">
        <v>2067188</v>
      </c>
      <c r="N29" s="41">
        <v>13</v>
      </c>
    </row>
    <row r="30" spans="1:14" s="10" customFormat="1" ht="12">
      <c r="A30" s="40" t="s">
        <v>54</v>
      </c>
      <c r="B30" s="31">
        <v>6921</v>
      </c>
      <c r="C30" s="28">
        <v>18778</v>
      </c>
      <c r="D30" s="28">
        <v>17326</v>
      </c>
      <c r="E30" s="28">
        <v>1452</v>
      </c>
      <c r="F30" s="28">
        <v>3414</v>
      </c>
      <c r="G30" s="28">
        <v>43</v>
      </c>
      <c r="H30" s="28">
        <v>1436</v>
      </c>
      <c r="I30" s="28">
        <v>0</v>
      </c>
      <c r="J30" s="28">
        <v>43</v>
      </c>
      <c r="K30" s="28">
        <v>820000</v>
      </c>
      <c r="L30" s="28">
        <v>43</v>
      </c>
      <c r="M30" s="54">
        <v>630648</v>
      </c>
      <c r="N30" s="41">
        <v>121</v>
      </c>
    </row>
    <row r="31" spans="1:14" s="10" customFormat="1" ht="12">
      <c r="A31" s="40" t="s">
        <v>53</v>
      </c>
      <c r="B31" s="31">
        <v>482</v>
      </c>
      <c r="C31" s="28">
        <v>709</v>
      </c>
      <c r="D31" s="28">
        <v>632</v>
      </c>
      <c r="E31" s="28">
        <v>77</v>
      </c>
      <c r="F31" s="28">
        <v>58</v>
      </c>
      <c r="G31" s="28">
        <v>7</v>
      </c>
      <c r="H31" s="28">
        <v>62</v>
      </c>
      <c r="I31" s="28">
        <v>0</v>
      </c>
      <c r="J31" s="28">
        <v>3</v>
      </c>
      <c r="K31" s="28">
        <v>8000</v>
      </c>
      <c r="L31" s="28">
        <v>1</v>
      </c>
      <c r="M31" s="54">
        <v>2000</v>
      </c>
      <c r="N31" s="41">
        <v>0</v>
      </c>
    </row>
    <row r="32" spans="1:14" ht="12">
      <c r="A32" s="44" t="s">
        <v>52</v>
      </c>
      <c r="B32" s="30">
        <v>324</v>
      </c>
      <c r="C32" s="8">
        <v>480</v>
      </c>
      <c r="D32" s="8">
        <v>438</v>
      </c>
      <c r="E32" s="8">
        <v>42</v>
      </c>
      <c r="F32" s="8">
        <v>55</v>
      </c>
      <c r="G32" s="8">
        <v>5</v>
      </c>
      <c r="H32" s="8">
        <v>33</v>
      </c>
      <c r="I32" s="8">
        <v>0</v>
      </c>
      <c r="J32" s="8">
        <v>3</v>
      </c>
      <c r="K32" s="8">
        <v>8000</v>
      </c>
      <c r="L32" s="8">
        <v>1</v>
      </c>
      <c r="M32" s="56">
        <v>2000</v>
      </c>
      <c r="N32" s="57">
        <v>0</v>
      </c>
    </row>
    <row r="33" spans="1:14" ht="12">
      <c r="A33" s="44" t="s">
        <v>104</v>
      </c>
      <c r="B33" s="30">
        <v>158</v>
      </c>
      <c r="C33" s="8">
        <v>229</v>
      </c>
      <c r="D33" s="8">
        <v>194</v>
      </c>
      <c r="E33" s="8">
        <v>35</v>
      </c>
      <c r="F33" s="8">
        <v>3</v>
      </c>
      <c r="G33" s="8">
        <v>2</v>
      </c>
      <c r="H33" s="8">
        <v>29</v>
      </c>
      <c r="I33" s="8">
        <v>0</v>
      </c>
      <c r="J33" s="8">
        <v>0</v>
      </c>
      <c r="K33" s="8">
        <v>0</v>
      </c>
      <c r="L33" s="8">
        <v>0</v>
      </c>
      <c r="M33" s="57">
        <v>0</v>
      </c>
      <c r="N33" s="57">
        <v>0</v>
      </c>
    </row>
    <row r="34" spans="1:14" s="10" customFormat="1" ht="12">
      <c r="A34" s="40" t="s">
        <v>159</v>
      </c>
      <c r="B34" s="29">
        <v>362</v>
      </c>
      <c r="C34" s="32">
        <v>1018</v>
      </c>
      <c r="D34" s="32">
        <v>962</v>
      </c>
      <c r="E34" s="32">
        <v>56</v>
      </c>
      <c r="F34" s="32">
        <v>34</v>
      </c>
      <c r="G34" s="32">
        <v>0</v>
      </c>
      <c r="H34" s="32">
        <v>45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100</v>
      </c>
      <c r="B35" s="30">
        <v>62</v>
      </c>
      <c r="C35" s="8">
        <v>266</v>
      </c>
      <c r="D35" s="8">
        <v>263</v>
      </c>
      <c r="E35" s="8">
        <v>3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57">
        <v>0</v>
      </c>
      <c r="N35" s="57">
        <v>0</v>
      </c>
    </row>
    <row r="36" spans="1:14" s="12" customFormat="1" ht="12">
      <c r="A36" s="44" t="s">
        <v>101</v>
      </c>
      <c r="B36" s="30">
        <v>88</v>
      </c>
      <c r="C36" s="8">
        <v>320</v>
      </c>
      <c r="D36" s="8">
        <v>282</v>
      </c>
      <c r="E36" s="8">
        <v>38</v>
      </c>
      <c r="F36" s="8">
        <v>19</v>
      </c>
      <c r="G36" s="8">
        <v>0</v>
      </c>
      <c r="H36" s="8">
        <v>38</v>
      </c>
      <c r="I36" s="8">
        <v>0</v>
      </c>
      <c r="J36" s="8">
        <v>0</v>
      </c>
      <c r="K36" s="8">
        <v>0</v>
      </c>
      <c r="L36" s="8">
        <v>0</v>
      </c>
      <c r="M36" s="57">
        <v>0</v>
      </c>
      <c r="N36" s="57">
        <v>0</v>
      </c>
    </row>
    <row r="37" spans="1:14" s="12" customFormat="1" ht="12">
      <c r="A37" s="44" t="s">
        <v>102</v>
      </c>
      <c r="B37" s="30">
        <v>193</v>
      </c>
      <c r="C37" s="8">
        <v>204</v>
      </c>
      <c r="D37" s="8">
        <v>189</v>
      </c>
      <c r="E37" s="8">
        <v>15</v>
      </c>
      <c r="F37" s="8">
        <v>12</v>
      </c>
      <c r="G37" s="8">
        <v>0</v>
      </c>
      <c r="H37" s="8">
        <v>7</v>
      </c>
      <c r="I37" s="8">
        <v>0</v>
      </c>
      <c r="J37" s="8">
        <v>0</v>
      </c>
      <c r="K37" s="8">
        <v>0</v>
      </c>
      <c r="L37" s="8">
        <v>0</v>
      </c>
      <c r="M37" s="57">
        <v>0</v>
      </c>
      <c r="N37" s="57">
        <v>0</v>
      </c>
    </row>
    <row r="38" spans="1:14" s="12" customFormat="1" ht="12">
      <c r="A38" s="44" t="s">
        <v>103</v>
      </c>
      <c r="B38" s="30">
        <v>19</v>
      </c>
      <c r="C38" s="8">
        <v>228</v>
      </c>
      <c r="D38" s="8">
        <v>228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57">
        <v>0</v>
      </c>
      <c r="N38" s="57">
        <v>0</v>
      </c>
    </row>
    <row r="39" spans="1:13" ht="12">
      <c r="A39" s="119" t="s">
        <v>105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106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'年月Monthly'!B79-'2005'!B6</f>
        <v>0</v>
      </c>
      <c r="C45" s="35">
        <f>'年月Monthly'!C79-'2005'!C6</f>
        <v>0</v>
      </c>
      <c r="D45" s="35">
        <f>'年月Monthly'!D79-'2005'!D6</f>
        <v>0</v>
      </c>
      <c r="E45" s="35">
        <f>'年月Monthly'!E79-'2005'!E6</f>
        <v>0</v>
      </c>
      <c r="F45" s="35">
        <f>'年月Monthly'!F79-'2005'!F6</f>
        <v>0</v>
      </c>
      <c r="G45" s="35">
        <f>'年月Monthly'!G79-'2005'!G6</f>
        <v>0</v>
      </c>
      <c r="H45" s="35">
        <f>'年月Monthly'!H79-'2005'!H6</f>
        <v>0</v>
      </c>
      <c r="I45" s="35">
        <f>'年月Monthly'!J79-'2005'!I6</f>
        <v>0</v>
      </c>
      <c r="J45" s="35">
        <f>'年月Monthly'!K79-'2005'!J6</f>
        <v>0</v>
      </c>
      <c r="K45" s="35">
        <f>'年月Monthly'!L79-'2005'!K6</f>
        <v>0</v>
      </c>
      <c r="L45" s="35">
        <f>'年月Monthly'!M79-'2005'!L6</f>
        <v>0</v>
      </c>
      <c r="M45" s="35">
        <f>'年月Monthly'!N79-'2005'!M6</f>
        <v>0</v>
      </c>
      <c r="N45" s="35">
        <f>'年月Monthly'!O79-'2005'!N6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2" customFormat="1" ht="16.5" customHeight="1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65</v>
      </c>
      <c r="B3" s="120" t="s">
        <v>4</v>
      </c>
      <c r="C3" s="122" t="s">
        <v>66</v>
      </c>
      <c r="D3" s="123"/>
      <c r="E3" s="124"/>
      <c r="F3" s="122" t="s">
        <v>67</v>
      </c>
      <c r="G3" s="124"/>
      <c r="H3" s="123" t="s">
        <v>157</v>
      </c>
      <c r="I3" s="123"/>
      <c r="J3" s="123"/>
      <c r="K3" s="124"/>
      <c r="L3" s="125" t="s">
        <v>148</v>
      </c>
      <c r="M3" s="126"/>
      <c r="N3" s="122" t="s">
        <v>5</v>
      </c>
    </row>
    <row r="4" spans="1:14" s="12" customFormat="1" ht="29.25" customHeight="1">
      <c r="A4" s="109"/>
      <c r="B4" s="121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25" t="s">
        <v>147</v>
      </c>
      <c r="K4" s="126"/>
      <c r="L4" s="127"/>
      <c r="M4" s="128"/>
      <c r="N4" s="125"/>
    </row>
    <row r="5" spans="1:14" s="12" customFormat="1" ht="45.75" customHeight="1">
      <c r="A5" s="116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11" t="s">
        <v>31</v>
      </c>
      <c r="B6" s="29">
        <v>129664</v>
      </c>
      <c r="C6" s="28">
        <v>321831</v>
      </c>
      <c r="D6" s="28">
        <v>295368</v>
      </c>
      <c r="E6" s="28">
        <v>26463</v>
      </c>
      <c r="F6" s="28">
        <v>24321</v>
      </c>
      <c r="G6" s="28">
        <v>2004</v>
      </c>
      <c r="H6" s="28">
        <v>26190</v>
      </c>
      <c r="I6" s="28">
        <v>104</v>
      </c>
      <c r="J6" s="28">
        <v>1630</v>
      </c>
      <c r="K6" s="28">
        <v>22678549</v>
      </c>
      <c r="L6" s="28">
        <v>1270</v>
      </c>
      <c r="M6" s="28">
        <v>16426679</v>
      </c>
      <c r="N6" s="58">
        <v>1063</v>
      </c>
    </row>
    <row r="7" spans="1:14" s="10" customFormat="1" ht="12" customHeight="1">
      <c r="A7" s="11" t="s">
        <v>62</v>
      </c>
      <c r="B7" s="29">
        <v>102480</v>
      </c>
      <c r="C7" s="28">
        <v>259596</v>
      </c>
      <c r="D7" s="28">
        <v>238676</v>
      </c>
      <c r="E7" s="28">
        <v>20920</v>
      </c>
      <c r="F7" s="28">
        <v>17721</v>
      </c>
      <c r="G7" s="28">
        <v>1422</v>
      </c>
      <c r="H7" s="28">
        <v>20720</v>
      </c>
      <c r="I7" s="28">
        <v>88</v>
      </c>
      <c r="J7" s="28">
        <v>1504</v>
      </c>
      <c r="K7" s="28">
        <v>20587313</v>
      </c>
      <c r="L7" s="28">
        <v>1097</v>
      </c>
      <c r="M7" s="28">
        <v>13697844</v>
      </c>
      <c r="N7" s="58">
        <v>694</v>
      </c>
    </row>
    <row r="8" spans="1:14" s="12" customFormat="1" ht="12" customHeight="1">
      <c r="A8" s="18" t="s">
        <v>32</v>
      </c>
      <c r="B8" s="30">
        <v>11459</v>
      </c>
      <c r="C8" s="8">
        <v>45090</v>
      </c>
      <c r="D8" s="8">
        <v>39020</v>
      </c>
      <c r="E8" s="8">
        <v>6070</v>
      </c>
      <c r="F8" s="8">
        <v>5032</v>
      </c>
      <c r="G8" s="8">
        <v>402</v>
      </c>
      <c r="H8" s="8">
        <v>6070</v>
      </c>
      <c r="I8" s="8">
        <v>9</v>
      </c>
      <c r="J8" s="8">
        <v>402</v>
      </c>
      <c r="K8" s="8">
        <v>2872000</v>
      </c>
      <c r="L8" s="8">
        <v>332</v>
      </c>
      <c r="M8" s="8">
        <v>2373988</v>
      </c>
      <c r="N8" s="59">
        <v>110</v>
      </c>
    </row>
    <row r="9" spans="1:14" s="12" customFormat="1" ht="12" customHeight="1">
      <c r="A9" s="18" t="s">
        <v>33</v>
      </c>
      <c r="B9" s="30">
        <v>2162</v>
      </c>
      <c r="C9" s="8">
        <v>7302</v>
      </c>
      <c r="D9" s="8">
        <v>7155</v>
      </c>
      <c r="E9" s="8">
        <v>147</v>
      </c>
      <c r="F9" s="8">
        <v>160</v>
      </c>
      <c r="G9" s="8">
        <v>19</v>
      </c>
      <c r="H9" s="8">
        <v>147</v>
      </c>
      <c r="I9" s="8">
        <v>0</v>
      </c>
      <c r="J9" s="8">
        <v>19</v>
      </c>
      <c r="K9" s="8">
        <v>227000</v>
      </c>
      <c r="L9" s="8">
        <v>14</v>
      </c>
      <c r="M9" s="8">
        <v>141700</v>
      </c>
      <c r="N9" s="59">
        <v>28</v>
      </c>
    </row>
    <row r="10" spans="1:14" s="12" customFormat="1" ht="12" customHeight="1">
      <c r="A10" s="18" t="s">
        <v>34</v>
      </c>
      <c r="B10" s="30">
        <v>14398</v>
      </c>
      <c r="C10" s="8">
        <v>24900</v>
      </c>
      <c r="D10" s="8">
        <v>21936</v>
      </c>
      <c r="E10" s="8">
        <v>2964</v>
      </c>
      <c r="F10" s="8">
        <v>1122</v>
      </c>
      <c r="G10" s="8">
        <v>231</v>
      </c>
      <c r="H10" s="8">
        <v>2926</v>
      </c>
      <c r="I10" s="8">
        <v>17</v>
      </c>
      <c r="J10" s="8">
        <v>166</v>
      </c>
      <c r="K10" s="8">
        <v>2895000</v>
      </c>
      <c r="L10" s="8">
        <v>127</v>
      </c>
      <c r="M10" s="8">
        <v>2867965</v>
      </c>
      <c r="N10" s="59">
        <v>36</v>
      </c>
    </row>
    <row r="11" spans="1:14" s="12" customFormat="1" ht="12" customHeight="1">
      <c r="A11" s="18" t="s">
        <v>35</v>
      </c>
      <c r="B11" s="30">
        <v>2529</v>
      </c>
      <c r="C11" s="8">
        <v>10358</v>
      </c>
      <c r="D11" s="8">
        <v>10022</v>
      </c>
      <c r="E11" s="8">
        <v>336</v>
      </c>
      <c r="F11" s="8">
        <v>372</v>
      </c>
      <c r="G11" s="8">
        <v>25</v>
      </c>
      <c r="H11" s="8">
        <v>311</v>
      </c>
      <c r="I11" s="8">
        <v>0</v>
      </c>
      <c r="J11" s="8">
        <v>21</v>
      </c>
      <c r="K11" s="8">
        <v>222000</v>
      </c>
      <c r="L11" s="8">
        <v>24</v>
      </c>
      <c r="M11" s="8">
        <v>320432</v>
      </c>
      <c r="N11" s="59">
        <v>19</v>
      </c>
    </row>
    <row r="12" spans="1:14" s="12" customFormat="1" ht="12" customHeight="1">
      <c r="A12" s="18" t="s">
        <v>36</v>
      </c>
      <c r="B12" s="30">
        <v>3130</v>
      </c>
      <c r="C12" s="8">
        <v>8902</v>
      </c>
      <c r="D12" s="8">
        <v>8144</v>
      </c>
      <c r="E12" s="8">
        <v>758</v>
      </c>
      <c r="F12" s="8">
        <v>778</v>
      </c>
      <c r="G12" s="8">
        <v>59</v>
      </c>
      <c r="H12" s="8">
        <v>758</v>
      </c>
      <c r="I12" s="8">
        <v>1</v>
      </c>
      <c r="J12" s="8">
        <v>59</v>
      </c>
      <c r="K12" s="8">
        <v>804000</v>
      </c>
      <c r="L12" s="8">
        <v>44</v>
      </c>
      <c r="M12" s="8">
        <v>454646</v>
      </c>
      <c r="N12" s="59">
        <v>0</v>
      </c>
    </row>
    <row r="13" spans="1:14" s="12" customFormat="1" ht="12" customHeight="1">
      <c r="A13" s="18" t="s">
        <v>37</v>
      </c>
      <c r="B13" s="30">
        <v>7381</v>
      </c>
      <c r="C13" s="8">
        <v>12925</v>
      </c>
      <c r="D13" s="8">
        <v>12621</v>
      </c>
      <c r="E13" s="8">
        <v>304</v>
      </c>
      <c r="F13" s="8">
        <v>564</v>
      </c>
      <c r="G13" s="8">
        <v>10</v>
      </c>
      <c r="H13" s="8">
        <v>288</v>
      </c>
      <c r="I13" s="8">
        <v>3</v>
      </c>
      <c r="J13" s="8">
        <v>20</v>
      </c>
      <c r="K13" s="8">
        <v>325000</v>
      </c>
      <c r="L13" s="8">
        <v>18</v>
      </c>
      <c r="M13" s="8">
        <v>326878</v>
      </c>
      <c r="N13" s="59">
        <v>14</v>
      </c>
    </row>
    <row r="14" spans="1:14" s="12" customFormat="1" ht="12" customHeight="1">
      <c r="A14" s="18" t="s">
        <v>38</v>
      </c>
      <c r="B14" s="30">
        <v>6933</v>
      </c>
      <c r="C14" s="8">
        <v>13401</v>
      </c>
      <c r="D14" s="8">
        <v>12237</v>
      </c>
      <c r="E14" s="8">
        <v>1164</v>
      </c>
      <c r="F14" s="8">
        <v>1359</v>
      </c>
      <c r="G14" s="8">
        <v>96</v>
      </c>
      <c r="H14" s="8">
        <v>1156</v>
      </c>
      <c r="I14" s="8">
        <v>7</v>
      </c>
      <c r="J14" s="8">
        <v>74</v>
      </c>
      <c r="K14" s="8">
        <v>1178000</v>
      </c>
      <c r="L14" s="8">
        <v>87</v>
      </c>
      <c r="M14" s="8">
        <v>910936</v>
      </c>
      <c r="N14" s="59">
        <v>70</v>
      </c>
    </row>
    <row r="15" spans="1:14" s="12" customFormat="1" ht="12" customHeight="1">
      <c r="A15" s="18" t="s">
        <v>39</v>
      </c>
      <c r="B15" s="30">
        <v>2755</v>
      </c>
      <c r="C15" s="8">
        <v>4392</v>
      </c>
      <c r="D15" s="8">
        <v>3794</v>
      </c>
      <c r="E15" s="8">
        <v>598</v>
      </c>
      <c r="F15" s="8">
        <v>531</v>
      </c>
      <c r="G15" s="8">
        <v>5</v>
      </c>
      <c r="H15" s="8">
        <v>598</v>
      </c>
      <c r="I15" s="8">
        <v>0</v>
      </c>
      <c r="J15" s="8">
        <v>9</v>
      </c>
      <c r="K15" s="8">
        <v>237313</v>
      </c>
      <c r="L15" s="8">
        <v>21</v>
      </c>
      <c r="M15" s="8">
        <v>459313</v>
      </c>
      <c r="N15" s="59">
        <v>24</v>
      </c>
    </row>
    <row r="16" spans="1:14" s="12" customFormat="1" ht="12" customHeight="1">
      <c r="A16" s="18" t="s">
        <v>40</v>
      </c>
      <c r="B16" s="30">
        <v>4131</v>
      </c>
      <c r="C16" s="8">
        <v>18391</v>
      </c>
      <c r="D16" s="8">
        <v>17488</v>
      </c>
      <c r="E16" s="8">
        <v>903</v>
      </c>
      <c r="F16" s="8">
        <v>824</v>
      </c>
      <c r="G16" s="8">
        <v>27</v>
      </c>
      <c r="H16" s="8">
        <v>909</v>
      </c>
      <c r="I16" s="8">
        <v>0</v>
      </c>
      <c r="J16" s="8">
        <v>18</v>
      </c>
      <c r="K16" s="8">
        <v>238000</v>
      </c>
      <c r="L16" s="8">
        <v>3</v>
      </c>
      <c r="M16" s="8">
        <v>30000</v>
      </c>
      <c r="N16" s="59">
        <v>5</v>
      </c>
    </row>
    <row r="17" spans="1:14" s="12" customFormat="1" ht="12" customHeight="1">
      <c r="A17" s="18" t="s">
        <v>41</v>
      </c>
      <c r="B17" s="30">
        <v>2834</v>
      </c>
      <c r="C17" s="8">
        <v>7395</v>
      </c>
      <c r="D17" s="8">
        <v>6463</v>
      </c>
      <c r="E17" s="8">
        <v>932</v>
      </c>
      <c r="F17" s="8">
        <v>722</v>
      </c>
      <c r="G17" s="8">
        <v>92</v>
      </c>
      <c r="H17" s="8">
        <v>960</v>
      </c>
      <c r="I17" s="8">
        <v>9</v>
      </c>
      <c r="J17" s="8">
        <v>90</v>
      </c>
      <c r="K17" s="8">
        <v>1137000</v>
      </c>
      <c r="L17" s="8">
        <v>34</v>
      </c>
      <c r="M17" s="8">
        <v>267000</v>
      </c>
      <c r="N17" s="59">
        <v>50</v>
      </c>
    </row>
    <row r="18" spans="1:14" s="12" customFormat="1" ht="12" customHeight="1">
      <c r="A18" s="18" t="s">
        <v>42</v>
      </c>
      <c r="B18" s="30">
        <v>6508</v>
      </c>
      <c r="C18" s="8">
        <v>11752</v>
      </c>
      <c r="D18" s="8">
        <v>11255</v>
      </c>
      <c r="E18" s="8">
        <v>497</v>
      </c>
      <c r="F18" s="8">
        <v>314</v>
      </c>
      <c r="G18" s="8">
        <v>11</v>
      </c>
      <c r="H18" s="8">
        <v>497</v>
      </c>
      <c r="I18" s="8">
        <v>0</v>
      </c>
      <c r="J18" s="8">
        <v>24</v>
      </c>
      <c r="K18" s="8">
        <v>309000</v>
      </c>
      <c r="L18" s="8">
        <v>20</v>
      </c>
      <c r="M18" s="8">
        <v>246553</v>
      </c>
      <c r="N18" s="59">
        <v>1</v>
      </c>
    </row>
    <row r="19" spans="1:14" s="12" customFormat="1" ht="12" customHeight="1">
      <c r="A19" s="18" t="s">
        <v>43</v>
      </c>
      <c r="B19" s="30">
        <v>6772</v>
      </c>
      <c r="C19" s="8">
        <v>24771</v>
      </c>
      <c r="D19" s="8">
        <v>23998</v>
      </c>
      <c r="E19" s="8">
        <v>773</v>
      </c>
      <c r="F19" s="8">
        <v>1253</v>
      </c>
      <c r="G19" s="8">
        <v>33</v>
      </c>
      <c r="H19" s="8">
        <v>773</v>
      </c>
      <c r="I19" s="8">
        <v>2</v>
      </c>
      <c r="J19" s="8">
        <v>33</v>
      </c>
      <c r="K19" s="8">
        <v>612000</v>
      </c>
      <c r="L19" s="8">
        <v>28</v>
      </c>
      <c r="M19" s="8">
        <v>398954</v>
      </c>
      <c r="N19" s="59">
        <v>32</v>
      </c>
    </row>
    <row r="20" spans="1:14" s="12" customFormat="1" ht="12" customHeight="1">
      <c r="A20" s="18" t="s">
        <v>44</v>
      </c>
      <c r="B20" s="30">
        <v>4673</v>
      </c>
      <c r="C20" s="8">
        <v>7123</v>
      </c>
      <c r="D20" s="8">
        <v>5622</v>
      </c>
      <c r="E20" s="8">
        <v>1501</v>
      </c>
      <c r="F20" s="8">
        <v>1247</v>
      </c>
      <c r="G20" s="8">
        <v>79</v>
      </c>
      <c r="H20" s="8">
        <v>1462</v>
      </c>
      <c r="I20" s="8">
        <v>5</v>
      </c>
      <c r="J20" s="8">
        <v>100</v>
      </c>
      <c r="K20" s="8">
        <v>1848000</v>
      </c>
      <c r="L20" s="8">
        <v>37</v>
      </c>
      <c r="M20" s="8">
        <v>470000</v>
      </c>
      <c r="N20" s="59">
        <v>98</v>
      </c>
    </row>
    <row r="21" spans="1:14" s="12" customFormat="1" ht="12" customHeight="1">
      <c r="A21" s="18" t="s">
        <v>45</v>
      </c>
      <c r="B21" s="30">
        <v>1680</v>
      </c>
      <c r="C21" s="8">
        <v>3641</v>
      </c>
      <c r="D21" s="8">
        <v>3322</v>
      </c>
      <c r="E21" s="8">
        <v>319</v>
      </c>
      <c r="F21" s="8">
        <v>322</v>
      </c>
      <c r="G21" s="8">
        <v>25</v>
      </c>
      <c r="H21" s="8">
        <v>304</v>
      </c>
      <c r="I21" s="8">
        <v>0</v>
      </c>
      <c r="J21" s="8">
        <v>25</v>
      </c>
      <c r="K21" s="8">
        <v>246000</v>
      </c>
      <c r="L21" s="8">
        <v>46</v>
      </c>
      <c r="M21" s="8">
        <v>211102</v>
      </c>
      <c r="N21" s="59">
        <v>17</v>
      </c>
    </row>
    <row r="22" spans="1:14" s="12" customFormat="1" ht="12" customHeight="1">
      <c r="A22" s="18" t="s">
        <v>46</v>
      </c>
      <c r="B22" s="30">
        <v>1782</v>
      </c>
      <c r="C22" s="8">
        <v>3483</v>
      </c>
      <c r="D22" s="8">
        <v>3345</v>
      </c>
      <c r="E22" s="8">
        <v>138</v>
      </c>
      <c r="F22" s="8">
        <v>107</v>
      </c>
      <c r="G22" s="8">
        <v>2</v>
      </c>
      <c r="H22" s="8">
        <v>184</v>
      </c>
      <c r="I22" s="8">
        <v>0</v>
      </c>
      <c r="J22" s="8">
        <v>2</v>
      </c>
      <c r="K22" s="8">
        <v>18000</v>
      </c>
      <c r="L22" s="8">
        <v>2</v>
      </c>
      <c r="M22" s="8">
        <v>35610</v>
      </c>
      <c r="N22" s="59">
        <v>0</v>
      </c>
    </row>
    <row r="23" spans="1:14" s="12" customFormat="1" ht="12" customHeight="1">
      <c r="A23" s="18" t="s">
        <v>47</v>
      </c>
      <c r="B23" s="30">
        <v>689</v>
      </c>
      <c r="C23" s="8">
        <v>1595</v>
      </c>
      <c r="D23" s="8">
        <v>1455</v>
      </c>
      <c r="E23" s="8">
        <v>140</v>
      </c>
      <c r="F23" s="8">
        <v>109</v>
      </c>
      <c r="G23" s="8">
        <v>5</v>
      </c>
      <c r="H23" s="8">
        <v>131</v>
      </c>
      <c r="I23" s="8">
        <v>0</v>
      </c>
      <c r="J23" s="8">
        <v>4</v>
      </c>
      <c r="K23" s="8">
        <v>30000</v>
      </c>
      <c r="L23" s="8">
        <v>3</v>
      </c>
      <c r="M23" s="8">
        <v>30000</v>
      </c>
      <c r="N23" s="59">
        <v>1</v>
      </c>
    </row>
    <row r="24" spans="1:14" s="12" customFormat="1" ht="12" customHeight="1">
      <c r="A24" s="18" t="s">
        <v>48</v>
      </c>
      <c r="B24" s="30">
        <v>3042</v>
      </c>
      <c r="C24" s="8">
        <v>11067</v>
      </c>
      <c r="D24" s="8">
        <v>9739</v>
      </c>
      <c r="E24" s="8">
        <v>1328</v>
      </c>
      <c r="F24" s="8">
        <v>595</v>
      </c>
      <c r="G24" s="8">
        <v>61</v>
      </c>
      <c r="H24" s="8">
        <v>1296</v>
      </c>
      <c r="I24" s="8">
        <v>0</v>
      </c>
      <c r="J24" s="8">
        <v>153</v>
      </c>
      <c r="K24" s="8">
        <v>2304000</v>
      </c>
      <c r="L24" s="8">
        <v>87</v>
      </c>
      <c r="M24" s="8">
        <v>1419000</v>
      </c>
      <c r="N24" s="59">
        <v>22</v>
      </c>
    </row>
    <row r="25" spans="1:14" s="12" customFormat="1" ht="12" customHeight="1">
      <c r="A25" s="18" t="s">
        <v>49</v>
      </c>
      <c r="B25" s="30">
        <v>2437</v>
      </c>
      <c r="C25" s="8">
        <v>4613</v>
      </c>
      <c r="D25" s="8">
        <v>4220</v>
      </c>
      <c r="E25" s="8">
        <v>393</v>
      </c>
      <c r="F25" s="8">
        <v>417</v>
      </c>
      <c r="G25" s="8">
        <v>73</v>
      </c>
      <c r="H25" s="8">
        <v>320</v>
      </c>
      <c r="I25" s="8">
        <v>13</v>
      </c>
      <c r="J25" s="8">
        <v>73</v>
      </c>
      <c r="K25" s="8">
        <v>1404000</v>
      </c>
      <c r="L25" s="8">
        <v>41</v>
      </c>
      <c r="M25" s="8">
        <v>753863</v>
      </c>
      <c r="N25" s="59">
        <v>9</v>
      </c>
    </row>
    <row r="26" spans="1:14" s="12" customFormat="1" ht="12" customHeight="1">
      <c r="A26" s="18" t="s">
        <v>50</v>
      </c>
      <c r="B26" s="30">
        <v>11564</v>
      </c>
      <c r="C26" s="8">
        <v>25551</v>
      </c>
      <c r="D26" s="8">
        <v>24484</v>
      </c>
      <c r="E26" s="8">
        <v>1067</v>
      </c>
      <c r="F26" s="8">
        <v>1290</v>
      </c>
      <c r="G26" s="8">
        <v>110</v>
      </c>
      <c r="H26" s="8">
        <v>1067</v>
      </c>
      <c r="I26" s="8">
        <v>22</v>
      </c>
      <c r="J26" s="8">
        <v>162</v>
      </c>
      <c r="K26" s="8">
        <v>2934000</v>
      </c>
      <c r="L26" s="8">
        <v>84</v>
      </c>
      <c r="M26" s="8">
        <v>1335236</v>
      </c>
      <c r="N26" s="59">
        <v>139</v>
      </c>
    </row>
    <row r="27" spans="1:14" s="12" customFormat="1" ht="12" customHeight="1">
      <c r="A27" s="18" t="s">
        <v>51</v>
      </c>
      <c r="B27" s="30">
        <v>1957</v>
      </c>
      <c r="C27" s="8">
        <v>6283</v>
      </c>
      <c r="D27" s="8">
        <v>5998</v>
      </c>
      <c r="E27" s="8">
        <v>285</v>
      </c>
      <c r="F27" s="8">
        <v>209</v>
      </c>
      <c r="G27" s="8">
        <v>21</v>
      </c>
      <c r="H27" s="8">
        <v>264</v>
      </c>
      <c r="I27" s="8">
        <v>0</v>
      </c>
      <c r="J27" s="8">
        <v>21</v>
      </c>
      <c r="K27" s="8">
        <v>303000</v>
      </c>
      <c r="L27" s="8">
        <v>14</v>
      </c>
      <c r="M27" s="8">
        <v>211668</v>
      </c>
      <c r="N27" s="59">
        <v>14</v>
      </c>
    </row>
    <row r="28" spans="1:14" s="12" customFormat="1" ht="12">
      <c r="A28" s="18" t="s">
        <v>56</v>
      </c>
      <c r="B28" s="30">
        <v>3664</v>
      </c>
      <c r="C28" s="8">
        <v>6661</v>
      </c>
      <c r="D28" s="8">
        <v>6358</v>
      </c>
      <c r="E28" s="8">
        <v>303</v>
      </c>
      <c r="F28" s="8">
        <v>394</v>
      </c>
      <c r="G28" s="8">
        <v>36</v>
      </c>
      <c r="H28" s="8">
        <v>299</v>
      </c>
      <c r="I28" s="8">
        <v>0</v>
      </c>
      <c r="J28" s="8">
        <v>29</v>
      </c>
      <c r="K28" s="8">
        <v>444000</v>
      </c>
      <c r="L28" s="8">
        <v>31</v>
      </c>
      <c r="M28" s="8">
        <v>433000</v>
      </c>
      <c r="N28" s="59">
        <v>5</v>
      </c>
    </row>
    <row r="29" spans="1:14" s="10" customFormat="1" ht="12">
      <c r="A29" s="25" t="s">
        <v>55</v>
      </c>
      <c r="B29" s="31">
        <v>20240</v>
      </c>
      <c r="C29" s="28">
        <v>37083</v>
      </c>
      <c r="D29" s="28">
        <v>33393</v>
      </c>
      <c r="E29" s="28">
        <v>3690</v>
      </c>
      <c r="F29" s="28">
        <v>3208</v>
      </c>
      <c r="G29" s="28">
        <v>517</v>
      </c>
      <c r="H29" s="28">
        <v>3690</v>
      </c>
      <c r="I29" s="28">
        <v>3</v>
      </c>
      <c r="J29" s="28">
        <v>53</v>
      </c>
      <c r="K29" s="28">
        <v>833236</v>
      </c>
      <c r="L29" s="28">
        <v>104</v>
      </c>
      <c r="M29" s="28">
        <v>1681672</v>
      </c>
      <c r="N29" s="58">
        <v>281</v>
      </c>
    </row>
    <row r="30" spans="1:14" s="10" customFormat="1" ht="12">
      <c r="A30" s="11" t="s">
        <v>54</v>
      </c>
      <c r="B30" s="31">
        <v>6107</v>
      </c>
      <c r="C30" s="28">
        <v>23476</v>
      </c>
      <c r="D30" s="28">
        <v>21852</v>
      </c>
      <c r="E30" s="28">
        <v>1624</v>
      </c>
      <c r="F30" s="28">
        <v>3245</v>
      </c>
      <c r="G30" s="28">
        <v>52</v>
      </c>
      <c r="H30" s="28">
        <v>1624</v>
      </c>
      <c r="I30" s="28">
        <v>13</v>
      </c>
      <c r="J30" s="28">
        <v>52</v>
      </c>
      <c r="K30" s="28">
        <v>815000</v>
      </c>
      <c r="L30" s="28">
        <v>50</v>
      </c>
      <c r="M30" s="28">
        <v>604163</v>
      </c>
      <c r="N30" s="58">
        <v>70</v>
      </c>
    </row>
    <row r="31" spans="1:14" s="10" customFormat="1" ht="12">
      <c r="A31" s="11" t="s">
        <v>53</v>
      </c>
      <c r="B31" s="31">
        <v>499</v>
      </c>
      <c r="C31" s="28">
        <v>740</v>
      </c>
      <c r="D31" s="28">
        <v>542</v>
      </c>
      <c r="E31" s="28">
        <v>198</v>
      </c>
      <c r="F31" s="28">
        <v>119</v>
      </c>
      <c r="G31" s="28">
        <v>12</v>
      </c>
      <c r="H31" s="28">
        <v>136</v>
      </c>
      <c r="I31" s="28">
        <v>0</v>
      </c>
      <c r="J31" s="28">
        <v>21</v>
      </c>
      <c r="K31" s="28">
        <v>443000</v>
      </c>
      <c r="L31" s="28">
        <v>19</v>
      </c>
      <c r="M31" s="28">
        <v>443000</v>
      </c>
      <c r="N31" s="58">
        <v>18</v>
      </c>
    </row>
    <row r="32" spans="1:14" ht="12">
      <c r="A32" s="9" t="s">
        <v>52</v>
      </c>
      <c r="B32" s="30">
        <v>325</v>
      </c>
      <c r="C32" s="8">
        <v>430</v>
      </c>
      <c r="D32" s="8">
        <v>288</v>
      </c>
      <c r="E32" s="8">
        <v>142</v>
      </c>
      <c r="F32" s="8">
        <v>96</v>
      </c>
      <c r="G32" s="8">
        <v>12</v>
      </c>
      <c r="H32" s="8">
        <v>133</v>
      </c>
      <c r="I32" s="8">
        <v>0</v>
      </c>
      <c r="J32" s="8">
        <v>21</v>
      </c>
      <c r="K32" s="8">
        <v>443000</v>
      </c>
      <c r="L32" s="8">
        <v>19</v>
      </c>
      <c r="M32" s="8">
        <v>443000</v>
      </c>
      <c r="N32" s="59">
        <v>18</v>
      </c>
    </row>
    <row r="33" spans="1:14" ht="12">
      <c r="A33" s="9" t="s">
        <v>61</v>
      </c>
      <c r="B33" s="30">
        <v>174</v>
      </c>
      <c r="C33" s="8">
        <v>310</v>
      </c>
      <c r="D33" s="8">
        <v>254</v>
      </c>
      <c r="E33" s="8">
        <v>56</v>
      </c>
      <c r="F33" s="8">
        <v>23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159</v>
      </c>
      <c r="B34" s="29">
        <v>338</v>
      </c>
      <c r="C34" s="32">
        <v>936</v>
      </c>
      <c r="D34" s="32">
        <v>905</v>
      </c>
      <c r="E34" s="32">
        <v>31</v>
      </c>
      <c r="F34" s="32">
        <v>28</v>
      </c>
      <c r="G34" s="32">
        <v>1</v>
      </c>
      <c r="H34" s="32">
        <v>20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57</v>
      </c>
      <c r="B35" s="30">
        <v>61</v>
      </c>
      <c r="C35" s="8">
        <v>247</v>
      </c>
      <c r="D35" s="8">
        <v>241</v>
      </c>
      <c r="E35" s="8">
        <v>6</v>
      </c>
      <c r="F35" s="8">
        <v>1</v>
      </c>
      <c r="G35" s="8">
        <v>0</v>
      </c>
      <c r="H35" s="8">
        <v>6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59</v>
      </c>
      <c r="B36" s="30">
        <v>79</v>
      </c>
      <c r="C36" s="8">
        <v>283</v>
      </c>
      <c r="D36" s="8">
        <v>272</v>
      </c>
      <c r="E36" s="8">
        <v>11</v>
      </c>
      <c r="F36" s="8">
        <v>14</v>
      </c>
      <c r="G36" s="8">
        <v>0</v>
      </c>
      <c r="H36" s="8">
        <v>11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58</v>
      </c>
      <c r="B37" s="30">
        <v>179</v>
      </c>
      <c r="C37" s="8">
        <v>183</v>
      </c>
      <c r="D37" s="8">
        <v>169</v>
      </c>
      <c r="E37" s="8">
        <v>14</v>
      </c>
      <c r="F37" s="8">
        <v>13</v>
      </c>
      <c r="G37" s="8">
        <v>1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60</v>
      </c>
      <c r="B38" s="30">
        <v>19</v>
      </c>
      <c r="C38" s="8">
        <v>223</v>
      </c>
      <c r="D38" s="8">
        <v>223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9" t="s">
        <v>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19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'年月Monthly'!B66-'2004'!B6</f>
        <v>0</v>
      </c>
      <c r="C45" s="35">
        <f>'年月Monthly'!C66-'2004'!C6</f>
        <v>0</v>
      </c>
      <c r="D45" s="35">
        <f>'年月Monthly'!D66-'2004'!D6</f>
        <v>0</v>
      </c>
      <c r="E45" s="35">
        <f>'年月Monthly'!E66-'2004'!E6</f>
        <v>0</v>
      </c>
      <c r="F45" s="35">
        <f>'年月Monthly'!F66-'2004'!F6</f>
        <v>0</v>
      </c>
      <c r="G45" s="35">
        <f>'年月Monthly'!G66-'2004'!G6</f>
        <v>0</v>
      </c>
      <c r="H45" s="35">
        <f>'年月Monthly'!H66-'2004'!H6</f>
        <v>0</v>
      </c>
      <c r="I45" s="35">
        <f>'年月Monthly'!J66-'2004'!I6</f>
        <v>0</v>
      </c>
      <c r="J45" s="35">
        <f>'年月Monthly'!K66-'2004'!J6</f>
        <v>0</v>
      </c>
      <c r="K45" s="35">
        <f>'年月Monthly'!L66-'2004'!K6</f>
        <v>0</v>
      </c>
      <c r="L45" s="35">
        <f>'年月Monthly'!M66-'2004'!L6</f>
        <v>0</v>
      </c>
      <c r="M45" s="35">
        <f>'年月Monthly'!N66-'2004'!M6</f>
        <v>0</v>
      </c>
      <c r="N45" s="35">
        <f>'年月Monthly'!O66-'2004'!N6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160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161</v>
      </c>
      <c r="B3" s="120" t="s">
        <v>162</v>
      </c>
      <c r="C3" s="122" t="s">
        <v>163</v>
      </c>
      <c r="D3" s="123"/>
      <c r="E3" s="124"/>
      <c r="F3" s="122" t="s">
        <v>164</v>
      </c>
      <c r="G3" s="124"/>
      <c r="H3" s="123" t="s">
        <v>165</v>
      </c>
      <c r="I3" s="123"/>
      <c r="J3" s="123"/>
      <c r="K3" s="124"/>
      <c r="L3" s="125" t="s">
        <v>166</v>
      </c>
      <c r="M3" s="126"/>
      <c r="N3" s="122" t="s">
        <v>167</v>
      </c>
    </row>
    <row r="4" spans="1:14" s="12" customFormat="1" ht="29.25" customHeight="1">
      <c r="A4" s="109"/>
      <c r="B4" s="121"/>
      <c r="C4" s="1" t="s">
        <v>168</v>
      </c>
      <c r="D4" s="1" t="s">
        <v>169</v>
      </c>
      <c r="E4" s="1" t="s">
        <v>170</v>
      </c>
      <c r="F4" s="1" t="s">
        <v>171</v>
      </c>
      <c r="G4" s="1" t="s">
        <v>172</v>
      </c>
      <c r="H4" s="21" t="s">
        <v>173</v>
      </c>
      <c r="I4" s="1" t="s">
        <v>174</v>
      </c>
      <c r="J4" s="125" t="s">
        <v>175</v>
      </c>
      <c r="K4" s="126"/>
      <c r="L4" s="127"/>
      <c r="M4" s="128"/>
      <c r="N4" s="125"/>
    </row>
    <row r="5" spans="1:14" s="12" customFormat="1" ht="45.75" customHeight="1">
      <c r="A5" s="116"/>
      <c r="B5" s="20" t="s">
        <v>176</v>
      </c>
      <c r="C5" s="22" t="s">
        <v>177</v>
      </c>
      <c r="D5" s="22" t="s">
        <v>178</v>
      </c>
      <c r="E5" s="22" t="s">
        <v>179</v>
      </c>
      <c r="F5" s="22" t="s">
        <v>180</v>
      </c>
      <c r="G5" s="22" t="s">
        <v>181</v>
      </c>
      <c r="H5" s="23" t="s">
        <v>182</v>
      </c>
      <c r="I5" s="22" t="s">
        <v>183</v>
      </c>
      <c r="J5" s="48" t="s">
        <v>184</v>
      </c>
      <c r="K5" s="49" t="s">
        <v>185</v>
      </c>
      <c r="L5" s="48" t="s">
        <v>184</v>
      </c>
      <c r="M5" s="49" t="s">
        <v>185</v>
      </c>
      <c r="N5" s="36" t="s">
        <v>186</v>
      </c>
    </row>
    <row r="6" spans="1:14" s="10" customFormat="1" ht="12" customHeight="1">
      <c r="A6" s="11" t="s">
        <v>187</v>
      </c>
      <c r="B6" s="29">
        <v>120722</v>
      </c>
      <c r="C6" s="28">
        <v>305318</v>
      </c>
      <c r="D6" s="28">
        <v>277888</v>
      </c>
      <c r="E6" s="28">
        <v>27430</v>
      </c>
      <c r="F6" s="28">
        <v>25227</v>
      </c>
      <c r="G6" s="28">
        <v>1852</v>
      </c>
      <c r="H6" s="28">
        <v>26821</v>
      </c>
      <c r="I6" s="28">
        <v>68</v>
      </c>
      <c r="J6" s="28">
        <v>1640</v>
      </c>
      <c r="K6" s="28">
        <v>23307873</v>
      </c>
      <c r="L6" s="28">
        <v>1123</v>
      </c>
      <c r="M6" s="28">
        <v>13502597</v>
      </c>
      <c r="N6" s="58">
        <v>906</v>
      </c>
    </row>
    <row r="7" spans="1:14" s="10" customFormat="1" ht="12" customHeight="1">
      <c r="A7" s="11" t="s">
        <v>188</v>
      </c>
      <c r="B7" s="29">
        <v>98517</v>
      </c>
      <c r="C7" s="28">
        <v>261474</v>
      </c>
      <c r="D7" s="28">
        <v>239617</v>
      </c>
      <c r="E7" s="28">
        <v>21857</v>
      </c>
      <c r="F7" s="28">
        <v>20003</v>
      </c>
      <c r="G7" s="28">
        <v>1581</v>
      </c>
      <c r="H7" s="28">
        <v>21222</v>
      </c>
      <c r="I7" s="28">
        <v>60</v>
      </c>
      <c r="J7" s="28">
        <v>1465</v>
      </c>
      <c r="K7" s="28">
        <v>20748873</v>
      </c>
      <c r="L7" s="28">
        <v>980</v>
      </c>
      <c r="M7" s="28">
        <v>11691543</v>
      </c>
      <c r="N7" s="58">
        <v>784</v>
      </c>
    </row>
    <row r="8" spans="1:14" s="12" customFormat="1" ht="12" customHeight="1">
      <c r="A8" s="60" t="s">
        <v>189</v>
      </c>
      <c r="B8" s="30">
        <v>11288</v>
      </c>
      <c r="C8" s="8">
        <v>46018</v>
      </c>
      <c r="D8" s="8">
        <v>40804</v>
      </c>
      <c r="E8" s="8">
        <v>5214</v>
      </c>
      <c r="F8" s="8">
        <v>4102</v>
      </c>
      <c r="G8" s="8">
        <v>261</v>
      </c>
      <c r="H8" s="8">
        <v>5428</v>
      </c>
      <c r="I8" s="8">
        <v>13</v>
      </c>
      <c r="J8" s="8">
        <v>261</v>
      </c>
      <c r="K8" s="8">
        <v>2554000</v>
      </c>
      <c r="L8" s="8">
        <v>153</v>
      </c>
      <c r="M8" s="8">
        <v>1375000</v>
      </c>
      <c r="N8" s="59">
        <v>138</v>
      </c>
    </row>
    <row r="9" spans="1:14" s="12" customFormat="1" ht="12" customHeight="1">
      <c r="A9" s="60" t="s">
        <v>190</v>
      </c>
      <c r="B9" s="30">
        <v>2065</v>
      </c>
      <c r="C9" s="8">
        <v>4519</v>
      </c>
      <c r="D9" s="8">
        <v>4250</v>
      </c>
      <c r="E9" s="8">
        <v>269</v>
      </c>
      <c r="F9" s="8">
        <v>302</v>
      </c>
      <c r="G9" s="8">
        <v>16</v>
      </c>
      <c r="H9" s="8">
        <v>269</v>
      </c>
      <c r="I9" s="8">
        <v>0</v>
      </c>
      <c r="J9" s="8">
        <v>16</v>
      </c>
      <c r="K9" s="8">
        <v>162400</v>
      </c>
      <c r="L9" s="8">
        <v>9</v>
      </c>
      <c r="M9" s="8">
        <v>87400</v>
      </c>
      <c r="N9" s="59">
        <v>25</v>
      </c>
    </row>
    <row r="10" spans="1:14" s="12" customFormat="1" ht="12" customHeight="1">
      <c r="A10" s="60" t="s">
        <v>191</v>
      </c>
      <c r="B10" s="30">
        <v>12637</v>
      </c>
      <c r="C10" s="8">
        <v>28788</v>
      </c>
      <c r="D10" s="8">
        <v>26520</v>
      </c>
      <c r="E10" s="8">
        <v>2268</v>
      </c>
      <c r="F10" s="8">
        <v>1079</v>
      </c>
      <c r="G10" s="8">
        <v>165</v>
      </c>
      <c r="H10" s="8">
        <v>2268</v>
      </c>
      <c r="I10" s="8">
        <v>7</v>
      </c>
      <c r="J10" s="8">
        <v>148</v>
      </c>
      <c r="K10" s="8">
        <v>2209400</v>
      </c>
      <c r="L10" s="8">
        <v>50</v>
      </c>
      <c r="M10" s="8">
        <v>633826</v>
      </c>
      <c r="N10" s="59">
        <v>33</v>
      </c>
    </row>
    <row r="11" spans="1:14" s="12" customFormat="1" ht="12" customHeight="1">
      <c r="A11" s="60" t="s">
        <v>192</v>
      </c>
      <c r="B11" s="30">
        <v>2381</v>
      </c>
      <c r="C11" s="8">
        <v>8645</v>
      </c>
      <c r="D11" s="8">
        <v>8204</v>
      </c>
      <c r="E11" s="8">
        <v>441</v>
      </c>
      <c r="F11" s="8">
        <v>578</v>
      </c>
      <c r="G11" s="8">
        <v>42</v>
      </c>
      <c r="H11" s="8">
        <v>399</v>
      </c>
      <c r="I11" s="8">
        <v>0</v>
      </c>
      <c r="J11" s="8">
        <v>31</v>
      </c>
      <c r="K11" s="8">
        <v>426000</v>
      </c>
      <c r="L11" s="8">
        <v>23</v>
      </c>
      <c r="M11" s="8">
        <v>225000</v>
      </c>
      <c r="N11" s="59">
        <v>5</v>
      </c>
    </row>
    <row r="12" spans="1:14" s="12" customFormat="1" ht="12" customHeight="1">
      <c r="A12" s="60" t="s">
        <v>193</v>
      </c>
      <c r="B12" s="30">
        <v>3069</v>
      </c>
      <c r="C12" s="8">
        <v>8507</v>
      </c>
      <c r="D12" s="8">
        <v>7612</v>
      </c>
      <c r="E12" s="8">
        <v>895</v>
      </c>
      <c r="F12" s="8">
        <v>544</v>
      </c>
      <c r="G12" s="8">
        <v>41</v>
      </c>
      <c r="H12" s="8">
        <v>866</v>
      </c>
      <c r="I12" s="8">
        <v>0</v>
      </c>
      <c r="J12" s="8">
        <v>26</v>
      </c>
      <c r="K12" s="8">
        <v>351000</v>
      </c>
      <c r="L12" s="8">
        <v>10</v>
      </c>
      <c r="M12" s="8">
        <v>114000</v>
      </c>
      <c r="N12" s="59">
        <v>0</v>
      </c>
    </row>
    <row r="13" spans="1:14" s="12" customFormat="1" ht="12" customHeight="1">
      <c r="A13" s="60" t="s">
        <v>194</v>
      </c>
      <c r="B13" s="30">
        <v>7055</v>
      </c>
      <c r="C13" s="8">
        <v>13428</v>
      </c>
      <c r="D13" s="8">
        <v>12894</v>
      </c>
      <c r="E13" s="8">
        <v>534</v>
      </c>
      <c r="F13" s="8">
        <v>431</v>
      </c>
      <c r="G13" s="8">
        <v>33</v>
      </c>
      <c r="H13" s="8">
        <v>502</v>
      </c>
      <c r="I13" s="8">
        <v>0</v>
      </c>
      <c r="J13" s="8">
        <v>35</v>
      </c>
      <c r="K13" s="8">
        <v>592000</v>
      </c>
      <c r="L13" s="8">
        <v>42</v>
      </c>
      <c r="M13" s="8">
        <v>434092</v>
      </c>
      <c r="N13" s="59">
        <v>36</v>
      </c>
    </row>
    <row r="14" spans="1:14" s="12" customFormat="1" ht="12" customHeight="1">
      <c r="A14" s="60" t="s">
        <v>195</v>
      </c>
      <c r="B14" s="30">
        <v>7118</v>
      </c>
      <c r="C14" s="8">
        <v>13164</v>
      </c>
      <c r="D14" s="8">
        <v>11525</v>
      </c>
      <c r="E14" s="8">
        <v>1639</v>
      </c>
      <c r="F14" s="8">
        <v>1403</v>
      </c>
      <c r="G14" s="8">
        <v>128</v>
      </c>
      <c r="H14" s="8">
        <v>1621</v>
      </c>
      <c r="I14" s="8">
        <v>4</v>
      </c>
      <c r="J14" s="8">
        <v>99</v>
      </c>
      <c r="K14" s="8">
        <v>1382000</v>
      </c>
      <c r="L14" s="8">
        <v>123</v>
      </c>
      <c r="M14" s="8">
        <v>1405915</v>
      </c>
      <c r="N14" s="59">
        <v>77</v>
      </c>
    </row>
    <row r="15" spans="1:14" s="12" customFormat="1" ht="12" customHeight="1">
      <c r="A15" s="60" t="s">
        <v>196</v>
      </c>
      <c r="B15" s="30">
        <v>2717</v>
      </c>
      <c r="C15" s="8">
        <v>10079</v>
      </c>
      <c r="D15" s="8">
        <v>9068</v>
      </c>
      <c r="E15" s="8">
        <v>1011</v>
      </c>
      <c r="F15" s="8">
        <v>613</v>
      </c>
      <c r="G15" s="8">
        <v>27</v>
      </c>
      <c r="H15" s="8">
        <v>1011</v>
      </c>
      <c r="I15" s="8">
        <v>0</v>
      </c>
      <c r="J15" s="8">
        <v>29</v>
      </c>
      <c r="K15" s="8">
        <v>418000</v>
      </c>
      <c r="L15" s="8">
        <v>6</v>
      </c>
      <c r="M15" s="8">
        <v>102000</v>
      </c>
      <c r="N15" s="59">
        <v>0</v>
      </c>
    </row>
    <row r="16" spans="1:14" s="12" customFormat="1" ht="12" customHeight="1">
      <c r="A16" s="60" t="s">
        <v>197</v>
      </c>
      <c r="B16" s="30">
        <v>3859</v>
      </c>
      <c r="C16" s="8">
        <v>18170</v>
      </c>
      <c r="D16" s="8">
        <v>17190</v>
      </c>
      <c r="E16" s="8">
        <v>980</v>
      </c>
      <c r="F16" s="8">
        <v>1021</v>
      </c>
      <c r="G16" s="8">
        <v>39</v>
      </c>
      <c r="H16" s="8">
        <v>980</v>
      </c>
      <c r="I16" s="8">
        <v>0</v>
      </c>
      <c r="J16" s="8">
        <v>25</v>
      </c>
      <c r="K16" s="8">
        <v>204000</v>
      </c>
      <c r="L16" s="8">
        <v>13</v>
      </c>
      <c r="M16" s="8">
        <v>74000</v>
      </c>
      <c r="N16" s="59">
        <v>0</v>
      </c>
    </row>
    <row r="17" spans="1:14" s="12" customFormat="1" ht="12" customHeight="1">
      <c r="A17" s="60" t="s">
        <v>198</v>
      </c>
      <c r="B17" s="30">
        <v>2745</v>
      </c>
      <c r="C17" s="8">
        <v>4379</v>
      </c>
      <c r="D17" s="8">
        <v>3565</v>
      </c>
      <c r="E17" s="8">
        <v>814</v>
      </c>
      <c r="F17" s="8">
        <v>796</v>
      </c>
      <c r="G17" s="8">
        <v>98</v>
      </c>
      <c r="H17" s="8">
        <v>841</v>
      </c>
      <c r="I17" s="8">
        <v>2</v>
      </c>
      <c r="J17" s="8">
        <v>81</v>
      </c>
      <c r="K17" s="8">
        <v>734200</v>
      </c>
      <c r="L17" s="8">
        <v>54</v>
      </c>
      <c r="M17" s="8">
        <v>467087</v>
      </c>
      <c r="N17" s="59">
        <v>21</v>
      </c>
    </row>
    <row r="18" spans="1:14" s="12" customFormat="1" ht="12" customHeight="1">
      <c r="A18" s="60" t="s">
        <v>199</v>
      </c>
      <c r="B18" s="30">
        <v>6292</v>
      </c>
      <c r="C18" s="8">
        <v>11242</v>
      </c>
      <c r="D18" s="8">
        <v>10545</v>
      </c>
      <c r="E18" s="8">
        <v>697</v>
      </c>
      <c r="F18" s="8">
        <v>740</v>
      </c>
      <c r="G18" s="8">
        <v>42</v>
      </c>
      <c r="H18" s="8">
        <v>676</v>
      </c>
      <c r="I18" s="8">
        <v>4</v>
      </c>
      <c r="J18" s="8">
        <v>44</v>
      </c>
      <c r="K18" s="8">
        <v>693000</v>
      </c>
      <c r="L18" s="8">
        <v>39</v>
      </c>
      <c r="M18" s="8">
        <v>879771</v>
      </c>
      <c r="N18" s="59">
        <v>7</v>
      </c>
    </row>
    <row r="19" spans="1:14" s="12" customFormat="1" ht="12" customHeight="1">
      <c r="A19" s="60" t="s">
        <v>200</v>
      </c>
      <c r="B19" s="30">
        <v>6881</v>
      </c>
      <c r="C19" s="8">
        <v>35493</v>
      </c>
      <c r="D19" s="8">
        <v>34584</v>
      </c>
      <c r="E19" s="8">
        <v>909</v>
      </c>
      <c r="F19" s="8">
        <v>2307</v>
      </c>
      <c r="G19" s="8">
        <v>87</v>
      </c>
      <c r="H19" s="8">
        <v>909</v>
      </c>
      <c r="I19" s="8">
        <v>1</v>
      </c>
      <c r="J19" s="8">
        <v>87</v>
      </c>
      <c r="K19" s="8">
        <v>1504000</v>
      </c>
      <c r="L19" s="8">
        <v>80</v>
      </c>
      <c r="M19" s="8">
        <v>1389215</v>
      </c>
      <c r="N19" s="59">
        <v>142</v>
      </c>
    </row>
    <row r="20" spans="1:14" s="12" customFormat="1" ht="12" customHeight="1">
      <c r="A20" s="60" t="s">
        <v>201</v>
      </c>
      <c r="B20" s="30">
        <v>4502</v>
      </c>
      <c r="C20" s="8">
        <v>6589</v>
      </c>
      <c r="D20" s="8">
        <v>5051</v>
      </c>
      <c r="E20" s="8">
        <v>1538</v>
      </c>
      <c r="F20" s="8">
        <v>1579</v>
      </c>
      <c r="G20" s="8">
        <v>104</v>
      </c>
      <c r="H20" s="8">
        <v>1153</v>
      </c>
      <c r="I20" s="8">
        <v>7</v>
      </c>
      <c r="J20" s="8">
        <v>94</v>
      </c>
      <c r="K20" s="8">
        <v>1643000</v>
      </c>
      <c r="L20" s="8">
        <v>35</v>
      </c>
      <c r="M20" s="8">
        <v>531000</v>
      </c>
      <c r="N20" s="59">
        <v>42</v>
      </c>
    </row>
    <row r="21" spans="1:14" s="12" customFormat="1" ht="12" customHeight="1">
      <c r="A21" s="60" t="s">
        <v>202</v>
      </c>
      <c r="B21" s="30">
        <v>1975</v>
      </c>
      <c r="C21" s="8">
        <v>3135</v>
      </c>
      <c r="D21" s="8">
        <v>2751</v>
      </c>
      <c r="E21" s="8">
        <v>384</v>
      </c>
      <c r="F21" s="8">
        <v>337</v>
      </c>
      <c r="G21" s="8">
        <v>26</v>
      </c>
      <c r="H21" s="8">
        <v>378</v>
      </c>
      <c r="I21" s="8">
        <v>0</v>
      </c>
      <c r="J21" s="8">
        <v>31</v>
      </c>
      <c r="K21" s="8">
        <v>405810</v>
      </c>
      <c r="L21" s="8">
        <v>108</v>
      </c>
      <c r="M21" s="8">
        <v>264258</v>
      </c>
      <c r="N21" s="59">
        <v>2</v>
      </c>
    </row>
    <row r="22" spans="1:14" s="12" customFormat="1" ht="12" customHeight="1">
      <c r="A22" s="60" t="s">
        <v>203</v>
      </c>
      <c r="B22" s="30">
        <v>1477</v>
      </c>
      <c r="C22" s="8">
        <v>3565</v>
      </c>
      <c r="D22" s="8">
        <v>3181</v>
      </c>
      <c r="E22" s="8">
        <v>384</v>
      </c>
      <c r="F22" s="8">
        <v>226</v>
      </c>
      <c r="G22" s="8">
        <v>31</v>
      </c>
      <c r="H22" s="8">
        <v>344</v>
      </c>
      <c r="I22" s="8">
        <v>0</v>
      </c>
      <c r="J22" s="8">
        <v>10</v>
      </c>
      <c r="K22" s="8">
        <v>93063</v>
      </c>
      <c r="L22" s="8">
        <v>13</v>
      </c>
      <c r="M22" s="8">
        <v>89613</v>
      </c>
      <c r="N22" s="59">
        <v>0</v>
      </c>
    </row>
    <row r="23" spans="1:14" s="12" customFormat="1" ht="12" customHeight="1">
      <c r="A23" s="60" t="s">
        <v>204</v>
      </c>
      <c r="B23" s="30">
        <v>691</v>
      </c>
      <c r="C23" s="8">
        <v>1993</v>
      </c>
      <c r="D23" s="8">
        <v>1811</v>
      </c>
      <c r="E23" s="8">
        <v>182</v>
      </c>
      <c r="F23" s="8">
        <v>194</v>
      </c>
      <c r="G23" s="8">
        <v>2</v>
      </c>
      <c r="H23" s="8">
        <v>181</v>
      </c>
      <c r="I23" s="8">
        <v>0</v>
      </c>
      <c r="J23" s="8">
        <v>2</v>
      </c>
      <c r="K23" s="8">
        <v>12000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205</v>
      </c>
      <c r="B24" s="30">
        <v>2978</v>
      </c>
      <c r="C24" s="8">
        <v>6422</v>
      </c>
      <c r="D24" s="8">
        <v>5651</v>
      </c>
      <c r="E24" s="8">
        <v>771</v>
      </c>
      <c r="F24" s="8">
        <v>474</v>
      </c>
      <c r="G24" s="8">
        <v>39</v>
      </c>
      <c r="H24" s="8">
        <v>678</v>
      </c>
      <c r="I24" s="8">
        <v>0</v>
      </c>
      <c r="J24" s="8">
        <v>55</v>
      </c>
      <c r="K24" s="8">
        <v>964000</v>
      </c>
      <c r="L24" s="8">
        <v>8</v>
      </c>
      <c r="M24" s="8">
        <v>170000</v>
      </c>
      <c r="N24" s="59">
        <v>0</v>
      </c>
    </row>
    <row r="25" spans="1:14" s="12" customFormat="1" ht="12" customHeight="1">
      <c r="A25" s="60" t="s">
        <v>206</v>
      </c>
      <c r="B25" s="30">
        <v>2339</v>
      </c>
      <c r="C25" s="8">
        <v>5406</v>
      </c>
      <c r="D25" s="8">
        <v>4922</v>
      </c>
      <c r="E25" s="8">
        <v>484</v>
      </c>
      <c r="F25" s="8">
        <v>476</v>
      </c>
      <c r="G25" s="8">
        <v>84</v>
      </c>
      <c r="H25" s="8">
        <v>400</v>
      </c>
      <c r="I25" s="8">
        <v>5</v>
      </c>
      <c r="J25" s="8">
        <v>84</v>
      </c>
      <c r="K25" s="8">
        <v>1222000</v>
      </c>
      <c r="L25" s="8">
        <v>41</v>
      </c>
      <c r="M25" s="8">
        <v>525757</v>
      </c>
      <c r="N25" s="59">
        <v>28</v>
      </c>
    </row>
    <row r="26" spans="1:14" s="12" customFormat="1" ht="12" customHeight="1">
      <c r="A26" s="60" t="s">
        <v>207</v>
      </c>
      <c r="B26" s="30">
        <v>11120</v>
      </c>
      <c r="C26" s="8">
        <v>22295</v>
      </c>
      <c r="D26" s="8">
        <v>20743</v>
      </c>
      <c r="E26" s="8">
        <v>1552</v>
      </c>
      <c r="F26" s="8">
        <v>1769</v>
      </c>
      <c r="G26" s="8">
        <v>180</v>
      </c>
      <c r="H26" s="8">
        <v>1552</v>
      </c>
      <c r="I26" s="8">
        <v>8</v>
      </c>
      <c r="J26" s="8">
        <v>186</v>
      </c>
      <c r="K26" s="8">
        <v>3324000</v>
      </c>
      <c r="L26" s="8">
        <v>99</v>
      </c>
      <c r="M26" s="8">
        <v>1800609</v>
      </c>
      <c r="N26" s="59">
        <v>189</v>
      </c>
    </row>
    <row r="27" spans="1:14" s="12" customFormat="1" ht="12" customHeight="1">
      <c r="A27" s="60" t="s">
        <v>208</v>
      </c>
      <c r="B27" s="30">
        <v>1793</v>
      </c>
      <c r="C27" s="8">
        <v>3969</v>
      </c>
      <c r="D27" s="8">
        <v>3726</v>
      </c>
      <c r="E27" s="8">
        <v>243</v>
      </c>
      <c r="F27" s="8">
        <v>253</v>
      </c>
      <c r="G27" s="8">
        <v>27</v>
      </c>
      <c r="H27" s="8">
        <v>218</v>
      </c>
      <c r="I27" s="8">
        <v>0</v>
      </c>
      <c r="J27" s="8">
        <v>27</v>
      </c>
      <c r="K27" s="8">
        <v>332000</v>
      </c>
      <c r="L27" s="8">
        <v>18</v>
      </c>
      <c r="M27" s="8">
        <v>213000</v>
      </c>
      <c r="N27" s="59">
        <v>8</v>
      </c>
    </row>
    <row r="28" spans="1:14" s="12" customFormat="1" ht="12">
      <c r="A28" s="60" t="s">
        <v>209</v>
      </c>
      <c r="B28" s="30">
        <v>3535</v>
      </c>
      <c r="C28" s="8">
        <v>5668</v>
      </c>
      <c r="D28" s="8">
        <v>5020</v>
      </c>
      <c r="E28" s="8">
        <v>648</v>
      </c>
      <c r="F28" s="8">
        <v>779</v>
      </c>
      <c r="G28" s="8">
        <v>109</v>
      </c>
      <c r="H28" s="8">
        <v>548</v>
      </c>
      <c r="I28" s="8">
        <v>9</v>
      </c>
      <c r="J28" s="8">
        <v>94</v>
      </c>
      <c r="K28" s="8">
        <v>1523000</v>
      </c>
      <c r="L28" s="8">
        <v>56</v>
      </c>
      <c r="M28" s="8">
        <v>910000</v>
      </c>
      <c r="N28" s="59">
        <v>31</v>
      </c>
    </row>
    <row r="29" spans="1:14" s="10" customFormat="1" ht="12">
      <c r="A29" s="25" t="s">
        <v>55</v>
      </c>
      <c r="B29" s="31">
        <v>14632</v>
      </c>
      <c r="C29" s="28">
        <v>32743</v>
      </c>
      <c r="D29" s="28">
        <v>28772</v>
      </c>
      <c r="E29" s="28">
        <v>3971</v>
      </c>
      <c r="F29" s="28">
        <v>3416</v>
      </c>
      <c r="G29" s="28">
        <v>156</v>
      </c>
      <c r="H29" s="28">
        <v>3885</v>
      </c>
      <c r="I29" s="28">
        <v>0</v>
      </c>
      <c r="J29" s="28">
        <v>72</v>
      </c>
      <c r="K29" s="28">
        <v>1214000</v>
      </c>
      <c r="L29" s="28">
        <v>90</v>
      </c>
      <c r="M29" s="28">
        <v>1042054</v>
      </c>
      <c r="N29" s="58">
        <v>119</v>
      </c>
    </row>
    <row r="30" spans="1:14" s="10" customFormat="1" ht="12">
      <c r="A30" s="11" t="s">
        <v>54</v>
      </c>
      <c r="B30" s="31">
        <v>6746</v>
      </c>
      <c r="C30" s="28">
        <v>9396</v>
      </c>
      <c r="D30" s="28">
        <v>8168</v>
      </c>
      <c r="E30" s="28">
        <v>1228</v>
      </c>
      <c r="F30" s="28">
        <v>1598</v>
      </c>
      <c r="G30" s="28">
        <v>60</v>
      </c>
      <c r="H30" s="28">
        <v>1483</v>
      </c>
      <c r="I30" s="28">
        <v>8</v>
      </c>
      <c r="J30" s="28">
        <v>64</v>
      </c>
      <c r="K30" s="28">
        <v>1167000</v>
      </c>
      <c r="L30" s="28">
        <v>40</v>
      </c>
      <c r="M30" s="28">
        <v>641000</v>
      </c>
      <c r="N30" s="58">
        <v>0</v>
      </c>
    </row>
    <row r="31" spans="1:14" s="10" customFormat="1" ht="12">
      <c r="A31" s="11" t="s">
        <v>53</v>
      </c>
      <c r="B31" s="31">
        <v>493</v>
      </c>
      <c r="C31" s="28">
        <v>853</v>
      </c>
      <c r="D31" s="28">
        <v>502</v>
      </c>
      <c r="E31" s="28">
        <v>351</v>
      </c>
      <c r="F31" s="28">
        <v>197</v>
      </c>
      <c r="G31" s="28">
        <v>55</v>
      </c>
      <c r="H31" s="28">
        <v>220</v>
      </c>
      <c r="I31" s="28">
        <v>0</v>
      </c>
      <c r="J31" s="28">
        <v>39</v>
      </c>
      <c r="K31" s="28">
        <v>178000</v>
      </c>
      <c r="L31" s="28">
        <v>13</v>
      </c>
      <c r="M31" s="28">
        <v>128000</v>
      </c>
      <c r="N31" s="58">
        <v>3</v>
      </c>
    </row>
    <row r="32" spans="1:14" ht="12">
      <c r="A32" s="9" t="s">
        <v>52</v>
      </c>
      <c r="B32" s="30">
        <v>315</v>
      </c>
      <c r="C32" s="8">
        <v>617</v>
      </c>
      <c r="D32" s="8">
        <v>407</v>
      </c>
      <c r="E32" s="8">
        <v>210</v>
      </c>
      <c r="F32" s="8">
        <v>163</v>
      </c>
      <c r="G32" s="8">
        <v>31</v>
      </c>
      <c r="H32" s="8">
        <v>206</v>
      </c>
      <c r="I32" s="8">
        <v>0</v>
      </c>
      <c r="J32" s="8">
        <v>39</v>
      </c>
      <c r="K32" s="8">
        <v>178000</v>
      </c>
      <c r="L32" s="8">
        <v>13</v>
      </c>
      <c r="M32" s="8">
        <v>128000</v>
      </c>
      <c r="N32" s="59">
        <v>3</v>
      </c>
    </row>
    <row r="33" spans="1:14" ht="12">
      <c r="A33" s="9" t="s">
        <v>210</v>
      </c>
      <c r="B33" s="30">
        <v>178</v>
      </c>
      <c r="C33" s="8">
        <v>236</v>
      </c>
      <c r="D33" s="8">
        <v>95</v>
      </c>
      <c r="E33" s="8">
        <v>141</v>
      </c>
      <c r="F33" s="8">
        <v>34</v>
      </c>
      <c r="G33" s="8">
        <v>24</v>
      </c>
      <c r="H33" s="8">
        <v>14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211</v>
      </c>
      <c r="B34" s="29">
        <v>334</v>
      </c>
      <c r="C34" s="32">
        <v>852</v>
      </c>
      <c r="D34" s="32">
        <v>829</v>
      </c>
      <c r="E34" s="32">
        <v>23</v>
      </c>
      <c r="F34" s="32">
        <v>13</v>
      </c>
      <c r="G34" s="32">
        <v>0</v>
      </c>
      <c r="H34" s="32">
        <v>11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212</v>
      </c>
      <c r="B35" s="30">
        <v>61</v>
      </c>
      <c r="C35" s="8">
        <v>279</v>
      </c>
      <c r="D35" s="8">
        <v>279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213</v>
      </c>
      <c r="B36" s="30">
        <v>76</v>
      </c>
      <c r="C36" s="8">
        <v>180</v>
      </c>
      <c r="D36" s="8">
        <v>169</v>
      </c>
      <c r="E36" s="8">
        <v>11</v>
      </c>
      <c r="F36" s="8">
        <v>0</v>
      </c>
      <c r="G36" s="8">
        <v>0</v>
      </c>
      <c r="H36" s="8">
        <v>11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214</v>
      </c>
      <c r="B37" s="30">
        <v>179</v>
      </c>
      <c r="C37" s="8">
        <v>177</v>
      </c>
      <c r="D37" s="8">
        <v>167</v>
      </c>
      <c r="E37" s="8">
        <v>10</v>
      </c>
      <c r="F37" s="8">
        <v>11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215</v>
      </c>
      <c r="B38" s="30">
        <v>18</v>
      </c>
      <c r="C38" s="8">
        <v>216</v>
      </c>
      <c r="D38" s="8">
        <v>214</v>
      </c>
      <c r="E38" s="8">
        <v>2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9" t="s">
        <v>216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217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218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219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220</v>
      </c>
      <c r="B45" s="35">
        <f>'年月Monthly'!B53-'2003'!B6</f>
        <v>0</v>
      </c>
      <c r="C45" s="35">
        <f>'年月Monthly'!C53-'2003'!C6</f>
        <v>0</v>
      </c>
      <c r="D45" s="35">
        <f>'年月Monthly'!D53-'2003'!D6</f>
        <v>0</v>
      </c>
      <c r="E45" s="35">
        <f>'年月Monthly'!E53-'2003'!E6</f>
        <v>0</v>
      </c>
      <c r="F45" s="35">
        <f>'年月Monthly'!F53-'2003'!F6</f>
        <v>0</v>
      </c>
      <c r="G45" s="35">
        <f>'年月Monthly'!G53-'2003'!G6</f>
        <v>0</v>
      </c>
      <c r="H45" s="35">
        <f>'年月Monthly'!H53-'2003'!H6</f>
        <v>0</v>
      </c>
      <c r="I45" s="35">
        <f>'年月Monthly'!J53-'2003'!I6</f>
        <v>0</v>
      </c>
      <c r="J45" s="35">
        <f>'年月Monthly'!K53-'2003'!J6</f>
        <v>0</v>
      </c>
      <c r="K45" s="35">
        <f>'年月Monthly'!L53-'2003'!K6</f>
        <v>0</v>
      </c>
      <c r="L45" s="35">
        <f>'年月Monthly'!M53-'2003'!L6</f>
        <v>0</v>
      </c>
      <c r="M45" s="35">
        <f>'年月Monthly'!N53-'2003'!M6</f>
        <v>0</v>
      </c>
      <c r="N45" s="35">
        <f>'年月Monthly'!O53-'2003'!N6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160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161</v>
      </c>
      <c r="B3" s="120" t="s">
        <v>162</v>
      </c>
      <c r="C3" s="122" t="s">
        <v>163</v>
      </c>
      <c r="D3" s="123"/>
      <c r="E3" s="124"/>
      <c r="F3" s="122" t="s">
        <v>164</v>
      </c>
      <c r="G3" s="124"/>
      <c r="H3" s="123" t="s">
        <v>165</v>
      </c>
      <c r="I3" s="123"/>
      <c r="J3" s="123"/>
      <c r="K3" s="124"/>
      <c r="L3" s="125" t="s">
        <v>166</v>
      </c>
      <c r="M3" s="126"/>
      <c r="N3" s="122" t="s">
        <v>167</v>
      </c>
    </row>
    <row r="4" spans="1:14" s="12" customFormat="1" ht="29.25" customHeight="1">
      <c r="A4" s="109"/>
      <c r="B4" s="121"/>
      <c r="C4" s="1" t="s">
        <v>168</v>
      </c>
      <c r="D4" s="1" t="s">
        <v>169</v>
      </c>
      <c r="E4" s="1" t="s">
        <v>170</v>
      </c>
      <c r="F4" s="1" t="s">
        <v>171</v>
      </c>
      <c r="G4" s="1" t="s">
        <v>172</v>
      </c>
      <c r="H4" s="21" t="s">
        <v>173</v>
      </c>
      <c r="I4" s="1" t="s">
        <v>174</v>
      </c>
      <c r="J4" s="125" t="s">
        <v>175</v>
      </c>
      <c r="K4" s="126"/>
      <c r="L4" s="127"/>
      <c r="M4" s="128"/>
      <c r="N4" s="125"/>
    </row>
    <row r="5" spans="1:14" s="12" customFormat="1" ht="45.75" customHeight="1">
      <c r="A5" s="116"/>
      <c r="B5" s="20" t="s">
        <v>176</v>
      </c>
      <c r="C5" s="22" t="s">
        <v>177</v>
      </c>
      <c r="D5" s="22" t="s">
        <v>178</v>
      </c>
      <c r="E5" s="22" t="s">
        <v>179</v>
      </c>
      <c r="F5" s="22" t="s">
        <v>180</v>
      </c>
      <c r="G5" s="22" t="s">
        <v>181</v>
      </c>
      <c r="H5" s="23" t="s">
        <v>182</v>
      </c>
      <c r="I5" s="22" t="s">
        <v>183</v>
      </c>
      <c r="J5" s="48" t="s">
        <v>184</v>
      </c>
      <c r="K5" s="49" t="s">
        <v>185</v>
      </c>
      <c r="L5" s="48" t="s">
        <v>184</v>
      </c>
      <c r="M5" s="49" t="s">
        <v>185</v>
      </c>
      <c r="N5" s="36" t="s">
        <v>186</v>
      </c>
    </row>
    <row r="6" spans="1:14" s="10" customFormat="1" ht="12" customHeight="1">
      <c r="A6" s="11" t="s">
        <v>187</v>
      </c>
      <c r="B6" s="29">
        <v>116067</v>
      </c>
      <c r="C6" s="28">
        <v>308969</v>
      </c>
      <c r="D6" s="28">
        <v>276799</v>
      </c>
      <c r="E6" s="28">
        <v>32170</v>
      </c>
      <c r="F6" s="28">
        <v>27301</v>
      </c>
      <c r="G6" s="28">
        <v>1808</v>
      </c>
      <c r="H6" s="28">
        <v>29138</v>
      </c>
      <c r="I6" s="28">
        <v>59</v>
      </c>
      <c r="J6" s="28">
        <v>1669</v>
      </c>
      <c r="K6" s="28">
        <v>25133856</v>
      </c>
      <c r="L6" s="28">
        <v>1150</v>
      </c>
      <c r="M6" s="28">
        <v>13339976</v>
      </c>
      <c r="N6" s="58">
        <v>1084</v>
      </c>
    </row>
    <row r="7" spans="1:14" s="10" customFormat="1" ht="12" customHeight="1">
      <c r="A7" s="11" t="s">
        <v>188</v>
      </c>
      <c r="B7" s="29">
        <v>95622</v>
      </c>
      <c r="C7" s="28">
        <v>265399</v>
      </c>
      <c r="D7" s="28">
        <v>239073</v>
      </c>
      <c r="E7" s="28">
        <v>26326</v>
      </c>
      <c r="F7" s="28">
        <v>22462</v>
      </c>
      <c r="G7" s="28">
        <v>1609</v>
      </c>
      <c r="H7" s="28">
        <v>23361</v>
      </c>
      <c r="I7" s="28">
        <v>59</v>
      </c>
      <c r="J7" s="28">
        <v>1508</v>
      </c>
      <c r="K7" s="28">
        <v>22680856</v>
      </c>
      <c r="L7" s="28">
        <v>1033</v>
      </c>
      <c r="M7" s="28">
        <v>11760951</v>
      </c>
      <c r="N7" s="58">
        <v>1029</v>
      </c>
    </row>
    <row r="8" spans="1:14" s="12" customFormat="1" ht="12" customHeight="1">
      <c r="A8" s="60" t="s">
        <v>189</v>
      </c>
      <c r="B8" s="30">
        <v>11427</v>
      </c>
      <c r="C8" s="8">
        <v>39970</v>
      </c>
      <c r="D8" s="8">
        <v>34415</v>
      </c>
      <c r="E8" s="8">
        <v>5555</v>
      </c>
      <c r="F8" s="8">
        <v>3829</v>
      </c>
      <c r="G8" s="8">
        <v>187</v>
      </c>
      <c r="H8" s="8">
        <v>5795</v>
      </c>
      <c r="I8" s="8">
        <v>17</v>
      </c>
      <c r="J8" s="8">
        <v>187</v>
      </c>
      <c r="K8" s="8">
        <v>2721000</v>
      </c>
      <c r="L8" s="8">
        <v>70</v>
      </c>
      <c r="M8" s="8">
        <v>1046652</v>
      </c>
      <c r="N8" s="59">
        <v>174</v>
      </c>
    </row>
    <row r="9" spans="1:14" s="12" customFormat="1" ht="12" customHeight="1">
      <c r="A9" s="60" t="s">
        <v>190</v>
      </c>
      <c r="B9" s="30">
        <v>2061</v>
      </c>
      <c r="C9" s="8">
        <v>5658</v>
      </c>
      <c r="D9" s="8">
        <v>5043</v>
      </c>
      <c r="E9" s="8">
        <v>615</v>
      </c>
      <c r="F9" s="8">
        <v>593</v>
      </c>
      <c r="G9" s="8">
        <v>10</v>
      </c>
      <c r="H9" s="8">
        <v>251</v>
      </c>
      <c r="I9" s="8">
        <v>0</v>
      </c>
      <c r="J9" s="8">
        <v>10</v>
      </c>
      <c r="K9" s="8">
        <v>127000</v>
      </c>
      <c r="L9" s="8">
        <v>12</v>
      </c>
      <c r="M9" s="8">
        <v>112392</v>
      </c>
      <c r="N9" s="59">
        <v>17</v>
      </c>
    </row>
    <row r="10" spans="1:14" s="12" customFormat="1" ht="12" customHeight="1">
      <c r="A10" s="60" t="s">
        <v>191</v>
      </c>
      <c r="B10" s="30">
        <v>12243</v>
      </c>
      <c r="C10" s="8">
        <v>28287</v>
      </c>
      <c r="D10" s="8">
        <v>26193</v>
      </c>
      <c r="E10" s="8">
        <v>2094</v>
      </c>
      <c r="F10" s="8">
        <v>1130</v>
      </c>
      <c r="G10" s="8">
        <v>120</v>
      </c>
      <c r="H10" s="8">
        <v>1395</v>
      </c>
      <c r="I10" s="8">
        <v>9</v>
      </c>
      <c r="J10" s="8">
        <v>147</v>
      </c>
      <c r="K10" s="8">
        <v>2478000</v>
      </c>
      <c r="L10" s="8">
        <v>110</v>
      </c>
      <c r="M10" s="8">
        <v>1598417</v>
      </c>
      <c r="N10" s="59">
        <v>67</v>
      </c>
    </row>
    <row r="11" spans="1:14" s="12" customFormat="1" ht="12" customHeight="1">
      <c r="A11" s="60" t="s">
        <v>192</v>
      </c>
      <c r="B11" s="30">
        <v>2360</v>
      </c>
      <c r="C11" s="8">
        <v>6407</v>
      </c>
      <c r="D11" s="8">
        <v>5919</v>
      </c>
      <c r="E11" s="8">
        <v>488</v>
      </c>
      <c r="F11" s="8">
        <v>543</v>
      </c>
      <c r="G11" s="8">
        <v>22</v>
      </c>
      <c r="H11" s="8">
        <v>429</v>
      </c>
      <c r="I11" s="8">
        <v>1</v>
      </c>
      <c r="J11" s="8">
        <v>53</v>
      </c>
      <c r="K11" s="8">
        <v>231000</v>
      </c>
      <c r="L11" s="8">
        <v>13</v>
      </c>
      <c r="M11" s="8">
        <v>162000</v>
      </c>
      <c r="N11" s="59">
        <v>19</v>
      </c>
    </row>
    <row r="12" spans="1:14" s="12" customFormat="1" ht="12" customHeight="1">
      <c r="A12" s="60" t="s">
        <v>193</v>
      </c>
      <c r="B12" s="30">
        <v>3101</v>
      </c>
      <c r="C12" s="8">
        <v>8799</v>
      </c>
      <c r="D12" s="8">
        <v>7780</v>
      </c>
      <c r="E12" s="8">
        <v>1019</v>
      </c>
      <c r="F12" s="8">
        <v>709</v>
      </c>
      <c r="G12" s="8">
        <v>29</v>
      </c>
      <c r="H12" s="8">
        <v>1001</v>
      </c>
      <c r="I12" s="8">
        <v>3</v>
      </c>
      <c r="J12" s="8">
        <v>47</v>
      </c>
      <c r="K12" s="8">
        <v>772000</v>
      </c>
      <c r="L12" s="8">
        <v>23</v>
      </c>
      <c r="M12" s="8">
        <v>348000</v>
      </c>
      <c r="N12" s="59">
        <v>9</v>
      </c>
    </row>
    <row r="13" spans="1:14" s="12" customFormat="1" ht="12" customHeight="1">
      <c r="A13" s="60" t="s">
        <v>194</v>
      </c>
      <c r="B13" s="30">
        <v>6621</v>
      </c>
      <c r="C13" s="8">
        <v>12106</v>
      </c>
      <c r="D13" s="8">
        <v>11741</v>
      </c>
      <c r="E13" s="8">
        <v>365</v>
      </c>
      <c r="F13" s="8">
        <v>268</v>
      </c>
      <c r="G13" s="8">
        <v>68</v>
      </c>
      <c r="H13" s="8">
        <v>297</v>
      </c>
      <c r="I13" s="8">
        <v>0</v>
      </c>
      <c r="J13" s="8">
        <v>105</v>
      </c>
      <c r="K13" s="8">
        <v>1562000</v>
      </c>
      <c r="L13" s="8">
        <v>67</v>
      </c>
      <c r="M13" s="8">
        <v>823572</v>
      </c>
      <c r="N13" s="59">
        <v>51</v>
      </c>
    </row>
    <row r="14" spans="1:14" s="12" customFormat="1" ht="12" customHeight="1">
      <c r="A14" s="60" t="s">
        <v>195</v>
      </c>
      <c r="B14" s="30">
        <v>7111</v>
      </c>
      <c r="C14" s="8">
        <v>14097</v>
      </c>
      <c r="D14" s="8">
        <v>12210</v>
      </c>
      <c r="E14" s="8">
        <v>1887</v>
      </c>
      <c r="F14" s="8">
        <v>1518</v>
      </c>
      <c r="G14" s="8">
        <v>131</v>
      </c>
      <c r="H14" s="8">
        <v>1047</v>
      </c>
      <c r="I14" s="8">
        <v>8</v>
      </c>
      <c r="J14" s="8">
        <v>64</v>
      </c>
      <c r="K14" s="8">
        <v>998000</v>
      </c>
      <c r="L14" s="8">
        <v>75</v>
      </c>
      <c r="M14" s="8">
        <v>903947</v>
      </c>
      <c r="N14" s="59">
        <v>290</v>
      </c>
    </row>
    <row r="15" spans="1:14" s="12" customFormat="1" ht="12" customHeight="1">
      <c r="A15" s="60" t="s">
        <v>196</v>
      </c>
      <c r="B15" s="30">
        <v>2543</v>
      </c>
      <c r="C15" s="8">
        <v>6330</v>
      </c>
      <c r="D15" s="8">
        <v>5195</v>
      </c>
      <c r="E15" s="8">
        <v>1135</v>
      </c>
      <c r="F15" s="8">
        <v>881</v>
      </c>
      <c r="G15" s="8">
        <v>42</v>
      </c>
      <c r="H15" s="8">
        <v>1135</v>
      </c>
      <c r="I15" s="8">
        <v>0</v>
      </c>
      <c r="J15" s="8">
        <v>43</v>
      </c>
      <c r="K15" s="8">
        <v>597000</v>
      </c>
      <c r="L15" s="8">
        <v>14</v>
      </c>
      <c r="M15" s="8">
        <v>194000</v>
      </c>
      <c r="N15" s="59">
        <v>0</v>
      </c>
    </row>
    <row r="16" spans="1:14" s="12" customFormat="1" ht="12" customHeight="1">
      <c r="A16" s="60" t="s">
        <v>197</v>
      </c>
      <c r="B16" s="30">
        <v>3560</v>
      </c>
      <c r="C16" s="8">
        <v>17980</v>
      </c>
      <c r="D16" s="8">
        <v>16677</v>
      </c>
      <c r="E16" s="8">
        <v>1303</v>
      </c>
      <c r="F16" s="8">
        <v>1056</v>
      </c>
      <c r="G16" s="8">
        <v>33</v>
      </c>
      <c r="H16" s="8">
        <v>1183</v>
      </c>
      <c r="I16" s="8">
        <v>0</v>
      </c>
      <c r="J16" s="8">
        <v>22</v>
      </c>
      <c r="K16" s="8">
        <v>382000</v>
      </c>
      <c r="L16" s="8">
        <v>16</v>
      </c>
      <c r="M16" s="8">
        <v>93000</v>
      </c>
      <c r="N16" s="59">
        <v>0</v>
      </c>
    </row>
    <row r="17" spans="1:14" s="12" customFormat="1" ht="12" customHeight="1">
      <c r="A17" s="60" t="s">
        <v>198</v>
      </c>
      <c r="B17" s="30">
        <v>2512</v>
      </c>
      <c r="C17" s="8">
        <v>6107</v>
      </c>
      <c r="D17" s="8">
        <v>5549</v>
      </c>
      <c r="E17" s="8">
        <v>558</v>
      </c>
      <c r="F17" s="8">
        <v>578</v>
      </c>
      <c r="G17" s="8">
        <v>31</v>
      </c>
      <c r="H17" s="8">
        <v>560</v>
      </c>
      <c r="I17" s="8">
        <v>1</v>
      </c>
      <c r="J17" s="8">
        <v>30</v>
      </c>
      <c r="K17" s="8">
        <v>359000</v>
      </c>
      <c r="L17" s="8">
        <v>17</v>
      </c>
      <c r="M17" s="8">
        <v>162000</v>
      </c>
      <c r="N17" s="59">
        <v>0</v>
      </c>
    </row>
    <row r="18" spans="1:14" s="12" customFormat="1" ht="12" customHeight="1">
      <c r="A18" s="60" t="s">
        <v>199</v>
      </c>
      <c r="B18" s="30">
        <v>6163</v>
      </c>
      <c r="C18" s="8">
        <v>11072</v>
      </c>
      <c r="D18" s="8">
        <v>10099</v>
      </c>
      <c r="E18" s="8">
        <v>973</v>
      </c>
      <c r="F18" s="8">
        <v>726</v>
      </c>
      <c r="G18" s="8">
        <v>72</v>
      </c>
      <c r="H18" s="8">
        <v>975</v>
      </c>
      <c r="I18" s="8">
        <v>2</v>
      </c>
      <c r="J18" s="8">
        <v>88</v>
      </c>
      <c r="K18" s="8">
        <v>1338000</v>
      </c>
      <c r="L18" s="8">
        <v>39</v>
      </c>
      <c r="M18" s="8">
        <v>528000</v>
      </c>
      <c r="N18" s="59">
        <v>11</v>
      </c>
    </row>
    <row r="19" spans="1:14" s="12" customFormat="1" ht="12" customHeight="1">
      <c r="A19" s="60" t="s">
        <v>200</v>
      </c>
      <c r="B19" s="30">
        <v>6319</v>
      </c>
      <c r="C19" s="8">
        <v>44466</v>
      </c>
      <c r="D19" s="8">
        <v>43307</v>
      </c>
      <c r="E19" s="8">
        <v>1159</v>
      </c>
      <c r="F19" s="8">
        <v>1392</v>
      </c>
      <c r="G19" s="8">
        <v>126</v>
      </c>
      <c r="H19" s="8">
        <v>1159</v>
      </c>
      <c r="I19" s="8">
        <v>0</v>
      </c>
      <c r="J19" s="8">
        <v>106</v>
      </c>
      <c r="K19" s="8">
        <v>1841000</v>
      </c>
      <c r="L19" s="8">
        <v>69</v>
      </c>
      <c r="M19" s="8">
        <v>1053000</v>
      </c>
      <c r="N19" s="59">
        <v>41</v>
      </c>
    </row>
    <row r="20" spans="1:14" s="12" customFormat="1" ht="12" customHeight="1">
      <c r="A20" s="60" t="s">
        <v>201</v>
      </c>
      <c r="B20" s="30">
        <v>4258</v>
      </c>
      <c r="C20" s="8">
        <v>8040</v>
      </c>
      <c r="D20" s="8">
        <v>5092</v>
      </c>
      <c r="E20" s="8">
        <v>2948</v>
      </c>
      <c r="F20" s="8">
        <v>2967</v>
      </c>
      <c r="G20" s="8">
        <v>124</v>
      </c>
      <c r="H20" s="8">
        <v>2141</v>
      </c>
      <c r="I20" s="8">
        <v>0</v>
      </c>
      <c r="J20" s="8">
        <v>107</v>
      </c>
      <c r="K20" s="8">
        <v>1626000</v>
      </c>
      <c r="L20" s="8">
        <v>47</v>
      </c>
      <c r="M20" s="8">
        <v>585000</v>
      </c>
      <c r="N20" s="59">
        <v>18</v>
      </c>
    </row>
    <row r="21" spans="1:14" s="12" customFormat="1" ht="12" customHeight="1">
      <c r="A21" s="60" t="s">
        <v>202</v>
      </c>
      <c r="B21" s="30">
        <v>1734</v>
      </c>
      <c r="C21" s="8">
        <v>1871</v>
      </c>
      <c r="D21" s="8">
        <v>1522</v>
      </c>
      <c r="E21" s="8">
        <v>349</v>
      </c>
      <c r="F21" s="8">
        <v>292</v>
      </c>
      <c r="G21" s="8">
        <v>47</v>
      </c>
      <c r="H21" s="8">
        <v>333</v>
      </c>
      <c r="I21" s="8">
        <v>0</v>
      </c>
      <c r="J21" s="8">
        <v>30</v>
      </c>
      <c r="K21" s="8">
        <v>428856</v>
      </c>
      <c r="L21" s="8">
        <v>206</v>
      </c>
      <c r="M21" s="8">
        <v>446584</v>
      </c>
      <c r="N21" s="59">
        <v>15</v>
      </c>
    </row>
    <row r="22" spans="1:14" s="12" customFormat="1" ht="12" customHeight="1">
      <c r="A22" s="60" t="s">
        <v>203</v>
      </c>
      <c r="B22" s="30">
        <v>1590</v>
      </c>
      <c r="C22" s="8">
        <v>4970</v>
      </c>
      <c r="D22" s="8">
        <v>4191</v>
      </c>
      <c r="E22" s="8">
        <v>779</v>
      </c>
      <c r="F22" s="8">
        <v>1102</v>
      </c>
      <c r="G22" s="8">
        <v>81</v>
      </c>
      <c r="H22" s="8">
        <v>760</v>
      </c>
      <c r="I22" s="8">
        <v>9</v>
      </c>
      <c r="J22" s="8">
        <v>55</v>
      </c>
      <c r="K22" s="8">
        <v>358000</v>
      </c>
      <c r="L22" s="8">
        <v>14</v>
      </c>
      <c r="M22" s="8">
        <v>148000</v>
      </c>
      <c r="N22" s="59">
        <v>12</v>
      </c>
    </row>
    <row r="23" spans="1:14" s="12" customFormat="1" ht="12" customHeight="1">
      <c r="A23" s="60" t="s">
        <v>204</v>
      </c>
      <c r="B23" s="30">
        <v>701</v>
      </c>
      <c r="C23" s="8">
        <v>3052</v>
      </c>
      <c r="D23" s="8">
        <v>2961</v>
      </c>
      <c r="E23" s="8">
        <v>91</v>
      </c>
      <c r="F23" s="8">
        <v>85</v>
      </c>
      <c r="G23" s="8">
        <v>0</v>
      </c>
      <c r="H23" s="8">
        <v>90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205</v>
      </c>
      <c r="B24" s="30">
        <v>2886</v>
      </c>
      <c r="C24" s="8">
        <v>7937</v>
      </c>
      <c r="D24" s="8">
        <v>7310</v>
      </c>
      <c r="E24" s="8">
        <v>627</v>
      </c>
      <c r="F24" s="8">
        <v>536</v>
      </c>
      <c r="G24" s="8">
        <v>3</v>
      </c>
      <c r="H24" s="8">
        <v>627</v>
      </c>
      <c r="I24" s="8">
        <v>0</v>
      </c>
      <c r="J24" s="8">
        <v>12</v>
      </c>
      <c r="K24" s="8">
        <v>180000</v>
      </c>
      <c r="L24" s="8">
        <v>8</v>
      </c>
      <c r="M24" s="8">
        <v>88000</v>
      </c>
      <c r="N24" s="59">
        <v>0</v>
      </c>
    </row>
    <row r="25" spans="1:14" s="12" customFormat="1" ht="12" customHeight="1">
      <c r="A25" s="60" t="s">
        <v>206</v>
      </c>
      <c r="B25" s="30">
        <v>2234</v>
      </c>
      <c r="C25" s="8">
        <v>5370</v>
      </c>
      <c r="D25" s="8">
        <v>4264</v>
      </c>
      <c r="E25" s="8">
        <v>1106</v>
      </c>
      <c r="F25" s="8">
        <v>1143</v>
      </c>
      <c r="G25" s="8">
        <v>205</v>
      </c>
      <c r="H25" s="8">
        <v>926</v>
      </c>
      <c r="I25" s="8">
        <v>1</v>
      </c>
      <c r="J25" s="8">
        <v>121</v>
      </c>
      <c r="K25" s="8">
        <v>1768000</v>
      </c>
      <c r="L25" s="8">
        <v>49</v>
      </c>
      <c r="M25" s="8">
        <v>746454</v>
      </c>
      <c r="N25" s="59">
        <v>7</v>
      </c>
    </row>
    <row r="26" spans="1:14" s="12" customFormat="1" ht="12" customHeight="1">
      <c r="A26" s="60" t="s">
        <v>207</v>
      </c>
      <c r="B26" s="30">
        <v>10685</v>
      </c>
      <c r="C26" s="8">
        <v>24453</v>
      </c>
      <c r="D26" s="8">
        <v>22330</v>
      </c>
      <c r="E26" s="8">
        <v>2123</v>
      </c>
      <c r="F26" s="8">
        <v>2203</v>
      </c>
      <c r="G26" s="8">
        <v>235</v>
      </c>
      <c r="H26" s="8">
        <v>2105</v>
      </c>
      <c r="I26" s="8">
        <v>8</v>
      </c>
      <c r="J26" s="8">
        <v>251</v>
      </c>
      <c r="K26" s="8">
        <v>4548000</v>
      </c>
      <c r="L26" s="8">
        <v>163</v>
      </c>
      <c r="M26" s="8">
        <v>2427933</v>
      </c>
      <c r="N26" s="59">
        <v>284</v>
      </c>
    </row>
    <row r="27" spans="1:14" s="12" customFormat="1" ht="12" customHeight="1">
      <c r="A27" s="60" t="s">
        <v>208</v>
      </c>
      <c r="B27" s="30">
        <v>1751</v>
      </c>
      <c r="C27" s="8">
        <v>3134</v>
      </c>
      <c r="D27" s="8">
        <v>2698</v>
      </c>
      <c r="E27" s="8">
        <v>436</v>
      </c>
      <c r="F27" s="8">
        <v>374</v>
      </c>
      <c r="G27" s="8">
        <v>2</v>
      </c>
      <c r="H27" s="8">
        <v>435</v>
      </c>
      <c r="I27" s="8">
        <v>0</v>
      </c>
      <c r="J27" s="8">
        <v>2</v>
      </c>
      <c r="K27" s="8">
        <v>21000</v>
      </c>
      <c r="L27" s="8">
        <v>1</v>
      </c>
      <c r="M27" s="8">
        <v>12000</v>
      </c>
      <c r="N27" s="59">
        <v>1</v>
      </c>
    </row>
    <row r="28" spans="1:14" s="12" customFormat="1" ht="12">
      <c r="A28" s="60" t="s">
        <v>209</v>
      </c>
      <c r="B28" s="30">
        <v>3762</v>
      </c>
      <c r="C28" s="8">
        <v>5293</v>
      </c>
      <c r="D28" s="8">
        <v>4577</v>
      </c>
      <c r="E28" s="8">
        <v>716</v>
      </c>
      <c r="F28" s="8">
        <v>537</v>
      </c>
      <c r="G28" s="8">
        <v>41</v>
      </c>
      <c r="H28" s="8">
        <v>717</v>
      </c>
      <c r="I28" s="8">
        <v>0</v>
      </c>
      <c r="J28" s="8">
        <v>28</v>
      </c>
      <c r="K28" s="8">
        <v>345000</v>
      </c>
      <c r="L28" s="8">
        <v>20</v>
      </c>
      <c r="M28" s="8">
        <v>282000</v>
      </c>
      <c r="N28" s="59">
        <v>13</v>
      </c>
    </row>
    <row r="29" spans="1:14" s="10" customFormat="1" ht="12">
      <c r="A29" s="25" t="s">
        <v>55</v>
      </c>
      <c r="B29" s="31">
        <v>13140</v>
      </c>
      <c r="C29" s="28">
        <v>32896</v>
      </c>
      <c r="D29" s="28">
        <v>30290</v>
      </c>
      <c r="E29" s="28">
        <v>2606</v>
      </c>
      <c r="F29" s="28">
        <v>1826</v>
      </c>
      <c r="G29" s="28">
        <v>138</v>
      </c>
      <c r="H29" s="28">
        <v>2606</v>
      </c>
      <c r="I29" s="28">
        <v>0</v>
      </c>
      <c r="J29" s="28">
        <v>97</v>
      </c>
      <c r="K29" s="28">
        <v>1612000</v>
      </c>
      <c r="L29" s="28">
        <v>83</v>
      </c>
      <c r="M29" s="28">
        <v>1284025</v>
      </c>
      <c r="N29" s="58">
        <v>55</v>
      </c>
    </row>
    <row r="30" spans="1:14" s="10" customFormat="1" ht="12">
      <c r="A30" s="11" t="s">
        <v>54</v>
      </c>
      <c r="B30" s="31">
        <v>6345</v>
      </c>
      <c r="C30" s="28">
        <v>8119</v>
      </c>
      <c r="D30" s="28">
        <v>5636</v>
      </c>
      <c r="E30" s="28">
        <v>2483</v>
      </c>
      <c r="F30" s="28">
        <v>2840</v>
      </c>
      <c r="G30" s="28">
        <v>54</v>
      </c>
      <c r="H30" s="28">
        <v>2651</v>
      </c>
      <c r="I30" s="28">
        <v>0</v>
      </c>
      <c r="J30" s="28">
        <v>54</v>
      </c>
      <c r="K30" s="28">
        <v>797000</v>
      </c>
      <c r="L30" s="28">
        <v>26</v>
      </c>
      <c r="M30" s="28">
        <v>233000</v>
      </c>
      <c r="N30" s="58">
        <v>0</v>
      </c>
    </row>
    <row r="31" spans="1:14" s="10" customFormat="1" ht="12">
      <c r="A31" s="11" t="s">
        <v>53</v>
      </c>
      <c r="B31" s="31">
        <v>644</v>
      </c>
      <c r="C31" s="28">
        <v>1441</v>
      </c>
      <c r="D31" s="28">
        <v>752</v>
      </c>
      <c r="E31" s="28">
        <v>689</v>
      </c>
      <c r="F31" s="28">
        <v>100</v>
      </c>
      <c r="G31" s="28">
        <v>6</v>
      </c>
      <c r="H31" s="28">
        <v>483</v>
      </c>
      <c r="I31" s="28">
        <v>0</v>
      </c>
      <c r="J31" s="28">
        <v>9</v>
      </c>
      <c r="K31" s="28">
        <v>44000</v>
      </c>
      <c r="L31" s="28">
        <v>8</v>
      </c>
      <c r="M31" s="28">
        <v>62000</v>
      </c>
      <c r="N31" s="58">
        <v>0</v>
      </c>
    </row>
    <row r="32" spans="1:14" ht="12">
      <c r="A32" s="9" t="s">
        <v>52</v>
      </c>
      <c r="B32" s="30">
        <v>321</v>
      </c>
      <c r="C32" s="8">
        <v>639</v>
      </c>
      <c r="D32" s="8">
        <v>473</v>
      </c>
      <c r="E32" s="8">
        <v>166</v>
      </c>
      <c r="F32" s="8">
        <v>70</v>
      </c>
      <c r="G32" s="8">
        <v>6</v>
      </c>
      <c r="H32" s="8">
        <v>69</v>
      </c>
      <c r="I32" s="8">
        <v>0</v>
      </c>
      <c r="J32" s="8">
        <v>9</v>
      </c>
      <c r="K32" s="8">
        <v>44000</v>
      </c>
      <c r="L32" s="8">
        <v>8</v>
      </c>
      <c r="M32" s="8">
        <v>62000</v>
      </c>
      <c r="N32" s="59">
        <v>0</v>
      </c>
    </row>
    <row r="33" spans="1:14" ht="12">
      <c r="A33" s="9" t="s">
        <v>210</v>
      </c>
      <c r="B33" s="30">
        <v>323</v>
      </c>
      <c r="C33" s="8">
        <v>802</v>
      </c>
      <c r="D33" s="8">
        <v>279</v>
      </c>
      <c r="E33" s="8">
        <v>523</v>
      </c>
      <c r="F33" s="8">
        <v>30</v>
      </c>
      <c r="G33" s="8">
        <v>0</v>
      </c>
      <c r="H33" s="8">
        <v>414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211</v>
      </c>
      <c r="B34" s="29">
        <v>316</v>
      </c>
      <c r="C34" s="32">
        <v>1114</v>
      </c>
      <c r="D34" s="32">
        <v>1048</v>
      </c>
      <c r="E34" s="32">
        <v>66</v>
      </c>
      <c r="F34" s="32">
        <v>73</v>
      </c>
      <c r="G34" s="32">
        <v>1</v>
      </c>
      <c r="H34" s="32">
        <v>37</v>
      </c>
      <c r="I34" s="32">
        <v>0</v>
      </c>
      <c r="J34" s="32">
        <v>1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212</v>
      </c>
      <c r="B35" s="30">
        <v>62</v>
      </c>
      <c r="C35" s="8">
        <v>367</v>
      </c>
      <c r="D35" s="8">
        <v>364</v>
      </c>
      <c r="E35" s="8">
        <v>3</v>
      </c>
      <c r="F35" s="8">
        <v>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213</v>
      </c>
      <c r="B36" s="30">
        <v>54</v>
      </c>
      <c r="C36" s="8">
        <v>282</v>
      </c>
      <c r="D36" s="8">
        <v>244</v>
      </c>
      <c r="E36" s="8">
        <v>38</v>
      </c>
      <c r="F36" s="8">
        <v>17</v>
      </c>
      <c r="G36" s="8">
        <v>0</v>
      </c>
      <c r="H36" s="8">
        <v>37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214</v>
      </c>
      <c r="B37" s="30">
        <v>182</v>
      </c>
      <c r="C37" s="8">
        <v>249</v>
      </c>
      <c r="D37" s="8">
        <v>224</v>
      </c>
      <c r="E37" s="8">
        <v>25</v>
      </c>
      <c r="F37" s="8">
        <v>38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215</v>
      </c>
      <c r="B38" s="30">
        <v>18</v>
      </c>
      <c r="C38" s="8">
        <v>216</v>
      </c>
      <c r="D38" s="8">
        <v>216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9" t="s">
        <v>216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217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218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219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220</v>
      </c>
      <c r="B45" s="35">
        <f>'年月Monthly'!B40-'2002'!B6</f>
        <v>0</v>
      </c>
      <c r="C45" s="35">
        <f>'年月Monthly'!C40-'2002'!C6</f>
        <v>0</v>
      </c>
      <c r="D45" s="35">
        <f>'年月Monthly'!D40-'2002'!D6</f>
        <v>0</v>
      </c>
      <c r="E45" s="35">
        <f>'年月Monthly'!E40-'2002'!E6</f>
        <v>0</v>
      </c>
      <c r="F45" s="35">
        <f>'年月Monthly'!F40-'2002'!F6</f>
        <v>0</v>
      </c>
      <c r="G45" s="35">
        <f>'年月Monthly'!G40-'2002'!G6</f>
        <v>0</v>
      </c>
      <c r="H45" s="35">
        <f>'年月Monthly'!H40-'2002'!H6</f>
        <v>0</v>
      </c>
      <c r="I45" s="35">
        <f>'年月Monthly'!J40-'2002'!I6</f>
        <v>0</v>
      </c>
      <c r="J45" s="35">
        <f>'年月Monthly'!K40-'2002'!J6</f>
        <v>0</v>
      </c>
      <c r="K45" s="35">
        <f>'年月Monthly'!L40-'2002'!K6</f>
        <v>0</v>
      </c>
      <c r="L45" s="35">
        <f>'年月Monthly'!M40-'2002'!L6</f>
        <v>0</v>
      </c>
      <c r="M45" s="35">
        <f>'年月Monthly'!N40-'2002'!M6</f>
        <v>0</v>
      </c>
      <c r="N45" s="35">
        <f>'年月Monthly'!O40-'2002'!N6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8" t="s">
        <v>221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4" customFormat="1" ht="12.75" customHeight="1">
      <c r="A2" s="27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107" t="s">
        <v>222</v>
      </c>
      <c r="B3" s="120" t="s">
        <v>223</v>
      </c>
      <c r="C3" s="122" t="s">
        <v>224</v>
      </c>
      <c r="D3" s="123"/>
      <c r="E3" s="124"/>
      <c r="F3" s="122" t="s">
        <v>225</v>
      </c>
      <c r="G3" s="124"/>
      <c r="H3" s="123" t="s">
        <v>226</v>
      </c>
      <c r="I3" s="123"/>
      <c r="J3" s="123"/>
      <c r="K3" s="124"/>
      <c r="L3" s="125" t="s">
        <v>227</v>
      </c>
      <c r="M3" s="126"/>
      <c r="N3" s="122" t="s">
        <v>228</v>
      </c>
    </row>
    <row r="4" spans="1:14" s="12" customFormat="1" ht="29.25" customHeight="1">
      <c r="A4" s="109"/>
      <c r="B4" s="121"/>
      <c r="C4" s="1" t="s">
        <v>229</v>
      </c>
      <c r="D4" s="1" t="s">
        <v>230</v>
      </c>
      <c r="E4" s="1" t="s">
        <v>231</v>
      </c>
      <c r="F4" s="1" t="s">
        <v>232</v>
      </c>
      <c r="G4" s="1" t="s">
        <v>233</v>
      </c>
      <c r="H4" s="21" t="s">
        <v>234</v>
      </c>
      <c r="I4" s="1" t="s">
        <v>235</v>
      </c>
      <c r="J4" s="125" t="s">
        <v>236</v>
      </c>
      <c r="K4" s="126"/>
      <c r="L4" s="127"/>
      <c r="M4" s="128"/>
      <c r="N4" s="125"/>
    </row>
    <row r="5" spans="1:14" s="12" customFormat="1" ht="45.75" customHeight="1">
      <c r="A5" s="116"/>
      <c r="B5" s="20" t="s">
        <v>237</v>
      </c>
      <c r="C5" s="22" t="s">
        <v>238</v>
      </c>
      <c r="D5" s="22" t="s">
        <v>239</v>
      </c>
      <c r="E5" s="22" t="s">
        <v>240</v>
      </c>
      <c r="F5" s="22" t="s">
        <v>241</v>
      </c>
      <c r="G5" s="22" t="s">
        <v>242</v>
      </c>
      <c r="H5" s="23" t="s">
        <v>243</v>
      </c>
      <c r="I5" s="22" t="s">
        <v>244</v>
      </c>
      <c r="J5" s="48" t="s">
        <v>245</v>
      </c>
      <c r="K5" s="49" t="s">
        <v>246</v>
      </c>
      <c r="L5" s="48" t="s">
        <v>245</v>
      </c>
      <c r="M5" s="49" t="s">
        <v>246</v>
      </c>
      <c r="N5" s="36" t="s">
        <v>247</v>
      </c>
    </row>
    <row r="6" spans="1:14" s="10" customFormat="1" ht="12" customHeight="1">
      <c r="A6" s="11" t="s">
        <v>248</v>
      </c>
      <c r="B6" s="29">
        <v>107272</v>
      </c>
      <c r="C6" s="28">
        <v>347355</v>
      </c>
      <c r="D6" s="28">
        <v>311480</v>
      </c>
      <c r="E6" s="28">
        <v>35875</v>
      </c>
      <c r="F6" s="28">
        <v>25857</v>
      </c>
      <c r="G6" s="28">
        <v>2190</v>
      </c>
      <c r="H6" s="28">
        <v>21972</v>
      </c>
      <c r="I6" s="28">
        <v>67</v>
      </c>
      <c r="J6" s="28">
        <v>2124</v>
      </c>
      <c r="K6" s="28">
        <v>35315000</v>
      </c>
      <c r="L6" s="28">
        <v>1041</v>
      </c>
      <c r="M6" s="28">
        <v>17324807</v>
      </c>
      <c r="N6" s="58">
        <v>1020</v>
      </c>
    </row>
    <row r="7" spans="1:14" s="10" customFormat="1" ht="12" customHeight="1">
      <c r="A7" s="11" t="s">
        <v>249</v>
      </c>
      <c r="B7" s="29">
        <v>88397</v>
      </c>
      <c r="C7" s="28">
        <v>297849</v>
      </c>
      <c r="D7" s="28">
        <v>269118</v>
      </c>
      <c r="E7" s="28">
        <v>28731</v>
      </c>
      <c r="F7" s="28">
        <v>20225</v>
      </c>
      <c r="G7" s="28">
        <v>1923</v>
      </c>
      <c r="H7" s="28">
        <v>17677</v>
      </c>
      <c r="I7" s="28">
        <v>67</v>
      </c>
      <c r="J7" s="28">
        <v>1815</v>
      </c>
      <c r="K7" s="28">
        <v>29959000</v>
      </c>
      <c r="L7" s="28">
        <v>874</v>
      </c>
      <c r="M7" s="28">
        <v>14402807</v>
      </c>
      <c r="N7" s="58">
        <v>782</v>
      </c>
    </row>
    <row r="8" spans="1:14" s="12" customFormat="1" ht="12" customHeight="1">
      <c r="A8" s="60" t="s">
        <v>250</v>
      </c>
      <c r="B8" s="30">
        <v>11568</v>
      </c>
      <c r="C8" s="8">
        <v>37029</v>
      </c>
      <c r="D8" s="8">
        <v>28445</v>
      </c>
      <c r="E8" s="8">
        <v>8584</v>
      </c>
      <c r="F8" s="8">
        <v>4022</v>
      </c>
      <c r="G8" s="8">
        <v>508</v>
      </c>
      <c r="H8" s="8">
        <v>7569</v>
      </c>
      <c r="I8" s="8">
        <v>4</v>
      </c>
      <c r="J8" s="8">
        <v>504</v>
      </c>
      <c r="K8" s="8">
        <v>6795000</v>
      </c>
      <c r="L8" s="8">
        <v>229</v>
      </c>
      <c r="M8" s="8">
        <v>3000000</v>
      </c>
      <c r="N8" s="59">
        <v>108</v>
      </c>
    </row>
    <row r="9" spans="1:14" s="12" customFormat="1" ht="12" customHeight="1">
      <c r="A9" s="60" t="s">
        <v>251</v>
      </c>
      <c r="B9" s="30">
        <v>2049</v>
      </c>
      <c r="C9" s="8">
        <v>7338</v>
      </c>
      <c r="D9" s="8">
        <v>6731</v>
      </c>
      <c r="E9" s="8">
        <v>607</v>
      </c>
      <c r="F9" s="8">
        <v>606</v>
      </c>
      <c r="G9" s="8">
        <v>8</v>
      </c>
      <c r="H9" s="8">
        <v>0</v>
      </c>
      <c r="I9" s="8">
        <v>0</v>
      </c>
      <c r="J9" s="8">
        <v>7</v>
      </c>
      <c r="K9" s="8">
        <v>108000</v>
      </c>
      <c r="L9" s="8">
        <v>6</v>
      </c>
      <c r="M9" s="8">
        <v>74000</v>
      </c>
      <c r="N9" s="59">
        <v>7</v>
      </c>
    </row>
    <row r="10" spans="1:14" s="12" customFormat="1" ht="12" customHeight="1">
      <c r="A10" s="60" t="s">
        <v>252</v>
      </c>
      <c r="B10" s="30">
        <v>11077</v>
      </c>
      <c r="C10" s="8">
        <v>29811</v>
      </c>
      <c r="D10" s="8">
        <v>27068</v>
      </c>
      <c r="E10" s="8">
        <v>2743</v>
      </c>
      <c r="F10" s="8">
        <v>1402</v>
      </c>
      <c r="G10" s="8">
        <v>133</v>
      </c>
      <c r="H10" s="8">
        <v>1055</v>
      </c>
      <c r="I10" s="8">
        <v>21</v>
      </c>
      <c r="J10" s="8">
        <v>112</v>
      </c>
      <c r="K10" s="8">
        <v>1941000</v>
      </c>
      <c r="L10" s="8">
        <v>89</v>
      </c>
      <c r="M10" s="8">
        <v>1476000</v>
      </c>
      <c r="N10" s="59">
        <v>197</v>
      </c>
    </row>
    <row r="11" spans="1:14" s="12" customFormat="1" ht="12" customHeight="1">
      <c r="A11" s="60" t="s">
        <v>253</v>
      </c>
      <c r="B11" s="30">
        <v>2392</v>
      </c>
      <c r="C11" s="8">
        <v>10892</v>
      </c>
      <c r="D11" s="8">
        <v>10386</v>
      </c>
      <c r="E11" s="8">
        <v>506</v>
      </c>
      <c r="F11" s="8">
        <v>473</v>
      </c>
      <c r="G11" s="8">
        <v>42</v>
      </c>
      <c r="H11" s="8">
        <v>328</v>
      </c>
      <c r="I11" s="8">
        <v>0</v>
      </c>
      <c r="J11" s="8">
        <v>42</v>
      </c>
      <c r="K11" s="8">
        <v>567000</v>
      </c>
      <c r="L11" s="8">
        <v>12</v>
      </c>
      <c r="M11" s="8">
        <v>216000</v>
      </c>
      <c r="N11" s="59">
        <v>3</v>
      </c>
    </row>
    <row r="12" spans="1:14" s="12" customFormat="1" ht="12" customHeight="1">
      <c r="A12" s="60" t="s">
        <v>254</v>
      </c>
      <c r="B12" s="30">
        <v>3042</v>
      </c>
      <c r="C12" s="8">
        <v>12098</v>
      </c>
      <c r="D12" s="8">
        <v>10852</v>
      </c>
      <c r="E12" s="8">
        <v>1246</v>
      </c>
      <c r="F12" s="8">
        <v>786</v>
      </c>
      <c r="G12" s="8">
        <v>32</v>
      </c>
      <c r="H12" s="8">
        <v>88</v>
      </c>
      <c r="I12" s="8">
        <v>0</v>
      </c>
      <c r="J12" s="8">
        <v>29</v>
      </c>
      <c r="K12" s="8">
        <v>312000</v>
      </c>
      <c r="L12" s="8">
        <v>9</v>
      </c>
      <c r="M12" s="8">
        <v>87000</v>
      </c>
      <c r="N12" s="59">
        <v>0</v>
      </c>
    </row>
    <row r="13" spans="1:14" s="12" customFormat="1" ht="12" customHeight="1">
      <c r="A13" s="60" t="s">
        <v>255</v>
      </c>
      <c r="B13" s="30">
        <v>6033</v>
      </c>
      <c r="C13" s="8">
        <v>11873</v>
      </c>
      <c r="D13" s="8">
        <v>11249</v>
      </c>
      <c r="E13" s="8">
        <v>624</v>
      </c>
      <c r="F13" s="8">
        <v>271</v>
      </c>
      <c r="G13" s="8">
        <v>62</v>
      </c>
      <c r="H13" s="8">
        <v>425</v>
      </c>
      <c r="I13" s="8">
        <v>0</v>
      </c>
      <c r="J13" s="8">
        <v>62</v>
      </c>
      <c r="K13" s="8">
        <v>786000</v>
      </c>
      <c r="L13" s="8">
        <v>47</v>
      </c>
      <c r="M13" s="8">
        <v>680756</v>
      </c>
      <c r="N13" s="59">
        <v>12</v>
      </c>
    </row>
    <row r="14" spans="1:14" s="12" customFormat="1" ht="12" customHeight="1">
      <c r="A14" s="60" t="s">
        <v>256</v>
      </c>
      <c r="B14" s="30">
        <v>6333</v>
      </c>
      <c r="C14" s="8">
        <v>15180</v>
      </c>
      <c r="D14" s="8">
        <v>12869</v>
      </c>
      <c r="E14" s="8">
        <v>2311</v>
      </c>
      <c r="F14" s="8">
        <v>1874</v>
      </c>
      <c r="G14" s="8">
        <v>204</v>
      </c>
      <c r="H14" s="8">
        <v>1227</v>
      </c>
      <c r="I14" s="8">
        <v>35</v>
      </c>
      <c r="J14" s="8">
        <v>144</v>
      </c>
      <c r="K14" s="8">
        <v>2580000</v>
      </c>
      <c r="L14" s="8">
        <v>69</v>
      </c>
      <c r="M14" s="8">
        <v>1165000</v>
      </c>
      <c r="N14" s="59">
        <v>33</v>
      </c>
    </row>
    <row r="15" spans="1:14" s="12" customFormat="1" ht="12" customHeight="1">
      <c r="A15" s="60" t="s">
        <v>257</v>
      </c>
      <c r="B15" s="30">
        <v>2355</v>
      </c>
      <c r="C15" s="8">
        <v>13901</v>
      </c>
      <c r="D15" s="8">
        <v>13348</v>
      </c>
      <c r="E15" s="8">
        <v>553</v>
      </c>
      <c r="F15" s="8">
        <v>333</v>
      </c>
      <c r="G15" s="8">
        <v>18</v>
      </c>
      <c r="H15" s="8">
        <v>440</v>
      </c>
      <c r="I15" s="8">
        <v>0</v>
      </c>
      <c r="J15" s="8">
        <v>15</v>
      </c>
      <c r="K15" s="8">
        <v>84000</v>
      </c>
      <c r="L15" s="8">
        <v>1</v>
      </c>
      <c r="M15" s="8">
        <v>24000</v>
      </c>
      <c r="N15" s="59">
        <v>0</v>
      </c>
    </row>
    <row r="16" spans="1:14" s="12" customFormat="1" ht="12" customHeight="1">
      <c r="A16" s="60" t="s">
        <v>258</v>
      </c>
      <c r="B16" s="30">
        <v>3401</v>
      </c>
      <c r="C16" s="8">
        <v>18477</v>
      </c>
      <c r="D16" s="8">
        <v>17070</v>
      </c>
      <c r="E16" s="8">
        <v>1407</v>
      </c>
      <c r="F16" s="8">
        <v>1053</v>
      </c>
      <c r="G16" s="8">
        <v>89</v>
      </c>
      <c r="H16" s="8">
        <v>578</v>
      </c>
      <c r="I16" s="8">
        <v>0</v>
      </c>
      <c r="J16" s="8">
        <v>89</v>
      </c>
      <c r="K16" s="8">
        <v>1471000</v>
      </c>
      <c r="L16" s="8">
        <v>43</v>
      </c>
      <c r="M16" s="8">
        <v>653000</v>
      </c>
      <c r="N16" s="59">
        <v>0</v>
      </c>
    </row>
    <row r="17" spans="1:14" s="12" customFormat="1" ht="12" customHeight="1">
      <c r="A17" s="60" t="s">
        <v>259</v>
      </c>
      <c r="B17" s="30">
        <v>2458</v>
      </c>
      <c r="C17" s="8">
        <v>12109</v>
      </c>
      <c r="D17" s="8">
        <v>11171</v>
      </c>
      <c r="E17" s="8">
        <v>938</v>
      </c>
      <c r="F17" s="8">
        <v>940</v>
      </c>
      <c r="G17" s="8">
        <v>77</v>
      </c>
      <c r="H17" s="8">
        <v>415</v>
      </c>
      <c r="I17" s="8">
        <v>0</v>
      </c>
      <c r="J17" s="8">
        <v>73</v>
      </c>
      <c r="K17" s="8">
        <v>1198000</v>
      </c>
      <c r="L17" s="8">
        <v>12</v>
      </c>
      <c r="M17" s="8">
        <v>190000</v>
      </c>
      <c r="N17" s="59">
        <v>0</v>
      </c>
    </row>
    <row r="18" spans="1:14" s="12" customFormat="1" ht="12" customHeight="1">
      <c r="A18" s="60" t="s">
        <v>260</v>
      </c>
      <c r="B18" s="30">
        <v>6010</v>
      </c>
      <c r="C18" s="8">
        <v>9727</v>
      </c>
      <c r="D18" s="8">
        <v>8878</v>
      </c>
      <c r="E18" s="8">
        <v>849</v>
      </c>
      <c r="F18" s="8">
        <v>803</v>
      </c>
      <c r="G18" s="8">
        <v>48</v>
      </c>
      <c r="H18" s="8">
        <v>556</v>
      </c>
      <c r="I18" s="8">
        <v>0</v>
      </c>
      <c r="J18" s="8">
        <v>48</v>
      </c>
      <c r="K18" s="8">
        <v>807000</v>
      </c>
      <c r="L18" s="8">
        <v>18</v>
      </c>
      <c r="M18" s="8">
        <v>300420</v>
      </c>
      <c r="N18" s="59">
        <v>0</v>
      </c>
    </row>
    <row r="19" spans="1:14" s="12" customFormat="1" ht="12" customHeight="1">
      <c r="A19" s="60" t="s">
        <v>261</v>
      </c>
      <c r="B19" s="30">
        <v>5157</v>
      </c>
      <c r="C19" s="8">
        <v>31702</v>
      </c>
      <c r="D19" s="8">
        <v>31089</v>
      </c>
      <c r="E19" s="8">
        <v>613</v>
      </c>
      <c r="F19" s="8">
        <v>613</v>
      </c>
      <c r="G19" s="8">
        <v>27</v>
      </c>
      <c r="H19" s="8">
        <v>460</v>
      </c>
      <c r="I19" s="8">
        <v>0</v>
      </c>
      <c r="J19" s="8">
        <v>27</v>
      </c>
      <c r="K19" s="8">
        <v>450000</v>
      </c>
      <c r="L19" s="8">
        <v>1</v>
      </c>
      <c r="M19" s="8">
        <v>24000</v>
      </c>
      <c r="N19" s="59">
        <v>2</v>
      </c>
    </row>
    <row r="20" spans="1:14" s="12" customFormat="1" ht="12" customHeight="1">
      <c r="A20" s="60" t="s">
        <v>262</v>
      </c>
      <c r="B20" s="30">
        <v>3428</v>
      </c>
      <c r="C20" s="8">
        <v>18809</v>
      </c>
      <c r="D20" s="8">
        <v>17623</v>
      </c>
      <c r="E20" s="8">
        <v>1186</v>
      </c>
      <c r="F20" s="8">
        <v>1186</v>
      </c>
      <c r="G20" s="8">
        <v>19</v>
      </c>
      <c r="H20" s="8">
        <v>691</v>
      </c>
      <c r="I20" s="8">
        <v>0</v>
      </c>
      <c r="J20" s="8">
        <v>19</v>
      </c>
      <c r="K20" s="8">
        <v>264000</v>
      </c>
      <c r="L20" s="8">
        <v>8</v>
      </c>
      <c r="M20" s="8">
        <v>108000</v>
      </c>
      <c r="N20" s="59">
        <v>2</v>
      </c>
    </row>
    <row r="21" spans="1:14" s="12" customFormat="1" ht="12" customHeight="1">
      <c r="A21" s="60" t="s">
        <v>263</v>
      </c>
      <c r="B21" s="30">
        <v>1690</v>
      </c>
      <c r="C21" s="8">
        <v>2983</v>
      </c>
      <c r="D21" s="8">
        <v>2594</v>
      </c>
      <c r="E21" s="8">
        <v>389</v>
      </c>
      <c r="F21" s="8">
        <v>310</v>
      </c>
      <c r="G21" s="8">
        <v>20</v>
      </c>
      <c r="H21" s="8">
        <v>262</v>
      </c>
      <c r="I21" s="8">
        <v>2</v>
      </c>
      <c r="J21" s="8">
        <v>13</v>
      </c>
      <c r="K21" s="8">
        <v>241000</v>
      </c>
      <c r="L21" s="8">
        <v>14</v>
      </c>
      <c r="M21" s="8">
        <v>186000</v>
      </c>
      <c r="N21" s="59">
        <v>7</v>
      </c>
    </row>
    <row r="22" spans="1:14" s="12" customFormat="1" ht="12" customHeight="1">
      <c r="A22" s="60" t="s">
        <v>264</v>
      </c>
      <c r="B22" s="30">
        <v>1522</v>
      </c>
      <c r="C22" s="8">
        <v>5834</v>
      </c>
      <c r="D22" s="8">
        <v>5015</v>
      </c>
      <c r="E22" s="8">
        <v>819</v>
      </c>
      <c r="F22" s="8">
        <v>746</v>
      </c>
      <c r="G22" s="8">
        <v>39</v>
      </c>
      <c r="H22" s="8">
        <v>441</v>
      </c>
      <c r="I22" s="8">
        <v>1</v>
      </c>
      <c r="J22" s="8">
        <v>38</v>
      </c>
      <c r="K22" s="8">
        <v>402000</v>
      </c>
      <c r="L22" s="8">
        <v>22</v>
      </c>
      <c r="M22" s="8">
        <v>338000</v>
      </c>
      <c r="N22" s="59">
        <v>0</v>
      </c>
    </row>
    <row r="23" spans="1:14" s="12" customFormat="1" ht="12" customHeight="1">
      <c r="A23" s="60" t="s">
        <v>265</v>
      </c>
      <c r="B23" s="30">
        <v>688</v>
      </c>
      <c r="C23" s="8">
        <v>3824</v>
      </c>
      <c r="D23" s="8">
        <v>3714</v>
      </c>
      <c r="E23" s="8">
        <v>110</v>
      </c>
      <c r="F23" s="8">
        <v>56</v>
      </c>
      <c r="G23" s="8">
        <v>3</v>
      </c>
      <c r="H23" s="8">
        <v>54</v>
      </c>
      <c r="I23" s="8">
        <v>0</v>
      </c>
      <c r="J23" s="8">
        <v>3</v>
      </c>
      <c r="K23" s="8">
        <v>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266</v>
      </c>
      <c r="B24" s="30">
        <v>2106</v>
      </c>
      <c r="C24" s="8">
        <v>14185</v>
      </c>
      <c r="D24" s="8">
        <v>13679</v>
      </c>
      <c r="E24" s="8">
        <v>506</v>
      </c>
      <c r="F24" s="8">
        <v>466</v>
      </c>
      <c r="G24" s="8">
        <v>8</v>
      </c>
      <c r="H24" s="8">
        <v>345</v>
      </c>
      <c r="I24" s="8">
        <v>0</v>
      </c>
      <c r="J24" s="8">
        <v>8</v>
      </c>
      <c r="K24" s="8">
        <v>120000</v>
      </c>
      <c r="L24" s="8">
        <v>4</v>
      </c>
      <c r="M24" s="8">
        <v>60000</v>
      </c>
      <c r="N24" s="59">
        <v>2</v>
      </c>
    </row>
    <row r="25" spans="1:14" s="12" customFormat="1" ht="12" customHeight="1">
      <c r="A25" s="60" t="s">
        <v>267</v>
      </c>
      <c r="B25" s="30">
        <v>1675</v>
      </c>
      <c r="C25" s="8">
        <v>5172</v>
      </c>
      <c r="D25" s="8">
        <v>4711</v>
      </c>
      <c r="E25" s="8">
        <v>461</v>
      </c>
      <c r="F25" s="8">
        <v>410</v>
      </c>
      <c r="G25" s="8">
        <v>82</v>
      </c>
      <c r="H25" s="8">
        <v>246</v>
      </c>
      <c r="I25" s="8">
        <v>4</v>
      </c>
      <c r="J25" s="8">
        <v>78</v>
      </c>
      <c r="K25" s="8">
        <v>1549000</v>
      </c>
      <c r="L25" s="8">
        <v>37</v>
      </c>
      <c r="M25" s="8">
        <v>819631</v>
      </c>
      <c r="N25" s="59">
        <v>83</v>
      </c>
    </row>
    <row r="26" spans="1:14" s="12" customFormat="1" ht="12" customHeight="1">
      <c r="A26" s="60" t="s">
        <v>268</v>
      </c>
      <c r="B26" s="30">
        <v>10439</v>
      </c>
      <c r="C26" s="8">
        <v>21380</v>
      </c>
      <c r="D26" s="8">
        <v>18721</v>
      </c>
      <c r="E26" s="8">
        <v>2659</v>
      </c>
      <c r="F26" s="8">
        <v>2707</v>
      </c>
      <c r="G26" s="8">
        <v>413</v>
      </c>
      <c r="H26" s="8">
        <v>1604</v>
      </c>
      <c r="I26" s="8">
        <v>0</v>
      </c>
      <c r="J26" s="8">
        <v>413</v>
      </c>
      <c r="K26" s="8">
        <v>8484000</v>
      </c>
      <c r="L26" s="8">
        <v>184</v>
      </c>
      <c r="M26" s="8">
        <v>3733000</v>
      </c>
      <c r="N26" s="59">
        <v>324</v>
      </c>
    </row>
    <row r="27" spans="1:14" s="12" customFormat="1" ht="12" customHeight="1">
      <c r="A27" s="60" t="s">
        <v>269</v>
      </c>
      <c r="B27" s="30">
        <v>1758</v>
      </c>
      <c r="C27" s="8">
        <v>9759</v>
      </c>
      <c r="D27" s="8">
        <v>9174</v>
      </c>
      <c r="E27" s="8">
        <v>585</v>
      </c>
      <c r="F27" s="8">
        <v>373</v>
      </c>
      <c r="G27" s="8">
        <v>3</v>
      </c>
      <c r="H27" s="8">
        <v>381</v>
      </c>
      <c r="I27" s="8">
        <v>0</v>
      </c>
      <c r="J27" s="8">
        <v>3</v>
      </c>
      <c r="K27" s="8">
        <v>31000</v>
      </c>
      <c r="L27" s="8">
        <v>1</v>
      </c>
      <c r="M27" s="8">
        <v>36000</v>
      </c>
      <c r="N27" s="59">
        <v>0</v>
      </c>
    </row>
    <row r="28" spans="1:14" s="12" customFormat="1" ht="12">
      <c r="A28" s="60" t="s">
        <v>270</v>
      </c>
      <c r="B28" s="30">
        <v>3216</v>
      </c>
      <c r="C28" s="8">
        <v>5766</v>
      </c>
      <c r="D28" s="8">
        <v>4731</v>
      </c>
      <c r="E28" s="8">
        <v>1035</v>
      </c>
      <c r="F28" s="8">
        <v>795</v>
      </c>
      <c r="G28" s="8">
        <v>88</v>
      </c>
      <c r="H28" s="8">
        <v>512</v>
      </c>
      <c r="I28" s="8">
        <v>0</v>
      </c>
      <c r="J28" s="8">
        <v>88</v>
      </c>
      <c r="K28" s="8">
        <v>1769000</v>
      </c>
      <c r="L28" s="8">
        <v>68</v>
      </c>
      <c r="M28" s="8">
        <v>1232000</v>
      </c>
      <c r="N28" s="59">
        <v>2</v>
      </c>
    </row>
    <row r="29" spans="1:14" s="10" customFormat="1" ht="12">
      <c r="A29" s="25" t="s">
        <v>55</v>
      </c>
      <c r="B29" s="31">
        <v>12048</v>
      </c>
      <c r="C29" s="28">
        <v>27635</v>
      </c>
      <c r="D29" s="28">
        <v>25217</v>
      </c>
      <c r="E29" s="28">
        <v>2418</v>
      </c>
      <c r="F29" s="28">
        <v>1292</v>
      </c>
      <c r="G29" s="28">
        <v>204</v>
      </c>
      <c r="H29" s="28">
        <v>1714</v>
      </c>
      <c r="I29" s="28">
        <v>0</v>
      </c>
      <c r="J29" s="28">
        <v>212</v>
      </c>
      <c r="K29" s="28">
        <v>3591000</v>
      </c>
      <c r="L29" s="28">
        <v>153</v>
      </c>
      <c r="M29" s="28">
        <v>2727000</v>
      </c>
      <c r="N29" s="58">
        <v>235</v>
      </c>
    </row>
    <row r="30" spans="1:14" s="10" customFormat="1" ht="12">
      <c r="A30" s="11" t="s">
        <v>54</v>
      </c>
      <c r="B30" s="31">
        <v>6025</v>
      </c>
      <c r="C30" s="28">
        <v>17156</v>
      </c>
      <c r="D30" s="28">
        <v>12620</v>
      </c>
      <c r="E30" s="28">
        <v>4536</v>
      </c>
      <c r="F30" s="28">
        <v>4234</v>
      </c>
      <c r="G30" s="28">
        <v>90</v>
      </c>
      <c r="H30" s="28">
        <v>2561</v>
      </c>
      <c r="I30" s="28">
        <v>0</v>
      </c>
      <c r="J30" s="28">
        <v>86</v>
      </c>
      <c r="K30" s="28">
        <v>1720000</v>
      </c>
      <c r="L30" s="28">
        <v>10</v>
      </c>
      <c r="M30" s="28">
        <v>156000</v>
      </c>
      <c r="N30" s="58">
        <v>0</v>
      </c>
    </row>
    <row r="31" spans="1:14" s="10" customFormat="1" ht="12">
      <c r="A31" s="11" t="s">
        <v>53</v>
      </c>
      <c r="B31" s="31">
        <v>495</v>
      </c>
      <c r="C31" s="28">
        <v>3413</v>
      </c>
      <c r="D31" s="28">
        <v>3310</v>
      </c>
      <c r="E31" s="28">
        <v>103</v>
      </c>
      <c r="F31" s="28">
        <v>49</v>
      </c>
      <c r="G31" s="28">
        <v>11</v>
      </c>
      <c r="H31" s="28">
        <v>12</v>
      </c>
      <c r="I31" s="28">
        <v>0</v>
      </c>
      <c r="J31" s="28">
        <v>11</v>
      </c>
      <c r="K31" s="28">
        <v>45000</v>
      </c>
      <c r="L31" s="28">
        <v>4</v>
      </c>
      <c r="M31" s="28">
        <v>39000</v>
      </c>
      <c r="N31" s="58">
        <v>3</v>
      </c>
    </row>
    <row r="32" spans="1:14" ht="12">
      <c r="A32" s="9" t="s">
        <v>52</v>
      </c>
      <c r="B32" s="30">
        <v>270</v>
      </c>
      <c r="C32" s="8">
        <v>1046</v>
      </c>
      <c r="D32" s="8">
        <v>943</v>
      </c>
      <c r="E32" s="8">
        <v>103</v>
      </c>
      <c r="F32" s="8">
        <v>49</v>
      </c>
      <c r="G32" s="8">
        <v>11</v>
      </c>
      <c r="H32" s="8">
        <v>12</v>
      </c>
      <c r="I32" s="8">
        <v>0</v>
      </c>
      <c r="J32" s="8">
        <v>11</v>
      </c>
      <c r="K32" s="8">
        <v>45000</v>
      </c>
      <c r="L32" s="8">
        <v>4</v>
      </c>
      <c r="M32" s="8">
        <v>39000</v>
      </c>
      <c r="N32" s="59">
        <v>3</v>
      </c>
    </row>
    <row r="33" spans="1:14" ht="12">
      <c r="A33" s="9" t="s">
        <v>271</v>
      </c>
      <c r="B33" s="30">
        <v>225</v>
      </c>
      <c r="C33" s="8">
        <v>2367</v>
      </c>
      <c r="D33" s="8">
        <v>2367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272</v>
      </c>
      <c r="B34" s="29">
        <v>307</v>
      </c>
      <c r="C34" s="32">
        <v>1302</v>
      </c>
      <c r="D34" s="32">
        <v>1215</v>
      </c>
      <c r="E34" s="32">
        <v>87</v>
      </c>
      <c r="F34" s="32">
        <v>57</v>
      </c>
      <c r="G34" s="32">
        <v>0</v>
      </c>
      <c r="H34" s="32">
        <v>6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273</v>
      </c>
      <c r="B35" s="30">
        <v>63</v>
      </c>
      <c r="C35" s="8">
        <v>420</v>
      </c>
      <c r="D35" s="8">
        <v>420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274</v>
      </c>
      <c r="B36" s="30">
        <v>52</v>
      </c>
      <c r="C36" s="8">
        <v>335</v>
      </c>
      <c r="D36" s="8">
        <v>298</v>
      </c>
      <c r="E36" s="8">
        <v>37</v>
      </c>
      <c r="F36" s="8">
        <v>4</v>
      </c>
      <c r="G36" s="8">
        <v>0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275</v>
      </c>
      <c r="B37" s="30">
        <v>174</v>
      </c>
      <c r="C37" s="8">
        <v>331</v>
      </c>
      <c r="D37" s="8">
        <v>295</v>
      </c>
      <c r="E37" s="8">
        <v>36</v>
      </c>
      <c r="F37" s="8">
        <v>42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276</v>
      </c>
      <c r="B38" s="30">
        <v>18</v>
      </c>
      <c r="C38" s="8">
        <v>216</v>
      </c>
      <c r="D38" s="8">
        <v>202</v>
      </c>
      <c r="E38" s="8">
        <v>14</v>
      </c>
      <c r="F38" s="8">
        <v>11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9" t="s">
        <v>277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">
      <c r="A40" s="19" t="s">
        <v>278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279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-38</v>
      </c>
      <c r="H41" s="52">
        <f t="shared" si="0"/>
        <v>2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280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281</v>
      </c>
      <c r="B45" s="35">
        <f>'年月Monthly'!B27-'2001'!B6</f>
        <v>0</v>
      </c>
      <c r="C45" s="35">
        <f>'年月Monthly'!C27-'2001'!C6</f>
        <v>0</v>
      </c>
      <c r="D45" s="35">
        <f>'年月Monthly'!D27-'2001'!D6</f>
        <v>0</v>
      </c>
      <c r="E45" s="35">
        <f>'年月Monthly'!E27-'2001'!E6</f>
        <v>0</v>
      </c>
      <c r="F45" s="35">
        <f>'年月Monthly'!F27-'2001'!F6</f>
        <v>0</v>
      </c>
      <c r="G45" s="35">
        <f>'年月Monthly'!G27-'2001'!G6</f>
        <v>0</v>
      </c>
      <c r="H45" s="35">
        <f>'年月Monthly'!H27-'2001'!H6</f>
        <v>0</v>
      </c>
      <c r="I45" s="35">
        <f>'年月Monthly'!J27-'2001'!I6</f>
        <v>0</v>
      </c>
      <c r="J45" s="35">
        <f>'年月Monthly'!K27-'2001'!J6</f>
        <v>0</v>
      </c>
      <c r="K45" s="35">
        <f>'年月Monthly'!L27-'2001'!K6</f>
        <v>0</v>
      </c>
      <c r="L45" s="35">
        <f>'年月Monthly'!M27-'2001'!L6</f>
        <v>0</v>
      </c>
      <c r="M45" s="35">
        <f>'年月Monthly'!N27-'2001'!M6</f>
        <v>0</v>
      </c>
      <c r="N45" s="35">
        <f>'年月Monthly'!O27-'2001'!N6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9.33203125" defaultRowHeight="12"/>
  <cols>
    <col min="1" max="1" width="28.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104" t="s">
        <v>594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65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266513</v>
      </c>
      <c r="C6" s="32">
        <v>259796</v>
      </c>
      <c r="D6" s="32">
        <v>230888</v>
      </c>
      <c r="E6" s="32">
        <v>28908</v>
      </c>
      <c r="F6" s="32">
        <v>31012</v>
      </c>
      <c r="G6" s="32">
        <v>1764</v>
      </c>
      <c r="H6" s="32">
        <v>27144</v>
      </c>
      <c r="I6" s="32">
        <v>1764</v>
      </c>
      <c r="J6" s="32">
        <v>31</v>
      </c>
      <c r="K6" s="32">
        <v>1484</v>
      </c>
      <c r="L6" s="32">
        <v>27350740</v>
      </c>
      <c r="M6" s="32">
        <v>1617</v>
      </c>
      <c r="N6" s="32">
        <v>27094198</v>
      </c>
      <c r="O6" s="41">
        <v>346</v>
      </c>
      <c r="Q6" s="61"/>
    </row>
    <row r="7" spans="1:17" s="10" customFormat="1" ht="12" customHeight="1">
      <c r="A7" s="45" t="s">
        <v>499</v>
      </c>
      <c r="B7" s="32">
        <v>65680</v>
      </c>
      <c r="C7" s="32">
        <v>56801</v>
      </c>
      <c r="D7" s="32">
        <v>50566</v>
      </c>
      <c r="E7" s="32">
        <v>6235</v>
      </c>
      <c r="F7" s="32">
        <v>8335</v>
      </c>
      <c r="G7" s="32">
        <v>326</v>
      </c>
      <c r="H7" s="32">
        <v>5909</v>
      </c>
      <c r="I7" s="32">
        <v>326</v>
      </c>
      <c r="J7" s="32">
        <v>0</v>
      </c>
      <c r="K7" s="32">
        <v>230</v>
      </c>
      <c r="L7" s="32">
        <v>5080000</v>
      </c>
      <c r="M7" s="32">
        <v>252</v>
      </c>
      <c r="N7" s="32">
        <v>5001277</v>
      </c>
      <c r="O7" s="41">
        <v>153</v>
      </c>
      <c r="Q7" s="61"/>
    </row>
    <row r="8" spans="1:17" s="10" customFormat="1" ht="12">
      <c r="A8" s="45" t="s">
        <v>55</v>
      </c>
      <c r="B8" s="32">
        <v>31706</v>
      </c>
      <c r="C8" s="32">
        <v>45910</v>
      </c>
      <c r="D8" s="32">
        <v>43602</v>
      </c>
      <c r="E8" s="32">
        <v>2308</v>
      </c>
      <c r="F8" s="32">
        <v>2390</v>
      </c>
      <c r="G8" s="32">
        <v>60</v>
      </c>
      <c r="H8" s="32">
        <v>2248</v>
      </c>
      <c r="I8" s="32">
        <v>60</v>
      </c>
      <c r="J8" s="32">
        <v>1</v>
      </c>
      <c r="K8" s="32">
        <v>45</v>
      </c>
      <c r="L8" s="32">
        <v>1021000</v>
      </c>
      <c r="M8" s="32">
        <v>65</v>
      </c>
      <c r="N8" s="32">
        <v>1258714</v>
      </c>
      <c r="O8" s="41">
        <v>2</v>
      </c>
      <c r="Q8" s="61"/>
    </row>
    <row r="9" spans="1:17" ht="12" customHeight="1">
      <c r="A9" s="64" t="s">
        <v>500</v>
      </c>
      <c r="B9" s="32">
        <v>23217</v>
      </c>
      <c r="C9" s="32">
        <v>22796</v>
      </c>
      <c r="D9" s="32">
        <v>19339</v>
      </c>
      <c r="E9" s="32">
        <v>3457</v>
      </c>
      <c r="F9" s="32">
        <v>3996</v>
      </c>
      <c r="G9" s="32">
        <v>292</v>
      </c>
      <c r="H9" s="32">
        <v>3165</v>
      </c>
      <c r="I9" s="32">
        <v>292</v>
      </c>
      <c r="J9" s="32">
        <v>3</v>
      </c>
      <c r="K9" s="32">
        <v>248</v>
      </c>
      <c r="L9" s="32">
        <v>4570000</v>
      </c>
      <c r="M9" s="32">
        <v>218</v>
      </c>
      <c r="N9" s="32">
        <v>3759394</v>
      </c>
      <c r="O9" s="41">
        <v>36</v>
      </c>
      <c r="Q9" s="76"/>
    </row>
    <row r="10" spans="1:17" s="10" customFormat="1" ht="12">
      <c r="A10" s="45" t="s">
        <v>402</v>
      </c>
      <c r="B10" s="29">
        <v>31847</v>
      </c>
      <c r="C10" s="32">
        <v>31022</v>
      </c>
      <c r="D10" s="32">
        <v>25797</v>
      </c>
      <c r="E10" s="32">
        <v>5225</v>
      </c>
      <c r="F10" s="32">
        <v>4743</v>
      </c>
      <c r="G10" s="32">
        <v>223</v>
      </c>
      <c r="H10" s="32">
        <v>5002</v>
      </c>
      <c r="I10" s="32">
        <v>223</v>
      </c>
      <c r="J10" s="32">
        <v>27</v>
      </c>
      <c r="K10" s="32">
        <v>212</v>
      </c>
      <c r="L10" s="32">
        <v>4210000</v>
      </c>
      <c r="M10" s="32">
        <v>206</v>
      </c>
      <c r="N10" s="32">
        <v>3813380</v>
      </c>
      <c r="O10" s="41">
        <v>45</v>
      </c>
      <c r="Q10" s="61"/>
    </row>
    <row r="11" spans="1:17" s="10" customFormat="1" ht="12">
      <c r="A11" s="45" t="s">
        <v>401</v>
      </c>
      <c r="B11" s="29">
        <v>17259</v>
      </c>
      <c r="C11" s="32">
        <v>13063</v>
      </c>
      <c r="D11" s="32">
        <v>11596</v>
      </c>
      <c r="E11" s="32">
        <v>1467</v>
      </c>
      <c r="F11" s="32">
        <v>1362</v>
      </c>
      <c r="G11" s="32">
        <v>82</v>
      </c>
      <c r="H11" s="32">
        <v>1385</v>
      </c>
      <c r="I11" s="32">
        <v>82</v>
      </c>
      <c r="J11" s="32">
        <v>0</v>
      </c>
      <c r="K11" s="32">
        <v>78</v>
      </c>
      <c r="L11" s="32">
        <v>1355000</v>
      </c>
      <c r="M11" s="32">
        <v>72</v>
      </c>
      <c r="N11" s="32">
        <v>1195000</v>
      </c>
      <c r="O11" s="41">
        <v>0</v>
      </c>
      <c r="Q11" s="61"/>
    </row>
    <row r="12" spans="1:17" s="10" customFormat="1" ht="12">
      <c r="A12" s="45" t="s">
        <v>501</v>
      </c>
      <c r="B12" s="29">
        <v>27371</v>
      </c>
      <c r="C12" s="32">
        <v>21050</v>
      </c>
      <c r="D12" s="32">
        <v>18802</v>
      </c>
      <c r="E12" s="32">
        <v>2248</v>
      </c>
      <c r="F12" s="32">
        <v>2563</v>
      </c>
      <c r="G12" s="32">
        <v>135</v>
      </c>
      <c r="H12" s="32">
        <v>2113</v>
      </c>
      <c r="I12" s="32">
        <v>135</v>
      </c>
      <c r="J12" s="32">
        <v>0</v>
      </c>
      <c r="K12" s="32">
        <v>128</v>
      </c>
      <c r="L12" s="32">
        <v>2293000</v>
      </c>
      <c r="M12" s="32">
        <v>164</v>
      </c>
      <c r="N12" s="32">
        <v>2835148</v>
      </c>
      <c r="O12" s="41">
        <v>60</v>
      </c>
      <c r="Q12" s="61"/>
    </row>
    <row r="13" spans="1:17" s="10" customFormat="1" ht="12" customHeight="1">
      <c r="A13" s="45" t="s">
        <v>502</v>
      </c>
      <c r="B13" s="29">
        <v>68004</v>
      </c>
      <c r="C13" s="32">
        <v>67567</v>
      </c>
      <c r="D13" s="32">
        <v>59794</v>
      </c>
      <c r="E13" s="32">
        <v>7773</v>
      </c>
      <c r="F13" s="32">
        <v>7427</v>
      </c>
      <c r="G13" s="32">
        <v>643</v>
      </c>
      <c r="H13" s="32">
        <v>7130</v>
      </c>
      <c r="I13" s="32">
        <v>643</v>
      </c>
      <c r="J13" s="32">
        <v>0</v>
      </c>
      <c r="K13" s="32">
        <v>541</v>
      </c>
      <c r="L13" s="32">
        <v>8809740</v>
      </c>
      <c r="M13" s="32">
        <v>638</v>
      </c>
      <c r="N13" s="32">
        <v>9219285</v>
      </c>
      <c r="O13" s="41">
        <v>50</v>
      </c>
      <c r="Q13" s="61"/>
    </row>
    <row r="14" spans="1:17" ht="12" customHeight="1">
      <c r="A14" s="62" t="s">
        <v>503</v>
      </c>
      <c r="B14" s="33">
        <v>4312</v>
      </c>
      <c r="C14" s="34">
        <v>5413</v>
      </c>
      <c r="D14" s="34">
        <v>4991</v>
      </c>
      <c r="E14" s="34">
        <v>422</v>
      </c>
      <c r="F14" s="34">
        <v>257</v>
      </c>
      <c r="G14" s="34">
        <v>0</v>
      </c>
      <c r="H14" s="34">
        <v>422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504</v>
      </c>
      <c r="B15" s="33">
        <v>6650</v>
      </c>
      <c r="C15" s="34">
        <v>6038</v>
      </c>
      <c r="D15" s="34">
        <v>5041</v>
      </c>
      <c r="E15" s="34">
        <v>997</v>
      </c>
      <c r="F15" s="34">
        <v>955</v>
      </c>
      <c r="G15" s="34">
        <v>78</v>
      </c>
      <c r="H15" s="34">
        <v>919</v>
      </c>
      <c r="I15" s="34">
        <v>78</v>
      </c>
      <c r="J15" s="34">
        <v>0</v>
      </c>
      <c r="K15" s="34">
        <v>49</v>
      </c>
      <c r="L15" s="34">
        <v>816000</v>
      </c>
      <c r="M15" s="34">
        <v>53</v>
      </c>
      <c r="N15" s="34">
        <v>702901</v>
      </c>
      <c r="O15" s="43">
        <v>8</v>
      </c>
      <c r="Q15" s="76"/>
    </row>
    <row r="16" spans="1:17" ht="12" customHeight="1">
      <c r="A16" s="62" t="s">
        <v>505</v>
      </c>
      <c r="B16" s="33">
        <v>5081</v>
      </c>
      <c r="C16" s="34">
        <v>3484</v>
      </c>
      <c r="D16" s="34">
        <v>2961</v>
      </c>
      <c r="E16" s="34">
        <v>523</v>
      </c>
      <c r="F16" s="34">
        <v>482</v>
      </c>
      <c r="G16" s="34">
        <v>18</v>
      </c>
      <c r="H16" s="34">
        <v>505</v>
      </c>
      <c r="I16" s="34">
        <v>18</v>
      </c>
      <c r="J16" s="34">
        <v>0</v>
      </c>
      <c r="K16" s="34">
        <v>10</v>
      </c>
      <c r="L16" s="34">
        <v>196000</v>
      </c>
      <c r="M16" s="34">
        <v>10</v>
      </c>
      <c r="N16" s="34">
        <v>184000</v>
      </c>
      <c r="O16" s="43">
        <v>0</v>
      </c>
      <c r="Q16" s="76"/>
    </row>
    <row r="17" spans="1:17" ht="12" customHeight="1">
      <c r="A17" s="62" t="s">
        <v>506</v>
      </c>
      <c r="B17" s="33">
        <v>13478</v>
      </c>
      <c r="C17" s="34">
        <v>10944</v>
      </c>
      <c r="D17" s="34">
        <v>9365</v>
      </c>
      <c r="E17" s="34">
        <v>1579</v>
      </c>
      <c r="F17" s="34">
        <v>1403</v>
      </c>
      <c r="G17" s="34">
        <v>79</v>
      </c>
      <c r="H17" s="34">
        <v>1500</v>
      </c>
      <c r="I17" s="34">
        <v>79</v>
      </c>
      <c r="J17" s="34">
        <v>0</v>
      </c>
      <c r="K17" s="34">
        <v>76</v>
      </c>
      <c r="L17" s="34">
        <v>1396000</v>
      </c>
      <c r="M17" s="34">
        <v>80</v>
      </c>
      <c r="N17" s="34">
        <v>1340000</v>
      </c>
      <c r="O17" s="43">
        <v>2</v>
      </c>
      <c r="Q17" s="76"/>
    </row>
    <row r="18" spans="1:17" ht="12" customHeight="1">
      <c r="A18" s="62" t="s">
        <v>507</v>
      </c>
      <c r="B18" s="33">
        <v>4034</v>
      </c>
      <c r="C18" s="34">
        <v>2778</v>
      </c>
      <c r="D18" s="34">
        <v>2452</v>
      </c>
      <c r="E18" s="34">
        <v>326</v>
      </c>
      <c r="F18" s="34">
        <v>288</v>
      </c>
      <c r="G18" s="34">
        <v>6</v>
      </c>
      <c r="H18" s="34">
        <v>320</v>
      </c>
      <c r="I18" s="34">
        <v>6</v>
      </c>
      <c r="J18" s="34">
        <v>0</v>
      </c>
      <c r="K18" s="34">
        <v>3</v>
      </c>
      <c r="L18" s="34">
        <v>44000</v>
      </c>
      <c r="M18" s="34">
        <v>3</v>
      </c>
      <c r="N18" s="34">
        <v>33000</v>
      </c>
      <c r="O18" s="43">
        <v>0</v>
      </c>
      <c r="Q18" s="76"/>
    </row>
    <row r="19" spans="1:15" ht="12" customHeight="1">
      <c r="A19" s="62" t="s">
        <v>508</v>
      </c>
      <c r="B19" s="33">
        <v>6471</v>
      </c>
      <c r="C19" s="34">
        <v>8887</v>
      </c>
      <c r="D19" s="34">
        <v>7903</v>
      </c>
      <c r="E19" s="34">
        <v>984</v>
      </c>
      <c r="F19" s="34">
        <v>1275</v>
      </c>
      <c r="G19" s="34">
        <v>210</v>
      </c>
      <c r="H19" s="34">
        <v>774</v>
      </c>
      <c r="I19" s="34">
        <v>210</v>
      </c>
      <c r="J19" s="34">
        <v>0</v>
      </c>
      <c r="K19" s="34">
        <v>241</v>
      </c>
      <c r="L19" s="34">
        <v>2783740</v>
      </c>
      <c r="M19" s="34">
        <v>299</v>
      </c>
      <c r="N19" s="34">
        <v>2925965</v>
      </c>
      <c r="O19" s="43">
        <v>0</v>
      </c>
    </row>
    <row r="20" spans="1:17" ht="12" customHeight="1">
      <c r="A20" s="62" t="s">
        <v>509</v>
      </c>
      <c r="B20" s="33">
        <v>4709</v>
      </c>
      <c r="C20" s="34">
        <v>4860</v>
      </c>
      <c r="D20" s="34">
        <v>4325</v>
      </c>
      <c r="E20" s="34">
        <v>535</v>
      </c>
      <c r="F20" s="34">
        <v>521</v>
      </c>
      <c r="G20" s="34">
        <v>55</v>
      </c>
      <c r="H20" s="34">
        <v>480</v>
      </c>
      <c r="I20" s="34">
        <v>55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43">
        <v>0</v>
      </c>
      <c r="Q20" s="76"/>
    </row>
    <row r="21" spans="1:17" ht="12" customHeight="1">
      <c r="A21" s="62" t="s">
        <v>510</v>
      </c>
      <c r="B21" s="33">
        <v>7479</v>
      </c>
      <c r="C21" s="34">
        <v>4387</v>
      </c>
      <c r="D21" s="34">
        <v>3797</v>
      </c>
      <c r="E21" s="34">
        <v>590</v>
      </c>
      <c r="F21" s="34">
        <v>538</v>
      </c>
      <c r="G21" s="34">
        <v>43</v>
      </c>
      <c r="H21" s="34">
        <v>547</v>
      </c>
      <c r="I21" s="34">
        <v>43</v>
      </c>
      <c r="J21" s="34">
        <v>0</v>
      </c>
      <c r="K21" s="34">
        <v>52</v>
      </c>
      <c r="L21" s="34">
        <v>818000</v>
      </c>
      <c r="M21" s="34">
        <v>56</v>
      </c>
      <c r="N21" s="34">
        <v>1151882</v>
      </c>
      <c r="O21" s="43">
        <v>5</v>
      </c>
      <c r="Q21" s="76"/>
    </row>
    <row r="22" spans="1:15" ht="12" customHeight="1">
      <c r="A22" s="62" t="s">
        <v>511</v>
      </c>
      <c r="B22" s="33">
        <v>1587</v>
      </c>
      <c r="C22" s="34">
        <v>2314</v>
      </c>
      <c r="D22" s="34">
        <v>2135</v>
      </c>
      <c r="E22" s="34">
        <v>179</v>
      </c>
      <c r="F22" s="34">
        <v>140</v>
      </c>
      <c r="G22" s="34">
        <v>31</v>
      </c>
      <c r="H22" s="34">
        <v>148</v>
      </c>
      <c r="I22" s="34">
        <v>31</v>
      </c>
      <c r="J22" s="34">
        <v>0</v>
      </c>
      <c r="K22" s="34">
        <v>7</v>
      </c>
      <c r="L22" s="34">
        <v>222000</v>
      </c>
      <c r="M22" s="34">
        <v>14</v>
      </c>
      <c r="N22" s="34">
        <v>220449</v>
      </c>
      <c r="O22" s="43">
        <v>3</v>
      </c>
    </row>
    <row r="23" spans="1:15" ht="12" customHeight="1">
      <c r="A23" s="62" t="s">
        <v>512</v>
      </c>
      <c r="B23" s="33">
        <v>2572</v>
      </c>
      <c r="C23" s="34">
        <v>3712</v>
      </c>
      <c r="D23" s="34">
        <v>3267</v>
      </c>
      <c r="E23" s="34">
        <v>445</v>
      </c>
      <c r="F23" s="34">
        <v>411</v>
      </c>
      <c r="G23" s="34">
        <v>16</v>
      </c>
      <c r="H23" s="34">
        <v>429</v>
      </c>
      <c r="I23" s="34">
        <v>16</v>
      </c>
      <c r="J23" s="34">
        <v>0</v>
      </c>
      <c r="K23" s="34">
        <v>9</v>
      </c>
      <c r="L23" s="34">
        <v>102000</v>
      </c>
      <c r="M23" s="34">
        <v>13</v>
      </c>
      <c r="N23" s="34">
        <v>132000</v>
      </c>
      <c r="O23" s="43">
        <v>0</v>
      </c>
    </row>
    <row r="24" spans="1:17" ht="12" customHeight="1">
      <c r="A24" s="62" t="s">
        <v>513</v>
      </c>
      <c r="B24" s="33">
        <v>972</v>
      </c>
      <c r="C24" s="34">
        <v>1036</v>
      </c>
      <c r="D24" s="34">
        <v>927</v>
      </c>
      <c r="E24" s="34">
        <v>109</v>
      </c>
      <c r="F24" s="34">
        <v>96</v>
      </c>
      <c r="G24" s="34">
        <v>0</v>
      </c>
      <c r="H24" s="34">
        <v>109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3">
        <v>0</v>
      </c>
      <c r="Q24" s="76"/>
    </row>
    <row r="25" spans="1:17" ht="12" customHeight="1">
      <c r="A25" s="62" t="s">
        <v>48</v>
      </c>
      <c r="B25" s="33">
        <v>2939</v>
      </c>
      <c r="C25" s="34">
        <v>5169</v>
      </c>
      <c r="D25" s="34">
        <v>4732</v>
      </c>
      <c r="E25" s="34">
        <v>437</v>
      </c>
      <c r="F25" s="34">
        <v>412</v>
      </c>
      <c r="G25" s="34">
        <v>57</v>
      </c>
      <c r="H25" s="34">
        <v>380</v>
      </c>
      <c r="I25" s="34">
        <v>57</v>
      </c>
      <c r="J25" s="34">
        <v>0</v>
      </c>
      <c r="K25" s="34">
        <v>54</v>
      </c>
      <c r="L25" s="34">
        <v>1538000</v>
      </c>
      <c r="M25" s="34">
        <v>59</v>
      </c>
      <c r="N25" s="34">
        <v>1540000</v>
      </c>
      <c r="O25" s="43">
        <v>6</v>
      </c>
      <c r="Q25" s="76"/>
    </row>
    <row r="26" spans="1:17" ht="12" customHeight="1">
      <c r="A26" s="62" t="s">
        <v>49</v>
      </c>
      <c r="B26" s="33">
        <v>4831</v>
      </c>
      <c r="C26" s="34">
        <v>4114</v>
      </c>
      <c r="D26" s="34">
        <v>3718</v>
      </c>
      <c r="E26" s="34">
        <v>396</v>
      </c>
      <c r="F26" s="34">
        <v>379</v>
      </c>
      <c r="G26" s="34">
        <v>42</v>
      </c>
      <c r="H26" s="34">
        <v>354</v>
      </c>
      <c r="I26" s="34">
        <v>42</v>
      </c>
      <c r="J26" s="34">
        <v>0</v>
      </c>
      <c r="K26" s="34">
        <v>35</v>
      </c>
      <c r="L26" s="34">
        <v>820000</v>
      </c>
      <c r="M26" s="34">
        <v>46</v>
      </c>
      <c r="N26" s="34">
        <v>915088</v>
      </c>
      <c r="O26" s="43">
        <v>26</v>
      </c>
      <c r="Q26" s="76"/>
    </row>
    <row r="27" spans="1:17" ht="12" customHeight="1">
      <c r="A27" s="62" t="s">
        <v>51</v>
      </c>
      <c r="B27" s="33">
        <v>2889</v>
      </c>
      <c r="C27" s="34">
        <v>4431</v>
      </c>
      <c r="D27" s="34">
        <v>4180</v>
      </c>
      <c r="E27" s="34">
        <v>251</v>
      </c>
      <c r="F27" s="34">
        <v>270</v>
      </c>
      <c r="G27" s="34">
        <v>8</v>
      </c>
      <c r="H27" s="34">
        <v>243</v>
      </c>
      <c r="I27" s="34">
        <v>8</v>
      </c>
      <c r="J27" s="34">
        <v>0</v>
      </c>
      <c r="K27" s="34">
        <v>5</v>
      </c>
      <c r="L27" s="34">
        <v>74000</v>
      </c>
      <c r="M27" s="34">
        <v>5</v>
      </c>
      <c r="N27" s="34">
        <v>74000</v>
      </c>
      <c r="O27" s="43">
        <v>0</v>
      </c>
      <c r="Q27" s="76"/>
    </row>
    <row r="28" spans="1:17" s="10" customFormat="1" ht="12">
      <c r="A28" s="45" t="s">
        <v>514</v>
      </c>
      <c r="B28" s="29">
        <v>829</v>
      </c>
      <c r="C28" s="32">
        <v>1040</v>
      </c>
      <c r="D28" s="32">
        <v>898</v>
      </c>
      <c r="E28" s="32">
        <v>142</v>
      </c>
      <c r="F28" s="32">
        <v>138</v>
      </c>
      <c r="G28" s="32">
        <v>3</v>
      </c>
      <c r="H28" s="32">
        <v>139</v>
      </c>
      <c r="I28" s="32">
        <v>3</v>
      </c>
      <c r="J28" s="32">
        <v>0</v>
      </c>
      <c r="K28" s="32">
        <v>2</v>
      </c>
      <c r="L28" s="32">
        <v>12000</v>
      </c>
      <c r="M28" s="32">
        <v>2</v>
      </c>
      <c r="N28" s="32">
        <v>12000</v>
      </c>
      <c r="O28" s="41">
        <v>0</v>
      </c>
      <c r="Q28" s="61"/>
    </row>
    <row r="29" spans="1:17" ht="12">
      <c r="A29" s="62" t="s">
        <v>515</v>
      </c>
      <c r="B29" s="33">
        <v>690</v>
      </c>
      <c r="C29" s="34">
        <v>833</v>
      </c>
      <c r="D29" s="34">
        <v>699</v>
      </c>
      <c r="E29" s="34">
        <v>134</v>
      </c>
      <c r="F29" s="34">
        <v>95</v>
      </c>
      <c r="G29" s="34">
        <v>2</v>
      </c>
      <c r="H29" s="34">
        <v>132</v>
      </c>
      <c r="I29" s="34">
        <v>2</v>
      </c>
      <c r="J29" s="34">
        <v>0</v>
      </c>
      <c r="K29" s="34">
        <v>2</v>
      </c>
      <c r="L29" s="34">
        <v>12000</v>
      </c>
      <c r="M29" s="34">
        <v>2</v>
      </c>
      <c r="N29" s="34">
        <v>12000</v>
      </c>
      <c r="O29" s="43">
        <v>0</v>
      </c>
      <c r="Q29" s="76"/>
    </row>
    <row r="30" spans="1:15" ht="12">
      <c r="A30" s="62" t="s">
        <v>516</v>
      </c>
      <c r="B30" s="33">
        <v>139</v>
      </c>
      <c r="C30" s="34">
        <v>207</v>
      </c>
      <c r="D30" s="34">
        <v>199</v>
      </c>
      <c r="E30" s="34">
        <v>8</v>
      </c>
      <c r="F30" s="34">
        <v>43</v>
      </c>
      <c r="G30" s="34">
        <v>1</v>
      </c>
      <c r="H30" s="34">
        <v>7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517</v>
      </c>
      <c r="B31" s="29">
        <v>600</v>
      </c>
      <c r="C31" s="32">
        <v>547</v>
      </c>
      <c r="D31" s="32">
        <v>494</v>
      </c>
      <c r="E31" s="32">
        <v>53</v>
      </c>
      <c r="F31" s="32">
        <v>58</v>
      </c>
      <c r="G31" s="32">
        <v>0</v>
      </c>
      <c r="H31" s="32">
        <v>53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ht="12">
      <c r="A32" s="103" t="s">
        <v>593</v>
      </c>
      <c r="B32" s="33">
        <v>600</v>
      </c>
      <c r="C32" s="34">
        <v>547</v>
      </c>
      <c r="D32" s="34">
        <v>494</v>
      </c>
      <c r="E32" s="34">
        <v>53</v>
      </c>
      <c r="F32" s="34">
        <v>58</v>
      </c>
      <c r="G32" s="34">
        <v>0</v>
      </c>
      <c r="H32" s="34">
        <v>53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117" t="s">
        <v>522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" customHeight="1">
      <c r="A34" s="77" t="s">
        <v>19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2" hidden="1">
      <c r="A35" s="78" t="s">
        <v>523</v>
      </c>
      <c r="B35" s="76">
        <f aca="true" t="shared" si="0" ref="B35:O35">B6-SUM(B7:B13)-B28-B31</f>
        <v>0</v>
      </c>
      <c r="C35" s="76">
        <f t="shared" si="0"/>
        <v>0</v>
      </c>
      <c r="D35" s="76">
        <f t="shared" si="0"/>
        <v>0</v>
      </c>
      <c r="E35" s="76">
        <f t="shared" si="0"/>
        <v>0</v>
      </c>
      <c r="F35" s="76">
        <f t="shared" si="0"/>
        <v>0</v>
      </c>
      <c r="G35" s="76">
        <f t="shared" si="0"/>
        <v>0</v>
      </c>
      <c r="H35" s="76">
        <f t="shared" si="0"/>
        <v>0</v>
      </c>
      <c r="I35" s="76">
        <f t="shared" si="0"/>
        <v>0</v>
      </c>
      <c r="J35" s="76">
        <f t="shared" si="0"/>
        <v>0</v>
      </c>
      <c r="K35" s="76">
        <f t="shared" si="0"/>
        <v>0</v>
      </c>
      <c r="L35" s="76">
        <f t="shared" si="0"/>
        <v>0</v>
      </c>
      <c r="M35" s="76">
        <f t="shared" si="0"/>
        <v>0</v>
      </c>
      <c r="N35" s="76">
        <f t="shared" si="0"/>
        <v>0</v>
      </c>
      <c r="O35" s="76">
        <f t="shared" si="0"/>
        <v>0</v>
      </c>
    </row>
    <row r="36" spans="1:15" ht="12" hidden="1">
      <c r="A36" s="79" t="s">
        <v>524</v>
      </c>
      <c r="B36" s="76">
        <f aca="true" t="shared" si="1" ref="B36:O36">B13-SUM(B14:B27)</f>
        <v>0</v>
      </c>
      <c r="C36" s="76">
        <f t="shared" si="1"/>
        <v>0</v>
      </c>
      <c r="D36" s="76">
        <f t="shared" si="1"/>
        <v>0</v>
      </c>
      <c r="E36" s="76">
        <f t="shared" si="1"/>
        <v>0</v>
      </c>
      <c r="F36" s="76">
        <f t="shared" si="1"/>
        <v>0</v>
      </c>
      <c r="G36" s="76">
        <f t="shared" si="1"/>
        <v>0</v>
      </c>
      <c r="H36" s="76">
        <f t="shared" si="1"/>
        <v>0</v>
      </c>
      <c r="I36" s="76">
        <f t="shared" si="1"/>
        <v>0</v>
      </c>
      <c r="J36" s="76">
        <f t="shared" si="1"/>
        <v>0</v>
      </c>
      <c r="K36" s="76">
        <f t="shared" si="1"/>
        <v>0</v>
      </c>
      <c r="L36" s="76">
        <f t="shared" si="1"/>
        <v>0</v>
      </c>
      <c r="M36" s="76">
        <f t="shared" si="1"/>
        <v>0</v>
      </c>
      <c r="N36" s="76">
        <f t="shared" si="1"/>
        <v>0</v>
      </c>
      <c r="O36" s="76">
        <f t="shared" si="1"/>
        <v>0</v>
      </c>
    </row>
    <row r="37" spans="1:15" ht="12" hidden="1">
      <c r="A37" s="79" t="s">
        <v>525</v>
      </c>
      <c r="B37" s="76">
        <f aca="true" t="shared" si="2" ref="B37:O37">B28-B29-B30</f>
        <v>0</v>
      </c>
      <c r="C37" s="76">
        <f t="shared" si="2"/>
        <v>0</v>
      </c>
      <c r="D37" s="76">
        <f t="shared" si="2"/>
        <v>0</v>
      </c>
      <c r="E37" s="76">
        <f t="shared" si="2"/>
        <v>0</v>
      </c>
      <c r="F37" s="76">
        <f t="shared" si="2"/>
        <v>0</v>
      </c>
      <c r="G37" s="76">
        <f t="shared" si="2"/>
        <v>0</v>
      </c>
      <c r="H37" s="76">
        <f t="shared" si="2"/>
        <v>0</v>
      </c>
      <c r="I37" s="76">
        <f t="shared" si="2"/>
        <v>0</v>
      </c>
      <c r="J37" s="76">
        <f t="shared" si="2"/>
        <v>0</v>
      </c>
      <c r="K37" s="76">
        <f t="shared" si="2"/>
        <v>0</v>
      </c>
      <c r="L37" s="76">
        <f t="shared" si="2"/>
        <v>0</v>
      </c>
      <c r="M37" s="76">
        <f t="shared" si="2"/>
        <v>0</v>
      </c>
      <c r="N37" s="76">
        <f t="shared" si="2"/>
        <v>0</v>
      </c>
      <c r="O37" s="76">
        <f t="shared" si="2"/>
        <v>0</v>
      </c>
    </row>
    <row r="38" spans="1:15" ht="12" hidden="1">
      <c r="A38" s="80" t="s">
        <v>526</v>
      </c>
      <c r="B38" s="76">
        <f aca="true" t="shared" si="3" ref="B38:O38">B31-SUM(B32:B32)</f>
        <v>0</v>
      </c>
      <c r="C38" s="76">
        <f t="shared" si="3"/>
        <v>0</v>
      </c>
      <c r="D38" s="76">
        <f t="shared" si="3"/>
        <v>0</v>
      </c>
      <c r="E38" s="76">
        <f t="shared" si="3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3"/>
        <v>0</v>
      </c>
      <c r="J38" s="76">
        <f t="shared" si="3"/>
        <v>0</v>
      </c>
      <c r="K38" s="76">
        <f t="shared" si="3"/>
        <v>0</v>
      </c>
      <c r="L38" s="76">
        <f t="shared" si="3"/>
        <v>0</v>
      </c>
      <c r="M38" s="76">
        <f t="shared" si="3"/>
        <v>0</v>
      </c>
      <c r="N38" s="76">
        <f t="shared" si="3"/>
        <v>0</v>
      </c>
      <c r="O38" s="76">
        <f t="shared" si="3"/>
        <v>0</v>
      </c>
    </row>
    <row r="39" spans="1:15" ht="12" hidden="1">
      <c r="A39" s="81" t="s">
        <v>527</v>
      </c>
      <c r="B39" s="82">
        <f>B6-'年月Monthly'!B313</f>
        <v>0</v>
      </c>
      <c r="C39" s="82">
        <f>C6-'年月Monthly'!C313</f>
        <v>0</v>
      </c>
      <c r="D39" s="82">
        <f>D6-'年月Monthly'!D313</f>
        <v>0</v>
      </c>
      <c r="E39" s="82">
        <f>E6-'年月Monthly'!E313</f>
        <v>0</v>
      </c>
      <c r="F39" s="82">
        <f>F6-'年月Monthly'!F313</f>
        <v>0</v>
      </c>
      <c r="G39" s="82">
        <f>G6-'年月Monthly'!G313</f>
        <v>0</v>
      </c>
      <c r="H39" s="82">
        <f>H6-'年月Monthly'!H313</f>
        <v>0</v>
      </c>
      <c r="I39" s="82">
        <f>I6-'年月Monthly'!I313</f>
        <v>0</v>
      </c>
      <c r="J39" s="82">
        <f>J6-'年月Monthly'!J313</f>
        <v>0</v>
      </c>
      <c r="K39" s="82">
        <f>K6-'年月Monthly'!K313</f>
        <v>0</v>
      </c>
      <c r="L39" s="82">
        <f>L6-'年月Monthly'!L313</f>
        <v>0</v>
      </c>
      <c r="M39" s="82">
        <f>M6-'年月Monthly'!M313</f>
        <v>0</v>
      </c>
      <c r="N39" s="82">
        <f>N6-'年月Monthly'!N313</f>
        <v>0</v>
      </c>
      <c r="O39" s="82">
        <f>O6-'年月Monthly'!O313</f>
        <v>0</v>
      </c>
    </row>
    <row r="40" spans="2:15" ht="1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2:15" ht="1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</sheetData>
  <sheetProtection/>
  <mergeCells count="10">
    <mergeCell ref="A33:O33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5:O39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100" t="s">
        <v>590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65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258301</v>
      </c>
      <c r="C6" s="32">
        <v>286220</v>
      </c>
      <c r="D6" s="32">
        <v>249447</v>
      </c>
      <c r="E6" s="32">
        <v>36773</v>
      </c>
      <c r="F6" s="32">
        <v>35721</v>
      </c>
      <c r="G6" s="32">
        <v>1754</v>
      </c>
      <c r="H6" s="32">
        <v>35019</v>
      </c>
      <c r="I6" s="32">
        <v>1754</v>
      </c>
      <c r="J6" s="32">
        <v>30</v>
      </c>
      <c r="K6" s="32">
        <v>1842</v>
      </c>
      <c r="L6" s="32">
        <v>23165825</v>
      </c>
      <c r="M6" s="32">
        <v>1777</v>
      </c>
      <c r="N6" s="32">
        <v>21782160</v>
      </c>
      <c r="O6" s="41">
        <v>239</v>
      </c>
      <c r="Q6" s="61"/>
    </row>
    <row r="7" spans="1:17" s="10" customFormat="1" ht="12" customHeight="1">
      <c r="A7" s="45" t="s">
        <v>499</v>
      </c>
      <c r="B7" s="32">
        <v>66638</v>
      </c>
      <c r="C7" s="32">
        <v>70586</v>
      </c>
      <c r="D7" s="32">
        <v>60280</v>
      </c>
      <c r="E7" s="32">
        <v>10306</v>
      </c>
      <c r="F7" s="32">
        <v>9340</v>
      </c>
      <c r="G7" s="32">
        <v>527</v>
      </c>
      <c r="H7" s="32">
        <v>9779</v>
      </c>
      <c r="I7" s="32">
        <v>527</v>
      </c>
      <c r="J7" s="32">
        <v>0</v>
      </c>
      <c r="K7" s="32">
        <v>182</v>
      </c>
      <c r="L7" s="32">
        <v>3738000</v>
      </c>
      <c r="M7" s="32">
        <v>201</v>
      </c>
      <c r="N7" s="32">
        <v>3339650</v>
      </c>
      <c r="O7" s="41">
        <v>51</v>
      </c>
      <c r="Q7" s="61"/>
    </row>
    <row r="8" spans="1:17" s="10" customFormat="1" ht="12">
      <c r="A8" s="45" t="s">
        <v>55</v>
      </c>
      <c r="B8" s="32">
        <v>31233</v>
      </c>
      <c r="C8" s="32">
        <v>58078</v>
      </c>
      <c r="D8" s="32">
        <v>54622</v>
      </c>
      <c r="E8" s="32">
        <v>3456</v>
      </c>
      <c r="F8" s="32">
        <v>3426</v>
      </c>
      <c r="G8" s="32">
        <v>86</v>
      </c>
      <c r="H8" s="32">
        <v>3370</v>
      </c>
      <c r="I8" s="32">
        <v>86</v>
      </c>
      <c r="J8" s="32">
        <v>0</v>
      </c>
      <c r="K8" s="32">
        <v>76</v>
      </c>
      <c r="L8" s="32">
        <v>1657000</v>
      </c>
      <c r="M8" s="32">
        <v>81</v>
      </c>
      <c r="N8" s="32">
        <v>1667986</v>
      </c>
      <c r="O8" s="41">
        <v>21</v>
      </c>
      <c r="Q8" s="61"/>
    </row>
    <row r="9" spans="1:17" ht="12" customHeight="1">
      <c r="A9" s="64" t="s">
        <v>500</v>
      </c>
      <c r="B9" s="32">
        <v>21910</v>
      </c>
      <c r="C9" s="32">
        <v>22464</v>
      </c>
      <c r="D9" s="32">
        <v>18744</v>
      </c>
      <c r="E9" s="32">
        <v>3720</v>
      </c>
      <c r="F9" s="32">
        <v>3412</v>
      </c>
      <c r="G9" s="32">
        <v>177</v>
      </c>
      <c r="H9" s="32">
        <v>3543</v>
      </c>
      <c r="I9" s="32">
        <v>177</v>
      </c>
      <c r="J9" s="32">
        <v>24</v>
      </c>
      <c r="K9" s="32">
        <v>186</v>
      </c>
      <c r="L9" s="32">
        <v>3798000</v>
      </c>
      <c r="M9" s="32">
        <v>175</v>
      </c>
      <c r="N9" s="32">
        <v>3607527</v>
      </c>
      <c r="O9" s="41">
        <v>20</v>
      </c>
      <c r="Q9" s="76"/>
    </row>
    <row r="10" spans="1:17" s="10" customFormat="1" ht="12">
      <c r="A10" s="45" t="s">
        <v>402</v>
      </c>
      <c r="B10" s="29">
        <v>30047</v>
      </c>
      <c r="C10" s="32">
        <v>28264</v>
      </c>
      <c r="D10" s="32">
        <v>22041</v>
      </c>
      <c r="E10" s="32">
        <v>6223</v>
      </c>
      <c r="F10" s="32">
        <v>6421</v>
      </c>
      <c r="G10" s="32">
        <v>226</v>
      </c>
      <c r="H10" s="32">
        <v>5997</v>
      </c>
      <c r="I10" s="32">
        <v>226</v>
      </c>
      <c r="J10" s="32">
        <v>1</v>
      </c>
      <c r="K10" s="32">
        <v>226</v>
      </c>
      <c r="L10" s="32">
        <v>4234000</v>
      </c>
      <c r="M10" s="32">
        <v>198</v>
      </c>
      <c r="N10" s="32">
        <v>3601459</v>
      </c>
      <c r="O10" s="41">
        <v>56</v>
      </c>
      <c r="Q10" s="61"/>
    </row>
    <row r="11" spans="1:17" s="10" customFormat="1" ht="12">
      <c r="A11" s="45" t="s">
        <v>401</v>
      </c>
      <c r="B11" s="29">
        <v>16598</v>
      </c>
      <c r="C11" s="32">
        <v>12338</v>
      </c>
      <c r="D11" s="32">
        <v>10686</v>
      </c>
      <c r="E11" s="32">
        <v>1652</v>
      </c>
      <c r="F11" s="32">
        <v>1817</v>
      </c>
      <c r="G11" s="32">
        <v>81</v>
      </c>
      <c r="H11" s="32">
        <v>1571</v>
      </c>
      <c r="I11" s="32">
        <v>81</v>
      </c>
      <c r="J11" s="32">
        <v>1</v>
      </c>
      <c r="K11" s="32">
        <v>81</v>
      </c>
      <c r="L11" s="32">
        <v>1236000</v>
      </c>
      <c r="M11" s="32">
        <v>97</v>
      </c>
      <c r="N11" s="32">
        <v>1416000</v>
      </c>
      <c r="O11" s="41">
        <v>7</v>
      </c>
      <c r="Q11" s="61"/>
    </row>
    <row r="12" spans="1:17" s="10" customFormat="1" ht="12">
      <c r="A12" s="45" t="s">
        <v>501</v>
      </c>
      <c r="B12" s="29">
        <v>24850</v>
      </c>
      <c r="C12" s="32">
        <v>20650</v>
      </c>
      <c r="D12" s="32">
        <v>18653</v>
      </c>
      <c r="E12" s="32">
        <v>1997</v>
      </c>
      <c r="F12" s="32">
        <v>2367</v>
      </c>
      <c r="G12" s="32">
        <v>133</v>
      </c>
      <c r="H12" s="32">
        <v>1864</v>
      </c>
      <c r="I12" s="32">
        <v>133</v>
      </c>
      <c r="J12" s="32">
        <v>2</v>
      </c>
      <c r="K12" s="32">
        <v>137</v>
      </c>
      <c r="L12" s="32">
        <v>2404000</v>
      </c>
      <c r="M12" s="32">
        <v>153</v>
      </c>
      <c r="N12" s="32">
        <v>2352911</v>
      </c>
      <c r="O12" s="41">
        <v>56</v>
      </c>
      <c r="Q12" s="61"/>
    </row>
    <row r="13" spans="1:17" s="10" customFormat="1" ht="12" customHeight="1">
      <c r="A13" s="45" t="s">
        <v>502</v>
      </c>
      <c r="B13" s="29">
        <v>65680</v>
      </c>
      <c r="C13" s="32">
        <v>72289</v>
      </c>
      <c r="D13" s="32">
        <v>63076</v>
      </c>
      <c r="E13" s="32">
        <v>9213</v>
      </c>
      <c r="F13" s="32">
        <v>8691</v>
      </c>
      <c r="G13" s="32">
        <v>520</v>
      </c>
      <c r="H13" s="32">
        <v>8693</v>
      </c>
      <c r="I13" s="32">
        <v>520</v>
      </c>
      <c r="J13" s="32">
        <v>0</v>
      </c>
      <c r="K13" s="32">
        <v>952</v>
      </c>
      <c r="L13" s="32">
        <v>6086825</v>
      </c>
      <c r="M13" s="32">
        <v>870</v>
      </c>
      <c r="N13" s="32">
        <v>5784627</v>
      </c>
      <c r="O13" s="41">
        <v>28</v>
      </c>
      <c r="Q13" s="61"/>
    </row>
    <row r="14" spans="1:17" ht="12" customHeight="1">
      <c r="A14" s="62" t="s">
        <v>503</v>
      </c>
      <c r="B14" s="33">
        <v>4205</v>
      </c>
      <c r="C14" s="34">
        <v>4342</v>
      </c>
      <c r="D14" s="34">
        <v>4045</v>
      </c>
      <c r="E14" s="34">
        <v>297</v>
      </c>
      <c r="F14" s="34">
        <v>151</v>
      </c>
      <c r="G14" s="34">
        <v>0</v>
      </c>
      <c r="H14" s="34">
        <v>297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504</v>
      </c>
      <c r="B15" s="33">
        <v>6404</v>
      </c>
      <c r="C15" s="34">
        <v>7168</v>
      </c>
      <c r="D15" s="34">
        <v>6030</v>
      </c>
      <c r="E15" s="34">
        <v>1138</v>
      </c>
      <c r="F15" s="34">
        <v>1038</v>
      </c>
      <c r="G15" s="34">
        <v>91</v>
      </c>
      <c r="H15" s="34">
        <v>1047</v>
      </c>
      <c r="I15" s="34">
        <v>91</v>
      </c>
      <c r="J15" s="34">
        <v>0</v>
      </c>
      <c r="K15" s="34">
        <v>51</v>
      </c>
      <c r="L15" s="34">
        <v>699000</v>
      </c>
      <c r="M15" s="34">
        <v>52</v>
      </c>
      <c r="N15" s="34">
        <v>707122</v>
      </c>
      <c r="O15" s="43">
        <v>4</v>
      </c>
      <c r="Q15" s="76"/>
    </row>
    <row r="16" spans="1:17" ht="12" customHeight="1">
      <c r="A16" s="62" t="s">
        <v>505</v>
      </c>
      <c r="B16" s="33">
        <v>4844</v>
      </c>
      <c r="C16" s="34">
        <v>3196</v>
      </c>
      <c r="D16" s="34">
        <v>2787</v>
      </c>
      <c r="E16" s="34">
        <v>409</v>
      </c>
      <c r="F16" s="34">
        <v>416</v>
      </c>
      <c r="G16" s="34">
        <v>4</v>
      </c>
      <c r="H16" s="34">
        <v>405</v>
      </c>
      <c r="I16" s="34">
        <v>4</v>
      </c>
      <c r="J16" s="34">
        <v>0</v>
      </c>
      <c r="K16" s="34">
        <v>4</v>
      </c>
      <c r="L16" s="34">
        <v>48000</v>
      </c>
      <c r="M16" s="34">
        <v>5</v>
      </c>
      <c r="N16" s="34">
        <v>60000</v>
      </c>
      <c r="O16" s="43">
        <v>0</v>
      </c>
      <c r="Q16" s="76"/>
    </row>
    <row r="17" spans="1:17" ht="12" customHeight="1">
      <c r="A17" s="62" t="s">
        <v>506</v>
      </c>
      <c r="B17" s="33">
        <v>12962</v>
      </c>
      <c r="C17" s="34">
        <v>12168</v>
      </c>
      <c r="D17" s="34">
        <v>10200</v>
      </c>
      <c r="E17" s="34">
        <v>1968</v>
      </c>
      <c r="F17" s="34">
        <v>1899</v>
      </c>
      <c r="G17" s="34">
        <v>134</v>
      </c>
      <c r="H17" s="34">
        <v>1834</v>
      </c>
      <c r="I17" s="34">
        <v>134</v>
      </c>
      <c r="J17" s="34">
        <v>0</v>
      </c>
      <c r="K17" s="34">
        <v>133</v>
      </c>
      <c r="L17" s="34">
        <v>1838000</v>
      </c>
      <c r="M17" s="34">
        <v>117</v>
      </c>
      <c r="N17" s="34">
        <v>1528000</v>
      </c>
      <c r="O17" s="43">
        <v>4</v>
      </c>
      <c r="Q17" s="76"/>
    </row>
    <row r="18" spans="1:17" ht="12" customHeight="1">
      <c r="A18" s="62" t="s">
        <v>507</v>
      </c>
      <c r="B18" s="33">
        <v>3906</v>
      </c>
      <c r="C18" s="34">
        <v>3718</v>
      </c>
      <c r="D18" s="34">
        <v>3158</v>
      </c>
      <c r="E18" s="34">
        <v>560</v>
      </c>
      <c r="F18" s="34">
        <v>598</v>
      </c>
      <c r="G18" s="34">
        <v>6</v>
      </c>
      <c r="H18" s="34">
        <v>554</v>
      </c>
      <c r="I18" s="34">
        <v>6</v>
      </c>
      <c r="J18" s="34">
        <v>0</v>
      </c>
      <c r="K18" s="34">
        <v>10</v>
      </c>
      <c r="L18" s="34">
        <v>129000</v>
      </c>
      <c r="M18" s="34">
        <v>15</v>
      </c>
      <c r="N18" s="34">
        <v>186000</v>
      </c>
      <c r="O18" s="43">
        <v>2</v>
      </c>
      <c r="Q18" s="76"/>
    </row>
    <row r="19" spans="1:15" ht="12" customHeight="1">
      <c r="A19" s="62" t="s">
        <v>508</v>
      </c>
      <c r="B19" s="33">
        <v>6402</v>
      </c>
      <c r="C19" s="34">
        <v>11435</v>
      </c>
      <c r="D19" s="34">
        <v>9894</v>
      </c>
      <c r="E19" s="34">
        <v>1541</v>
      </c>
      <c r="F19" s="34">
        <v>1388</v>
      </c>
      <c r="G19" s="34">
        <v>86</v>
      </c>
      <c r="H19" s="34">
        <v>1455</v>
      </c>
      <c r="I19" s="34">
        <v>86</v>
      </c>
      <c r="J19" s="34">
        <v>0</v>
      </c>
      <c r="K19" s="34">
        <v>600</v>
      </c>
      <c r="L19" s="34">
        <v>1031225</v>
      </c>
      <c r="M19" s="34">
        <v>539</v>
      </c>
      <c r="N19" s="34">
        <v>1136960</v>
      </c>
      <c r="O19" s="43">
        <v>0</v>
      </c>
    </row>
    <row r="20" spans="1:17" ht="12" customHeight="1">
      <c r="A20" s="62" t="s">
        <v>509</v>
      </c>
      <c r="B20" s="33">
        <v>4648</v>
      </c>
      <c r="C20" s="34">
        <v>5212</v>
      </c>
      <c r="D20" s="34">
        <v>4656</v>
      </c>
      <c r="E20" s="34">
        <v>556</v>
      </c>
      <c r="F20" s="34">
        <v>518</v>
      </c>
      <c r="G20" s="34">
        <v>21</v>
      </c>
      <c r="H20" s="34">
        <v>535</v>
      </c>
      <c r="I20" s="34">
        <v>21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43">
        <v>0</v>
      </c>
      <c r="Q20" s="76"/>
    </row>
    <row r="21" spans="1:17" ht="12" customHeight="1">
      <c r="A21" s="62" t="s">
        <v>510</v>
      </c>
      <c r="B21" s="33">
        <v>7121</v>
      </c>
      <c r="C21" s="34">
        <v>5180</v>
      </c>
      <c r="D21" s="34">
        <v>4494</v>
      </c>
      <c r="E21" s="34">
        <v>686</v>
      </c>
      <c r="F21" s="34">
        <v>693</v>
      </c>
      <c r="G21" s="34">
        <v>32</v>
      </c>
      <c r="H21" s="34">
        <v>654</v>
      </c>
      <c r="I21" s="34">
        <v>32</v>
      </c>
      <c r="J21" s="34">
        <v>0</v>
      </c>
      <c r="K21" s="34">
        <v>33</v>
      </c>
      <c r="L21" s="34">
        <v>492000</v>
      </c>
      <c r="M21" s="34">
        <v>36</v>
      </c>
      <c r="N21" s="34">
        <v>506640</v>
      </c>
      <c r="O21" s="43">
        <v>5</v>
      </c>
      <c r="Q21" s="76"/>
    </row>
    <row r="22" spans="1:15" ht="12" customHeight="1">
      <c r="A22" s="62" t="s">
        <v>511</v>
      </c>
      <c r="B22" s="33">
        <v>1569</v>
      </c>
      <c r="C22" s="34">
        <v>1374</v>
      </c>
      <c r="D22" s="34">
        <v>1160</v>
      </c>
      <c r="E22" s="34">
        <v>214</v>
      </c>
      <c r="F22" s="34">
        <v>181</v>
      </c>
      <c r="G22" s="34">
        <v>13</v>
      </c>
      <c r="H22" s="34">
        <v>201</v>
      </c>
      <c r="I22" s="34">
        <v>13</v>
      </c>
      <c r="J22" s="34">
        <v>0</v>
      </c>
      <c r="K22" s="34">
        <v>9</v>
      </c>
      <c r="L22" s="34">
        <v>84000</v>
      </c>
      <c r="M22" s="34">
        <v>1</v>
      </c>
      <c r="N22" s="34">
        <v>12000</v>
      </c>
      <c r="O22" s="43">
        <v>0</v>
      </c>
    </row>
    <row r="23" spans="1:15" ht="12" customHeight="1">
      <c r="A23" s="62" t="s">
        <v>512</v>
      </c>
      <c r="B23" s="33">
        <v>2469</v>
      </c>
      <c r="C23" s="34">
        <v>3830</v>
      </c>
      <c r="D23" s="34">
        <v>3397</v>
      </c>
      <c r="E23" s="34">
        <v>433</v>
      </c>
      <c r="F23" s="34">
        <v>401</v>
      </c>
      <c r="G23" s="34">
        <v>11</v>
      </c>
      <c r="H23" s="34">
        <v>422</v>
      </c>
      <c r="I23" s="34">
        <v>11</v>
      </c>
      <c r="J23" s="34">
        <v>0</v>
      </c>
      <c r="K23" s="34">
        <v>9</v>
      </c>
      <c r="L23" s="34">
        <v>72000</v>
      </c>
      <c r="M23" s="34">
        <v>9</v>
      </c>
      <c r="N23" s="34">
        <v>72000</v>
      </c>
      <c r="O23" s="43">
        <v>0</v>
      </c>
    </row>
    <row r="24" spans="1:17" ht="12" customHeight="1">
      <c r="A24" s="62" t="s">
        <v>513</v>
      </c>
      <c r="B24" s="33">
        <v>952</v>
      </c>
      <c r="C24" s="34">
        <v>1113</v>
      </c>
      <c r="D24" s="34">
        <v>1004</v>
      </c>
      <c r="E24" s="34">
        <v>109</v>
      </c>
      <c r="F24" s="34">
        <v>116</v>
      </c>
      <c r="G24" s="34">
        <v>2</v>
      </c>
      <c r="H24" s="34">
        <v>107</v>
      </c>
      <c r="I24" s="34">
        <v>2</v>
      </c>
      <c r="J24" s="34">
        <v>0</v>
      </c>
      <c r="K24" s="34">
        <v>2</v>
      </c>
      <c r="L24" s="34">
        <v>14000</v>
      </c>
      <c r="M24" s="34">
        <v>2</v>
      </c>
      <c r="N24" s="34">
        <v>14000</v>
      </c>
      <c r="O24" s="43">
        <v>0</v>
      </c>
      <c r="Q24" s="76"/>
    </row>
    <row r="25" spans="1:17" ht="12" customHeight="1">
      <c r="A25" s="62" t="s">
        <v>48</v>
      </c>
      <c r="B25" s="33">
        <v>2926</v>
      </c>
      <c r="C25" s="34">
        <v>5197</v>
      </c>
      <c r="D25" s="34">
        <v>4700</v>
      </c>
      <c r="E25" s="34">
        <v>497</v>
      </c>
      <c r="F25" s="34">
        <v>447</v>
      </c>
      <c r="G25" s="34">
        <v>44</v>
      </c>
      <c r="H25" s="34">
        <v>453</v>
      </c>
      <c r="I25" s="34">
        <v>44</v>
      </c>
      <c r="J25" s="34">
        <v>0</v>
      </c>
      <c r="K25" s="34">
        <v>44</v>
      </c>
      <c r="L25" s="34">
        <v>912000</v>
      </c>
      <c r="M25" s="34">
        <v>42</v>
      </c>
      <c r="N25" s="34">
        <v>876000</v>
      </c>
      <c r="O25" s="43">
        <v>0</v>
      </c>
      <c r="Q25" s="76"/>
    </row>
    <row r="26" spans="1:17" ht="12" customHeight="1">
      <c r="A26" s="62" t="s">
        <v>49</v>
      </c>
      <c r="B26" s="33">
        <v>4473</v>
      </c>
      <c r="C26" s="34">
        <v>3971</v>
      </c>
      <c r="D26" s="34">
        <v>3390</v>
      </c>
      <c r="E26" s="34">
        <v>581</v>
      </c>
      <c r="F26" s="34">
        <v>545</v>
      </c>
      <c r="G26" s="34">
        <v>63</v>
      </c>
      <c r="H26" s="34">
        <v>518</v>
      </c>
      <c r="I26" s="34">
        <v>63</v>
      </c>
      <c r="J26" s="34">
        <v>0</v>
      </c>
      <c r="K26" s="34">
        <v>44</v>
      </c>
      <c r="L26" s="34">
        <v>646000</v>
      </c>
      <c r="M26" s="34">
        <v>36</v>
      </c>
      <c r="N26" s="34">
        <v>533905</v>
      </c>
      <c r="O26" s="43">
        <v>10</v>
      </c>
      <c r="Q26" s="76"/>
    </row>
    <row r="27" spans="1:17" ht="12" customHeight="1">
      <c r="A27" s="62" t="s">
        <v>51</v>
      </c>
      <c r="B27" s="33">
        <v>2799</v>
      </c>
      <c r="C27" s="34">
        <v>4385</v>
      </c>
      <c r="D27" s="34">
        <v>4161</v>
      </c>
      <c r="E27" s="34">
        <v>224</v>
      </c>
      <c r="F27" s="34">
        <v>300</v>
      </c>
      <c r="G27" s="34">
        <v>13</v>
      </c>
      <c r="H27" s="34">
        <v>211</v>
      </c>
      <c r="I27" s="34">
        <v>13</v>
      </c>
      <c r="J27" s="34">
        <v>0</v>
      </c>
      <c r="K27" s="34">
        <v>13</v>
      </c>
      <c r="L27" s="34">
        <v>121600</v>
      </c>
      <c r="M27" s="34">
        <v>16</v>
      </c>
      <c r="N27" s="34">
        <v>152000</v>
      </c>
      <c r="O27" s="43">
        <v>3</v>
      </c>
      <c r="Q27" s="76"/>
    </row>
    <row r="28" spans="1:17" s="10" customFormat="1" ht="12">
      <c r="A28" s="45" t="s">
        <v>514</v>
      </c>
      <c r="B28" s="29">
        <v>770</v>
      </c>
      <c r="C28" s="32">
        <v>924</v>
      </c>
      <c r="D28" s="32">
        <v>832</v>
      </c>
      <c r="E28" s="32">
        <v>92</v>
      </c>
      <c r="F28" s="32">
        <v>158</v>
      </c>
      <c r="G28" s="32">
        <v>2</v>
      </c>
      <c r="H28" s="32">
        <v>90</v>
      </c>
      <c r="I28" s="32">
        <v>2</v>
      </c>
      <c r="J28" s="32">
        <v>2</v>
      </c>
      <c r="K28" s="32">
        <v>2</v>
      </c>
      <c r="L28" s="32">
        <v>12000</v>
      </c>
      <c r="M28" s="32">
        <v>2</v>
      </c>
      <c r="N28" s="32">
        <v>12000</v>
      </c>
      <c r="O28" s="41">
        <v>0</v>
      </c>
      <c r="Q28" s="61"/>
    </row>
    <row r="29" spans="1:17" ht="12">
      <c r="A29" s="62" t="s">
        <v>515</v>
      </c>
      <c r="B29" s="33">
        <v>628</v>
      </c>
      <c r="C29" s="34">
        <v>727</v>
      </c>
      <c r="D29" s="34">
        <v>654</v>
      </c>
      <c r="E29" s="34">
        <v>73</v>
      </c>
      <c r="F29" s="34">
        <v>90</v>
      </c>
      <c r="G29" s="34">
        <v>2</v>
      </c>
      <c r="H29" s="34">
        <v>71</v>
      </c>
      <c r="I29" s="34">
        <v>2</v>
      </c>
      <c r="J29" s="34">
        <v>0</v>
      </c>
      <c r="K29" s="34">
        <v>2</v>
      </c>
      <c r="L29" s="34">
        <v>12000</v>
      </c>
      <c r="M29" s="34">
        <v>2</v>
      </c>
      <c r="N29" s="34">
        <v>12000</v>
      </c>
      <c r="O29" s="43">
        <v>0</v>
      </c>
      <c r="Q29" s="76"/>
    </row>
    <row r="30" spans="1:15" ht="12">
      <c r="A30" s="62" t="s">
        <v>516</v>
      </c>
      <c r="B30" s="33">
        <v>142</v>
      </c>
      <c r="C30" s="34">
        <v>197</v>
      </c>
      <c r="D30" s="34">
        <v>178</v>
      </c>
      <c r="E30" s="34">
        <v>19</v>
      </c>
      <c r="F30" s="34">
        <v>68</v>
      </c>
      <c r="G30" s="34">
        <v>0</v>
      </c>
      <c r="H30" s="34">
        <v>19</v>
      </c>
      <c r="I30" s="34">
        <v>0</v>
      </c>
      <c r="J30" s="34">
        <v>2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517</v>
      </c>
      <c r="B31" s="29">
        <v>575</v>
      </c>
      <c r="C31" s="32">
        <v>627</v>
      </c>
      <c r="D31" s="32">
        <v>513</v>
      </c>
      <c r="E31" s="32">
        <v>114</v>
      </c>
      <c r="F31" s="32">
        <v>89</v>
      </c>
      <c r="G31" s="32">
        <v>2</v>
      </c>
      <c r="H31" s="32">
        <v>112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ht="12">
      <c r="A32" s="62" t="s">
        <v>518</v>
      </c>
      <c r="B32" s="33">
        <v>83</v>
      </c>
      <c r="C32" s="34">
        <v>97</v>
      </c>
      <c r="D32" s="34">
        <v>84</v>
      </c>
      <c r="E32" s="34">
        <v>13</v>
      </c>
      <c r="F32" s="34">
        <v>0</v>
      </c>
      <c r="G32" s="34">
        <v>0</v>
      </c>
      <c r="H32" s="34">
        <v>13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519</v>
      </c>
      <c r="B33" s="33">
        <v>242</v>
      </c>
      <c r="C33" s="34">
        <v>272</v>
      </c>
      <c r="D33" s="34">
        <v>209</v>
      </c>
      <c r="E33" s="34">
        <v>63</v>
      </c>
      <c r="F33" s="34">
        <v>61</v>
      </c>
      <c r="G33" s="34">
        <v>2</v>
      </c>
      <c r="H33" s="34">
        <v>61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ht="12">
      <c r="A34" s="62" t="s">
        <v>520</v>
      </c>
      <c r="B34" s="33">
        <v>237</v>
      </c>
      <c r="C34" s="34">
        <v>235</v>
      </c>
      <c r="D34" s="34">
        <v>197</v>
      </c>
      <c r="E34" s="34">
        <v>38</v>
      </c>
      <c r="F34" s="34">
        <v>28</v>
      </c>
      <c r="G34" s="34">
        <v>0</v>
      </c>
      <c r="H34" s="34">
        <v>38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521</v>
      </c>
      <c r="B35" s="33">
        <v>13</v>
      </c>
      <c r="C35" s="34">
        <v>23</v>
      </c>
      <c r="D35" s="34">
        <v>23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7" t="s">
        <v>522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523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524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525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526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527</v>
      </c>
      <c r="B42" s="82">
        <f>B6-'年月Monthly'!B300</f>
        <v>0</v>
      </c>
      <c r="C42" s="82">
        <f>C6-'年月Monthly'!C300</f>
        <v>0</v>
      </c>
      <c r="D42" s="82">
        <f>D6-'年月Monthly'!D300</f>
        <v>0</v>
      </c>
      <c r="E42" s="82">
        <f>E6-'年月Monthly'!E300</f>
        <v>0</v>
      </c>
      <c r="F42" s="82">
        <f>F6-'年月Monthly'!F300</f>
        <v>0</v>
      </c>
      <c r="G42" s="82">
        <f>G6-'年月Monthly'!G300</f>
        <v>0</v>
      </c>
      <c r="H42" s="82">
        <f>H6-'年月Monthly'!H300</f>
        <v>0</v>
      </c>
      <c r="I42" s="82">
        <f>I6-'年月Monthly'!I300</f>
        <v>0</v>
      </c>
      <c r="J42" s="82">
        <f>J6-'年月Monthly'!J300</f>
        <v>0</v>
      </c>
      <c r="K42" s="82">
        <f>K6-'年月Monthly'!K300</f>
        <v>0</v>
      </c>
      <c r="L42" s="82">
        <f>L6-'年月Monthly'!L300</f>
        <v>0</v>
      </c>
      <c r="M42" s="82">
        <f>M6-'年月Monthly'!M300</f>
        <v>0</v>
      </c>
      <c r="N42" s="82">
        <f>N6-'年月Monthly'!N300</f>
        <v>0</v>
      </c>
      <c r="O42" s="82">
        <f>O6-'年月Monthly'!O300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98" t="s">
        <v>587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65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245498</v>
      </c>
      <c r="C6" s="32">
        <v>267624</v>
      </c>
      <c r="D6" s="32">
        <v>234408</v>
      </c>
      <c r="E6" s="32">
        <v>33216</v>
      </c>
      <c r="F6" s="32">
        <v>33073</v>
      </c>
      <c r="G6" s="32">
        <v>1439</v>
      </c>
      <c r="H6" s="32">
        <v>31775</v>
      </c>
      <c r="I6" s="32">
        <v>1441</v>
      </c>
      <c r="J6" s="32">
        <v>7</v>
      </c>
      <c r="K6" s="32">
        <v>1139</v>
      </c>
      <c r="L6" s="32">
        <v>20990400</v>
      </c>
      <c r="M6" s="32">
        <v>1169</v>
      </c>
      <c r="N6" s="32">
        <v>19969460</v>
      </c>
      <c r="O6" s="41">
        <v>203</v>
      </c>
      <c r="Q6" s="61"/>
    </row>
    <row r="7" spans="1:17" s="10" customFormat="1" ht="12" customHeight="1">
      <c r="A7" s="45" t="s">
        <v>499</v>
      </c>
      <c r="B7" s="32">
        <v>63825</v>
      </c>
      <c r="C7" s="32">
        <v>66195</v>
      </c>
      <c r="D7" s="32">
        <v>58576</v>
      </c>
      <c r="E7" s="32">
        <v>7619</v>
      </c>
      <c r="F7" s="32">
        <v>8962</v>
      </c>
      <c r="G7" s="32">
        <v>406</v>
      </c>
      <c r="H7" s="32">
        <v>7213</v>
      </c>
      <c r="I7" s="32">
        <v>406</v>
      </c>
      <c r="J7" s="32">
        <v>3</v>
      </c>
      <c r="K7" s="32">
        <v>190</v>
      </c>
      <c r="L7" s="32">
        <v>4056000</v>
      </c>
      <c r="M7" s="32">
        <v>204</v>
      </c>
      <c r="N7" s="32">
        <v>3606896</v>
      </c>
      <c r="O7" s="41">
        <v>28</v>
      </c>
      <c r="Q7" s="61"/>
    </row>
    <row r="8" spans="1:17" s="10" customFormat="1" ht="12">
      <c r="A8" s="45" t="s">
        <v>55</v>
      </c>
      <c r="B8" s="32">
        <v>31004</v>
      </c>
      <c r="C8" s="32">
        <v>52088</v>
      </c>
      <c r="D8" s="32">
        <v>48296</v>
      </c>
      <c r="E8" s="32">
        <v>3792</v>
      </c>
      <c r="F8" s="32">
        <v>3021</v>
      </c>
      <c r="G8" s="32">
        <v>123</v>
      </c>
      <c r="H8" s="32">
        <v>3669</v>
      </c>
      <c r="I8" s="32">
        <v>123</v>
      </c>
      <c r="J8" s="32">
        <v>0</v>
      </c>
      <c r="K8" s="32">
        <v>122</v>
      </c>
      <c r="L8" s="32">
        <v>2198000</v>
      </c>
      <c r="M8" s="32">
        <v>131</v>
      </c>
      <c r="N8" s="32">
        <v>2025803</v>
      </c>
      <c r="O8" s="41">
        <v>20</v>
      </c>
      <c r="Q8" s="61"/>
    </row>
    <row r="9" spans="1:17" ht="12" customHeight="1">
      <c r="A9" s="64" t="s">
        <v>500</v>
      </c>
      <c r="B9" s="32">
        <v>20008</v>
      </c>
      <c r="C9" s="32">
        <v>22438</v>
      </c>
      <c r="D9" s="32">
        <v>18776</v>
      </c>
      <c r="E9" s="32">
        <v>3662</v>
      </c>
      <c r="F9" s="32">
        <v>3822</v>
      </c>
      <c r="G9" s="32">
        <v>228</v>
      </c>
      <c r="H9" s="32">
        <v>3434</v>
      </c>
      <c r="I9" s="32">
        <v>228</v>
      </c>
      <c r="J9" s="32">
        <v>0</v>
      </c>
      <c r="K9" s="32">
        <v>206</v>
      </c>
      <c r="L9" s="32">
        <v>4392000</v>
      </c>
      <c r="M9" s="32">
        <v>218</v>
      </c>
      <c r="N9" s="32">
        <v>4425039</v>
      </c>
      <c r="O9" s="41">
        <v>18</v>
      </c>
      <c r="Q9" s="76"/>
    </row>
    <row r="10" spans="1:17" s="10" customFormat="1" ht="12">
      <c r="A10" s="45" t="s">
        <v>402</v>
      </c>
      <c r="B10" s="29">
        <v>28955</v>
      </c>
      <c r="C10" s="32">
        <v>20591</v>
      </c>
      <c r="D10" s="32">
        <v>15337</v>
      </c>
      <c r="E10" s="32">
        <v>5254</v>
      </c>
      <c r="F10" s="32">
        <v>5127</v>
      </c>
      <c r="G10" s="32">
        <v>155</v>
      </c>
      <c r="H10" s="32">
        <v>5099</v>
      </c>
      <c r="I10" s="32">
        <v>155</v>
      </c>
      <c r="J10" s="32">
        <v>0</v>
      </c>
      <c r="K10" s="32">
        <v>155</v>
      </c>
      <c r="L10" s="32">
        <v>2834000</v>
      </c>
      <c r="M10" s="32">
        <v>143</v>
      </c>
      <c r="N10" s="32">
        <v>2466138</v>
      </c>
      <c r="O10" s="41">
        <v>32</v>
      </c>
      <c r="Q10" s="61"/>
    </row>
    <row r="11" spans="1:17" s="10" customFormat="1" ht="12">
      <c r="A11" s="45" t="s">
        <v>401</v>
      </c>
      <c r="B11" s="29">
        <v>15691</v>
      </c>
      <c r="C11" s="32">
        <v>13285</v>
      </c>
      <c r="D11" s="32">
        <v>10846</v>
      </c>
      <c r="E11" s="32">
        <v>2439</v>
      </c>
      <c r="F11" s="32">
        <v>2645</v>
      </c>
      <c r="G11" s="32">
        <v>177</v>
      </c>
      <c r="H11" s="32">
        <v>2262</v>
      </c>
      <c r="I11" s="32">
        <v>177</v>
      </c>
      <c r="J11" s="32">
        <v>0</v>
      </c>
      <c r="K11" s="32">
        <v>177</v>
      </c>
      <c r="L11" s="32">
        <v>2559000</v>
      </c>
      <c r="M11" s="32">
        <v>174</v>
      </c>
      <c r="N11" s="32">
        <v>2433000</v>
      </c>
      <c r="O11" s="41">
        <v>9</v>
      </c>
      <c r="Q11" s="61"/>
    </row>
    <row r="12" spans="1:17" s="10" customFormat="1" ht="12">
      <c r="A12" s="45" t="s">
        <v>501</v>
      </c>
      <c r="B12" s="29">
        <v>22584</v>
      </c>
      <c r="C12" s="32">
        <v>20098</v>
      </c>
      <c r="D12" s="32">
        <v>18049</v>
      </c>
      <c r="E12" s="32">
        <v>2049</v>
      </c>
      <c r="F12" s="32">
        <v>2027</v>
      </c>
      <c r="G12" s="32">
        <v>94</v>
      </c>
      <c r="H12" s="32">
        <v>1955</v>
      </c>
      <c r="I12" s="32">
        <v>94</v>
      </c>
      <c r="J12" s="32">
        <v>2</v>
      </c>
      <c r="K12" s="32">
        <v>95</v>
      </c>
      <c r="L12" s="32">
        <v>2136000</v>
      </c>
      <c r="M12" s="32">
        <v>111</v>
      </c>
      <c r="N12" s="32">
        <v>2210912</v>
      </c>
      <c r="O12" s="41">
        <v>63</v>
      </c>
      <c r="Q12" s="61"/>
    </row>
    <row r="13" spans="1:17" s="10" customFormat="1" ht="12" customHeight="1">
      <c r="A13" s="45" t="s">
        <v>502</v>
      </c>
      <c r="B13" s="29">
        <v>62126</v>
      </c>
      <c r="C13" s="32">
        <v>71249</v>
      </c>
      <c r="D13" s="32">
        <v>63092</v>
      </c>
      <c r="E13" s="32">
        <v>8157</v>
      </c>
      <c r="F13" s="32">
        <v>7277</v>
      </c>
      <c r="G13" s="32">
        <v>246</v>
      </c>
      <c r="H13" s="32">
        <v>7911</v>
      </c>
      <c r="I13" s="32">
        <v>246</v>
      </c>
      <c r="J13" s="32">
        <v>1</v>
      </c>
      <c r="K13" s="32">
        <v>191</v>
      </c>
      <c r="L13" s="32">
        <v>2749400</v>
      </c>
      <c r="M13" s="32">
        <v>188</v>
      </c>
      <c r="N13" s="32">
        <v>2801672</v>
      </c>
      <c r="O13" s="41">
        <v>33</v>
      </c>
      <c r="Q13" s="61"/>
    </row>
    <row r="14" spans="1:17" ht="12" customHeight="1">
      <c r="A14" s="62" t="s">
        <v>503</v>
      </c>
      <c r="B14" s="33">
        <v>4160</v>
      </c>
      <c r="C14" s="34">
        <v>5063</v>
      </c>
      <c r="D14" s="34">
        <v>4734</v>
      </c>
      <c r="E14" s="34">
        <v>329</v>
      </c>
      <c r="F14" s="34">
        <v>220</v>
      </c>
      <c r="G14" s="34">
        <v>1</v>
      </c>
      <c r="H14" s="34">
        <v>328</v>
      </c>
      <c r="I14" s="34">
        <v>1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504</v>
      </c>
      <c r="B15" s="33">
        <v>6081</v>
      </c>
      <c r="C15" s="34">
        <v>7966</v>
      </c>
      <c r="D15" s="34">
        <v>7115</v>
      </c>
      <c r="E15" s="34">
        <v>851</v>
      </c>
      <c r="F15" s="34">
        <v>814</v>
      </c>
      <c r="G15" s="34">
        <v>57</v>
      </c>
      <c r="H15" s="34">
        <v>794</v>
      </c>
      <c r="I15" s="34">
        <v>57</v>
      </c>
      <c r="J15" s="34">
        <v>0</v>
      </c>
      <c r="K15" s="34">
        <v>31</v>
      </c>
      <c r="L15" s="34">
        <v>477000</v>
      </c>
      <c r="M15" s="34">
        <v>35</v>
      </c>
      <c r="N15" s="34">
        <v>519000</v>
      </c>
      <c r="O15" s="43">
        <v>6</v>
      </c>
      <c r="Q15" s="76"/>
    </row>
    <row r="16" spans="1:17" ht="12" customHeight="1">
      <c r="A16" s="62" t="s">
        <v>505</v>
      </c>
      <c r="B16" s="33">
        <v>4374</v>
      </c>
      <c r="C16" s="34">
        <v>3048</v>
      </c>
      <c r="D16" s="34">
        <v>2637</v>
      </c>
      <c r="E16" s="34">
        <v>411</v>
      </c>
      <c r="F16" s="34">
        <v>341</v>
      </c>
      <c r="G16" s="34">
        <v>2</v>
      </c>
      <c r="H16" s="34">
        <v>409</v>
      </c>
      <c r="I16" s="34">
        <v>2</v>
      </c>
      <c r="J16" s="34">
        <v>0</v>
      </c>
      <c r="K16" s="34">
        <v>0</v>
      </c>
      <c r="L16" s="34">
        <v>0</v>
      </c>
      <c r="M16" s="34">
        <v>1</v>
      </c>
      <c r="N16" s="34">
        <v>12000</v>
      </c>
      <c r="O16" s="43">
        <v>0</v>
      </c>
      <c r="Q16" s="76"/>
    </row>
    <row r="17" spans="1:17" ht="12" customHeight="1">
      <c r="A17" s="62" t="s">
        <v>506</v>
      </c>
      <c r="B17" s="33">
        <v>12179</v>
      </c>
      <c r="C17" s="34">
        <v>11679</v>
      </c>
      <c r="D17" s="34">
        <v>9944</v>
      </c>
      <c r="E17" s="34">
        <v>1735</v>
      </c>
      <c r="F17" s="34">
        <v>1307</v>
      </c>
      <c r="G17" s="34">
        <v>42</v>
      </c>
      <c r="H17" s="34">
        <v>1693</v>
      </c>
      <c r="I17" s="34">
        <v>42</v>
      </c>
      <c r="J17" s="34">
        <v>0</v>
      </c>
      <c r="K17" s="34">
        <v>38</v>
      </c>
      <c r="L17" s="34">
        <v>391000</v>
      </c>
      <c r="M17" s="34">
        <v>34</v>
      </c>
      <c r="N17" s="34">
        <v>351000</v>
      </c>
      <c r="O17" s="43">
        <v>0</v>
      </c>
      <c r="Q17" s="76"/>
    </row>
    <row r="18" spans="1:17" ht="12" customHeight="1">
      <c r="A18" s="62" t="s">
        <v>507</v>
      </c>
      <c r="B18" s="33">
        <v>3671</v>
      </c>
      <c r="C18" s="34">
        <v>3953</v>
      </c>
      <c r="D18" s="34">
        <v>3290</v>
      </c>
      <c r="E18" s="34">
        <v>663</v>
      </c>
      <c r="F18" s="34">
        <v>589</v>
      </c>
      <c r="G18" s="34">
        <v>6</v>
      </c>
      <c r="H18" s="34">
        <v>657</v>
      </c>
      <c r="I18" s="34">
        <v>6</v>
      </c>
      <c r="J18" s="34">
        <v>0</v>
      </c>
      <c r="K18" s="34">
        <v>6</v>
      </c>
      <c r="L18" s="34">
        <v>57000</v>
      </c>
      <c r="M18" s="34">
        <v>13</v>
      </c>
      <c r="N18" s="34">
        <v>74194</v>
      </c>
      <c r="O18" s="43">
        <v>8</v>
      </c>
      <c r="Q18" s="76"/>
    </row>
    <row r="19" spans="1:15" ht="12" customHeight="1">
      <c r="A19" s="62" t="s">
        <v>508</v>
      </c>
      <c r="B19" s="33">
        <v>6364</v>
      </c>
      <c r="C19" s="34">
        <v>10438</v>
      </c>
      <c r="D19" s="34">
        <v>9405</v>
      </c>
      <c r="E19" s="34">
        <v>1033</v>
      </c>
      <c r="F19" s="34">
        <v>1079</v>
      </c>
      <c r="G19" s="34">
        <v>17</v>
      </c>
      <c r="H19" s="34">
        <v>1016</v>
      </c>
      <c r="I19" s="34">
        <v>17</v>
      </c>
      <c r="J19" s="34">
        <v>0</v>
      </c>
      <c r="K19" s="34">
        <v>11</v>
      </c>
      <c r="L19" s="34">
        <v>148000</v>
      </c>
      <c r="M19" s="34">
        <v>11</v>
      </c>
      <c r="N19" s="34">
        <v>134000</v>
      </c>
      <c r="O19" s="43">
        <v>1</v>
      </c>
    </row>
    <row r="20" spans="1:17" ht="12" customHeight="1">
      <c r="A20" s="62" t="s">
        <v>509</v>
      </c>
      <c r="B20" s="33">
        <v>4415</v>
      </c>
      <c r="C20" s="34">
        <v>4538</v>
      </c>
      <c r="D20" s="34">
        <v>4085</v>
      </c>
      <c r="E20" s="34">
        <v>453</v>
      </c>
      <c r="F20" s="34">
        <v>473</v>
      </c>
      <c r="G20" s="34">
        <v>27</v>
      </c>
      <c r="H20" s="34">
        <v>426</v>
      </c>
      <c r="I20" s="34">
        <v>27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43">
        <v>0</v>
      </c>
      <c r="Q20" s="76"/>
    </row>
    <row r="21" spans="1:17" ht="12" customHeight="1">
      <c r="A21" s="62" t="s">
        <v>510</v>
      </c>
      <c r="B21" s="33">
        <v>6662</v>
      </c>
      <c r="C21" s="34">
        <v>4620</v>
      </c>
      <c r="D21" s="34">
        <v>3886</v>
      </c>
      <c r="E21" s="34">
        <v>734</v>
      </c>
      <c r="F21" s="34">
        <v>659</v>
      </c>
      <c r="G21" s="34">
        <v>13</v>
      </c>
      <c r="H21" s="34">
        <v>721</v>
      </c>
      <c r="I21" s="34">
        <v>13</v>
      </c>
      <c r="J21" s="34">
        <v>0</v>
      </c>
      <c r="K21" s="34">
        <v>12</v>
      </c>
      <c r="L21" s="34">
        <v>174000</v>
      </c>
      <c r="M21" s="34">
        <v>12</v>
      </c>
      <c r="N21" s="34">
        <v>174242</v>
      </c>
      <c r="O21" s="43">
        <v>4</v>
      </c>
      <c r="Q21" s="76"/>
    </row>
    <row r="22" spans="1:15" ht="12" customHeight="1">
      <c r="A22" s="62" t="s">
        <v>511</v>
      </c>
      <c r="B22" s="33">
        <v>1399</v>
      </c>
      <c r="C22" s="34">
        <v>1523</v>
      </c>
      <c r="D22" s="34">
        <v>1284</v>
      </c>
      <c r="E22" s="34">
        <v>239</v>
      </c>
      <c r="F22" s="34">
        <v>201</v>
      </c>
      <c r="G22" s="34">
        <v>10</v>
      </c>
      <c r="H22" s="34">
        <v>229</v>
      </c>
      <c r="I22" s="34">
        <v>10</v>
      </c>
      <c r="J22" s="34">
        <v>0</v>
      </c>
      <c r="K22" s="34">
        <v>16</v>
      </c>
      <c r="L22" s="34">
        <v>186400</v>
      </c>
      <c r="M22" s="34">
        <v>2</v>
      </c>
      <c r="N22" s="34">
        <v>2400</v>
      </c>
      <c r="O22" s="43">
        <v>0</v>
      </c>
    </row>
    <row r="23" spans="1:15" ht="12" customHeight="1">
      <c r="A23" s="62" t="s">
        <v>512</v>
      </c>
      <c r="B23" s="33">
        <v>2434</v>
      </c>
      <c r="C23" s="34">
        <v>3588</v>
      </c>
      <c r="D23" s="34">
        <v>3121</v>
      </c>
      <c r="E23" s="34">
        <v>467</v>
      </c>
      <c r="F23" s="34">
        <v>393</v>
      </c>
      <c r="G23" s="34">
        <v>3</v>
      </c>
      <c r="H23" s="34">
        <v>464</v>
      </c>
      <c r="I23" s="34">
        <v>3</v>
      </c>
      <c r="J23" s="34">
        <v>0</v>
      </c>
      <c r="K23" s="34">
        <v>8</v>
      </c>
      <c r="L23" s="34">
        <v>48000</v>
      </c>
      <c r="M23" s="34">
        <v>4</v>
      </c>
      <c r="N23" s="34">
        <v>24000</v>
      </c>
      <c r="O23" s="43">
        <v>0</v>
      </c>
    </row>
    <row r="24" spans="1:17" ht="12" customHeight="1">
      <c r="A24" s="62" t="s">
        <v>513</v>
      </c>
      <c r="B24" s="33">
        <v>884</v>
      </c>
      <c r="C24" s="34">
        <v>1741</v>
      </c>
      <c r="D24" s="34">
        <v>1576</v>
      </c>
      <c r="E24" s="34">
        <v>165</v>
      </c>
      <c r="F24" s="34">
        <v>152</v>
      </c>
      <c r="G24" s="34">
        <v>0</v>
      </c>
      <c r="H24" s="34">
        <v>165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3">
        <v>0</v>
      </c>
      <c r="Q24" s="76"/>
    </row>
    <row r="25" spans="1:17" ht="12" customHeight="1">
      <c r="A25" s="62" t="s">
        <v>48</v>
      </c>
      <c r="B25" s="33">
        <v>2883</v>
      </c>
      <c r="C25" s="34">
        <v>4599</v>
      </c>
      <c r="D25" s="34">
        <v>4235</v>
      </c>
      <c r="E25" s="34">
        <v>364</v>
      </c>
      <c r="F25" s="34">
        <v>348</v>
      </c>
      <c r="G25" s="34">
        <v>31</v>
      </c>
      <c r="H25" s="34">
        <v>333</v>
      </c>
      <c r="I25" s="34">
        <v>31</v>
      </c>
      <c r="J25" s="34">
        <v>0</v>
      </c>
      <c r="K25" s="34">
        <v>39</v>
      </c>
      <c r="L25" s="34">
        <v>954000</v>
      </c>
      <c r="M25" s="34">
        <v>37</v>
      </c>
      <c r="N25" s="34">
        <v>894000</v>
      </c>
      <c r="O25" s="43">
        <v>0</v>
      </c>
      <c r="Q25" s="76"/>
    </row>
    <row r="26" spans="1:17" ht="12" customHeight="1">
      <c r="A26" s="62" t="s">
        <v>49</v>
      </c>
      <c r="B26" s="33">
        <v>3956</v>
      </c>
      <c r="C26" s="34">
        <v>4092</v>
      </c>
      <c r="D26" s="34">
        <v>3565</v>
      </c>
      <c r="E26" s="34">
        <v>527</v>
      </c>
      <c r="F26" s="34">
        <v>506</v>
      </c>
      <c r="G26" s="34">
        <v>29</v>
      </c>
      <c r="H26" s="34">
        <v>498</v>
      </c>
      <c r="I26" s="34">
        <v>29</v>
      </c>
      <c r="J26" s="34">
        <v>0</v>
      </c>
      <c r="K26" s="34">
        <v>23</v>
      </c>
      <c r="L26" s="34">
        <v>266000</v>
      </c>
      <c r="M26" s="34">
        <v>30</v>
      </c>
      <c r="N26" s="34">
        <v>567000</v>
      </c>
      <c r="O26" s="43">
        <v>14</v>
      </c>
      <c r="Q26" s="76"/>
    </row>
    <row r="27" spans="1:17" ht="12" customHeight="1">
      <c r="A27" s="62" t="s">
        <v>51</v>
      </c>
      <c r="B27" s="33">
        <v>2664</v>
      </c>
      <c r="C27" s="34">
        <v>4401</v>
      </c>
      <c r="D27" s="34">
        <v>4215</v>
      </c>
      <c r="E27" s="34">
        <v>186</v>
      </c>
      <c r="F27" s="34">
        <v>195</v>
      </c>
      <c r="G27" s="34">
        <v>8</v>
      </c>
      <c r="H27" s="34">
        <v>178</v>
      </c>
      <c r="I27" s="34">
        <v>8</v>
      </c>
      <c r="J27" s="34">
        <v>0</v>
      </c>
      <c r="K27" s="34">
        <v>7</v>
      </c>
      <c r="L27" s="34">
        <v>48000</v>
      </c>
      <c r="M27" s="34">
        <v>9</v>
      </c>
      <c r="N27" s="34">
        <v>49836</v>
      </c>
      <c r="O27" s="43">
        <v>0</v>
      </c>
      <c r="Q27" s="76"/>
    </row>
    <row r="28" spans="1:17" s="10" customFormat="1" ht="12">
      <c r="A28" s="45" t="s">
        <v>514</v>
      </c>
      <c r="B28" s="29">
        <v>756</v>
      </c>
      <c r="C28" s="32">
        <v>967</v>
      </c>
      <c r="D28" s="32">
        <v>855</v>
      </c>
      <c r="E28" s="32">
        <v>112</v>
      </c>
      <c r="F28" s="32">
        <v>67</v>
      </c>
      <c r="G28" s="32">
        <v>3</v>
      </c>
      <c r="H28" s="32">
        <v>109</v>
      </c>
      <c r="I28" s="32">
        <v>3</v>
      </c>
      <c r="J28" s="32">
        <v>1</v>
      </c>
      <c r="K28" s="32">
        <v>0</v>
      </c>
      <c r="L28" s="32">
        <v>6000</v>
      </c>
      <c r="M28" s="32">
        <v>0</v>
      </c>
      <c r="N28" s="32">
        <v>0</v>
      </c>
      <c r="O28" s="41">
        <v>0</v>
      </c>
      <c r="Q28" s="61"/>
    </row>
    <row r="29" spans="1:17" ht="12">
      <c r="A29" s="62" t="s">
        <v>515</v>
      </c>
      <c r="B29" s="33">
        <v>590</v>
      </c>
      <c r="C29" s="34">
        <v>725</v>
      </c>
      <c r="D29" s="34">
        <v>652</v>
      </c>
      <c r="E29" s="34">
        <v>73</v>
      </c>
      <c r="F29" s="34">
        <v>63</v>
      </c>
      <c r="G29" s="34">
        <v>2</v>
      </c>
      <c r="H29" s="34">
        <v>71</v>
      </c>
      <c r="I29" s="34">
        <v>2</v>
      </c>
      <c r="J29" s="34">
        <v>0</v>
      </c>
      <c r="K29" s="34">
        <v>0</v>
      </c>
      <c r="L29" s="34">
        <v>6000</v>
      </c>
      <c r="M29" s="34">
        <v>0</v>
      </c>
      <c r="N29" s="34">
        <v>0</v>
      </c>
      <c r="O29" s="43">
        <v>0</v>
      </c>
      <c r="Q29" s="76"/>
    </row>
    <row r="30" spans="1:15" ht="12">
      <c r="A30" s="62" t="s">
        <v>516</v>
      </c>
      <c r="B30" s="33">
        <v>166</v>
      </c>
      <c r="C30" s="34">
        <v>242</v>
      </c>
      <c r="D30" s="34">
        <v>203</v>
      </c>
      <c r="E30" s="34">
        <v>39</v>
      </c>
      <c r="F30" s="34">
        <v>4</v>
      </c>
      <c r="G30" s="34">
        <v>1</v>
      </c>
      <c r="H30" s="34">
        <v>38</v>
      </c>
      <c r="I30" s="34">
        <v>1</v>
      </c>
      <c r="J30" s="34">
        <v>1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517</v>
      </c>
      <c r="B31" s="29">
        <v>549</v>
      </c>
      <c r="C31" s="32">
        <v>713</v>
      </c>
      <c r="D31" s="32">
        <v>581</v>
      </c>
      <c r="E31" s="32">
        <v>132</v>
      </c>
      <c r="F31" s="32">
        <v>125</v>
      </c>
      <c r="G31" s="32">
        <v>7</v>
      </c>
      <c r="H31" s="32">
        <v>123</v>
      </c>
      <c r="I31" s="32">
        <v>9</v>
      </c>
      <c r="J31" s="32">
        <v>0</v>
      </c>
      <c r="K31" s="32">
        <v>3</v>
      </c>
      <c r="L31" s="32">
        <v>60000</v>
      </c>
      <c r="M31" s="32">
        <v>0</v>
      </c>
      <c r="N31" s="32">
        <v>0</v>
      </c>
      <c r="O31" s="41">
        <v>0</v>
      </c>
    </row>
    <row r="32" spans="1:15" ht="12">
      <c r="A32" s="62" t="s">
        <v>518</v>
      </c>
      <c r="B32" s="33">
        <v>79</v>
      </c>
      <c r="C32" s="34">
        <v>90</v>
      </c>
      <c r="D32" s="34">
        <v>77</v>
      </c>
      <c r="E32" s="34">
        <v>13</v>
      </c>
      <c r="F32" s="34">
        <v>0</v>
      </c>
      <c r="G32" s="34">
        <v>0</v>
      </c>
      <c r="H32" s="34">
        <v>13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519</v>
      </c>
      <c r="B33" s="33">
        <v>234</v>
      </c>
      <c r="C33" s="34">
        <v>321</v>
      </c>
      <c r="D33" s="34">
        <v>239</v>
      </c>
      <c r="E33" s="34">
        <v>82</v>
      </c>
      <c r="F33" s="34">
        <v>95</v>
      </c>
      <c r="G33" s="34">
        <v>6</v>
      </c>
      <c r="H33" s="34">
        <v>74</v>
      </c>
      <c r="I33" s="34">
        <v>8</v>
      </c>
      <c r="J33" s="34">
        <v>0</v>
      </c>
      <c r="K33" s="34">
        <v>3</v>
      </c>
      <c r="L33" s="34">
        <v>60000</v>
      </c>
      <c r="M33" s="34">
        <v>0</v>
      </c>
      <c r="N33" s="34">
        <v>0</v>
      </c>
      <c r="O33" s="43">
        <v>0</v>
      </c>
    </row>
    <row r="34" spans="1:15" ht="12">
      <c r="A34" s="62" t="s">
        <v>520</v>
      </c>
      <c r="B34" s="33">
        <v>225</v>
      </c>
      <c r="C34" s="34">
        <v>285</v>
      </c>
      <c r="D34" s="34">
        <v>248</v>
      </c>
      <c r="E34" s="34">
        <v>37</v>
      </c>
      <c r="F34" s="34">
        <v>30</v>
      </c>
      <c r="G34" s="34">
        <v>1</v>
      </c>
      <c r="H34" s="34">
        <v>36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521</v>
      </c>
      <c r="B35" s="33">
        <v>11</v>
      </c>
      <c r="C35" s="34">
        <v>17</v>
      </c>
      <c r="D35" s="34">
        <v>17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7" t="s">
        <v>522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523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524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525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526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527</v>
      </c>
      <c r="B42" s="82">
        <f>B6-'年月Monthly'!B287</f>
        <v>0</v>
      </c>
      <c r="C42" s="82">
        <f>C6-'年月Monthly'!C287</f>
        <v>0</v>
      </c>
      <c r="D42" s="82">
        <f>D6-'年月Monthly'!D287</f>
        <v>0</v>
      </c>
      <c r="E42" s="82">
        <f>E6-'年月Monthly'!E287</f>
        <v>0</v>
      </c>
      <c r="F42" s="82">
        <f>F6-'年月Monthly'!F287</f>
        <v>0</v>
      </c>
      <c r="G42" s="82">
        <f>G6-'年月Monthly'!G287</f>
        <v>0</v>
      </c>
      <c r="H42" s="82">
        <f>H6-'年月Monthly'!H287</f>
        <v>0</v>
      </c>
      <c r="I42" s="82">
        <f>I6-'年月Monthly'!I287</f>
        <v>0</v>
      </c>
      <c r="J42" s="82">
        <f>J6-'年月Monthly'!J287</f>
        <v>0</v>
      </c>
      <c r="K42" s="82">
        <f>K6-'年月Monthly'!K287</f>
        <v>0</v>
      </c>
      <c r="L42" s="82">
        <f>L6-'年月Monthly'!L287</f>
        <v>0</v>
      </c>
      <c r="M42" s="82">
        <f>M6-'年月Monthly'!M287</f>
        <v>0</v>
      </c>
      <c r="N42" s="82">
        <f>N6-'年月Monthly'!N287</f>
        <v>0</v>
      </c>
      <c r="O42" s="82">
        <f>O6-'年月Monthly'!O287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68" t="s">
        <v>584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65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240209</v>
      </c>
      <c r="C6" s="32">
        <v>313959</v>
      </c>
      <c r="D6" s="32">
        <v>272046</v>
      </c>
      <c r="E6" s="32">
        <v>41913</v>
      </c>
      <c r="F6" s="32">
        <v>41575</v>
      </c>
      <c r="G6" s="32">
        <v>1606</v>
      </c>
      <c r="H6" s="32">
        <v>40303</v>
      </c>
      <c r="I6" s="32">
        <v>1606</v>
      </c>
      <c r="J6" s="32">
        <v>42</v>
      </c>
      <c r="K6" s="32">
        <v>1396</v>
      </c>
      <c r="L6" s="32">
        <v>25569000</v>
      </c>
      <c r="M6" s="32">
        <v>1375</v>
      </c>
      <c r="N6" s="32">
        <v>23559199</v>
      </c>
      <c r="O6" s="41">
        <v>209</v>
      </c>
      <c r="Q6" s="61"/>
    </row>
    <row r="7" spans="1:17" s="10" customFormat="1" ht="12" customHeight="1">
      <c r="A7" s="45" t="s">
        <v>499</v>
      </c>
      <c r="B7" s="32">
        <v>64846</v>
      </c>
      <c r="C7" s="32">
        <v>88790</v>
      </c>
      <c r="D7" s="32">
        <v>74858</v>
      </c>
      <c r="E7" s="32">
        <v>13932</v>
      </c>
      <c r="F7" s="32">
        <v>14466</v>
      </c>
      <c r="G7" s="32">
        <v>395</v>
      </c>
      <c r="H7" s="32">
        <v>13537</v>
      </c>
      <c r="I7" s="32">
        <v>395</v>
      </c>
      <c r="J7" s="32">
        <v>5</v>
      </c>
      <c r="K7" s="32">
        <v>293</v>
      </c>
      <c r="L7" s="32">
        <v>6516000</v>
      </c>
      <c r="M7" s="32">
        <v>302</v>
      </c>
      <c r="N7" s="32">
        <v>5505894</v>
      </c>
      <c r="O7" s="41">
        <v>39</v>
      </c>
      <c r="Q7" s="61"/>
    </row>
    <row r="8" spans="1:17" s="10" customFormat="1" ht="12">
      <c r="A8" s="45" t="s">
        <v>55</v>
      </c>
      <c r="B8" s="32">
        <v>30352</v>
      </c>
      <c r="C8" s="32">
        <v>54027</v>
      </c>
      <c r="D8" s="32">
        <v>49919</v>
      </c>
      <c r="E8" s="32">
        <v>4108</v>
      </c>
      <c r="F8" s="32">
        <v>3393</v>
      </c>
      <c r="G8" s="32">
        <v>161</v>
      </c>
      <c r="H8" s="32">
        <v>3947</v>
      </c>
      <c r="I8" s="32">
        <v>161</v>
      </c>
      <c r="J8" s="32">
        <v>35</v>
      </c>
      <c r="K8" s="32">
        <v>126</v>
      </c>
      <c r="L8" s="32">
        <v>2643000</v>
      </c>
      <c r="M8" s="32">
        <v>128</v>
      </c>
      <c r="N8" s="32">
        <v>2493739</v>
      </c>
      <c r="O8" s="41">
        <v>20</v>
      </c>
      <c r="Q8" s="61"/>
    </row>
    <row r="9" spans="1:17" ht="12" customHeight="1">
      <c r="A9" s="64" t="s">
        <v>500</v>
      </c>
      <c r="B9" s="32">
        <v>18910</v>
      </c>
      <c r="C9" s="32">
        <v>29086</v>
      </c>
      <c r="D9" s="32">
        <v>24620</v>
      </c>
      <c r="E9" s="32">
        <v>4466</v>
      </c>
      <c r="F9" s="32">
        <v>4625</v>
      </c>
      <c r="G9" s="32">
        <v>216</v>
      </c>
      <c r="H9" s="32">
        <v>4250</v>
      </c>
      <c r="I9" s="32">
        <v>216</v>
      </c>
      <c r="J9" s="32">
        <v>0</v>
      </c>
      <c r="K9" s="32">
        <v>227</v>
      </c>
      <c r="L9" s="32">
        <v>5010000</v>
      </c>
      <c r="M9" s="32">
        <v>232</v>
      </c>
      <c r="N9" s="32">
        <v>4909602</v>
      </c>
      <c r="O9" s="41">
        <v>21</v>
      </c>
      <c r="Q9" s="76"/>
    </row>
    <row r="10" spans="1:17" s="10" customFormat="1" ht="12">
      <c r="A10" s="45" t="s">
        <v>402</v>
      </c>
      <c r="B10" s="29">
        <v>28204</v>
      </c>
      <c r="C10" s="32">
        <v>24378</v>
      </c>
      <c r="D10" s="32">
        <v>17652</v>
      </c>
      <c r="E10" s="32">
        <v>6726</v>
      </c>
      <c r="F10" s="32">
        <v>6888</v>
      </c>
      <c r="G10" s="32">
        <v>224</v>
      </c>
      <c r="H10" s="32">
        <v>6502</v>
      </c>
      <c r="I10" s="32">
        <v>224</v>
      </c>
      <c r="J10" s="32">
        <v>0</v>
      </c>
      <c r="K10" s="32">
        <v>224</v>
      </c>
      <c r="L10" s="32">
        <v>3306000</v>
      </c>
      <c r="M10" s="32">
        <v>194</v>
      </c>
      <c r="N10" s="32">
        <v>2694299</v>
      </c>
      <c r="O10" s="41">
        <v>47</v>
      </c>
      <c r="Q10" s="61"/>
    </row>
    <row r="11" spans="1:17" s="10" customFormat="1" ht="12">
      <c r="A11" s="45" t="s">
        <v>401</v>
      </c>
      <c r="B11" s="29">
        <v>15021</v>
      </c>
      <c r="C11" s="32">
        <v>13058</v>
      </c>
      <c r="D11" s="32">
        <v>10077</v>
      </c>
      <c r="E11" s="32">
        <v>2981</v>
      </c>
      <c r="F11" s="32">
        <v>2980</v>
      </c>
      <c r="G11" s="32">
        <v>270</v>
      </c>
      <c r="H11" s="32">
        <v>2711</v>
      </c>
      <c r="I11" s="32">
        <v>270</v>
      </c>
      <c r="J11" s="32">
        <v>0</v>
      </c>
      <c r="K11" s="32">
        <v>270</v>
      </c>
      <c r="L11" s="32">
        <v>3570000</v>
      </c>
      <c r="M11" s="32">
        <v>234</v>
      </c>
      <c r="N11" s="32">
        <v>3180000</v>
      </c>
      <c r="O11" s="41">
        <v>0</v>
      </c>
      <c r="Q11" s="61"/>
    </row>
    <row r="12" spans="1:17" s="10" customFormat="1" ht="12">
      <c r="A12" s="45" t="s">
        <v>501</v>
      </c>
      <c r="B12" s="29">
        <v>21435</v>
      </c>
      <c r="C12" s="32">
        <v>19394</v>
      </c>
      <c r="D12" s="32">
        <v>17787</v>
      </c>
      <c r="E12" s="32">
        <v>1607</v>
      </c>
      <c r="F12" s="32">
        <v>1526</v>
      </c>
      <c r="G12" s="32">
        <v>89</v>
      </c>
      <c r="H12" s="32">
        <v>1518</v>
      </c>
      <c r="I12" s="32">
        <v>89</v>
      </c>
      <c r="J12" s="32">
        <v>0</v>
      </c>
      <c r="K12" s="32">
        <v>73</v>
      </c>
      <c r="L12" s="32">
        <v>1706000</v>
      </c>
      <c r="M12" s="32">
        <v>113</v>
      </c>
      <c r="N12" s="32">
        <v>2113365</v>
      </c>
      <c r="O12" s="41">
        <v>57</v>
      </c>
      <c r="Q12" s="61"/>
    </row>
    <row r="13" spans="1:17" s="10" customFormat="1" ht="12" customHeight="1">
      <c r="A13" s="45" t="s">
        <v>502</v>
      </c>
      <c r="B13" s="29">
        <v>60171</v>
      </c>
      <c r="C13" s="32">
        <v>83570</v>
      </c>
      <c r="D13" s="32">
        <v>75708</v>
      </c>
      <c r="E13" s="32">
        <v>7862</v>
      </c>
      <c r="F13" s="32">
        <v>7537</v>
      </c>
      <c r="G13" s="32">
        <v>248</v>
      </c>
      <c r="H13" s="32">
        <v>7614</v>
      </c>
      <c r="I13" s="32">
        <v>248</v>
      </c>
      <c r="J13" s="32">
        <v>2</v>
      </c>
      <c r="K13" s="32">
        <v>180</v>
      </c>
      <c r="L13" s="32">
        <v>2780000</v>
      </c>
      <c r="M13" s="32">
        <v>172</v>
      </c>
      <c r="N13" s="32">
        <v>2662300</v>
      </c>
      <c r="O13" s="41">
        <v>25</v>
      </c>
      <c r="Q13" s="61"/>
    </row>
    <row r="14" spans="1:17" ht="12" customHeight="1">
      <c r="A14" s="62" t="s">
        <v>503</v>
      </c>
      <c r="B14" s="33">
        <v>4116</v>
      </c>
      <c r="C14" s="34">
        <v>6978</v>
      </c>
      <c r="D14" s="34">
        <v>6631</v>
      </c>
      <c r="E14" s="34">
        <v>347</v>
      </c>
      <c r="F14" s="34">
        <v>299</v>
      </c>
      <c r="G14" s="34">
        <v>10</v>
      </c>
      <c r="H14" s="34">
        <v>337</v>
      </c>
      <c r="I14" s="34">
        <v>10</v>
      </c>
      <c r="J14" s="34">
        <v>0</v>
      </c>
      <c r="K14" s="34">
        <v>1</v>
      </c>
      <c r="L14" s="34">
        <v>10000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504</v>
      </c>
      <c r="B15" s="33">
        <v>5730</v>
      </c>
      <c r="C15" s="34">
        <v>9089</v>
      </c>
      <c r="D15" s="34">
        <v>8207</v>
      </c>
      <c r="E15" s="34">
        <v>882</v>
      </c>
      <c r="F15" s="34">
        <v>830</v>
      </c>
      <c r="G15" s="34">
        <v>63</v>
      </c>
      <c r="H15" s="34">
        <v>819</v>
      </c>
      <c r="I15" s="34">
        <v>63</v>
      </c>
      <c r="J15" s="34">
        <v>0</v>
      </c>
      <c r="K15" s="34">
        <v>23</v>
      </c>
      <c r="L15" s="34">
        <v>321000</v>
      </c>
      <c r="M15" s="34">
        <v>30</v>
      </c>
      <c r="N15" s="34">
        <v>377550</v>
      </c>
      <c r="O15" s="43">
        <v>6</v>
      </c>
      <c r="Q15" s="76"/>
    </row>
    <row r="16" spans="1:17" ht="12" customHeight="1">
      <c r="A16" s="62" t="s">
        <v>505</v>
      </c>
      <c r="B16" s="33">
        <v>4171</v>
      </c>
      <c r="C16" s="34">
        <v>3619</v>
      </c>
      <c r="D16" s="34">
        <v>3104</v>
      </c>
      <c r="E16" s="34">
        <v>515</v>
      </c>
      <c r="F16" s="34">
        <v>427</v>
      </c>
      <c r="G16" s="34">
        <v>4</v>
      </c>
      <c r="H16" s="34">
        <v>511</v>
      </c>
      <c r="I16" s="34">
        <v>4</v>
      </c>
      <c r="J16" s="34">
        <v>0</v>
      </c>
      <c r="K16" s="34">
        <v>5</v>
      </c>
      <c r="L16" s="34">
        <v>90000</v>
      </c>
      <c r="M16" s="34">
        <v>3</v>
      </c>
      <c r="N16" s="34">
        <v>66000</v>
      </c>
      <c r="O16" s="43">
        <v>0</v>
      </c>
      <c r="Q16" s="76"/>
    </row>
    <row r="17" spans="1:17" ht="12" customHeight="1">
      <c r="A17" s="62" t="s">
        <v>506</v>
      </c>
      <c r="B17" s="33">
        <v>11517</v>
      </c>
      <c r="C17" s="34">
        <v>13189</v>
      </c>
      <c r="D17" s="34">
        <v>12484</v>
      </c>
      <c r="E17" s="34">
        <v>705</v>
      </c>
      <c r="F17" s="34">
        <v>619</v>
      </c>
      <c r="G17" s="34">
        <v>12</v>
      </c>
      <c r="H17" s="34">
        <v>693</v>
      </c>
      <c r="I17" s="34">
        <v>12</v>
      </c>
      <c r="J17" s="34">
        <v>0</v>
      </c>
      <c r="K17" s="34">
        <v>12</v>
      </c>
      <c r="L17" s="34">
        <v>120000</v>
      </c>
      <c r="M17" s="34">
        <v>10</v>
      </c>
      <c r="N17" s="34">
        <v>100000</v>
      </c>
      <c r="O17" s="43">
        <v>0</v>
      </c>
      <c r="Q17" s="76"/>
    </row>
    <row r="18" spans="1:17" ht="12" customHeight="1">
      <c r="A18" s="62" t="s">
        <v>507</v>
      </c>
      <c r="B18" s="33">
        <v>3634</v>
      </c>
      <c r="C18" s="34">
        <v>4877</v>
      </c>
      <c r="D18" s="34">
        <v>4060</v>
      </c>
      <c r="E18" s="34">
        <v>817</v>
      </c>
      <c r="F18" s="34">
        <v>800</v>
      </c>
      <c r="G18" s="34">
        <v>11</v>
      </c>
      <c r="H18" s="34">
        <v>806</v>
      </c>
      <c r="I18" s="34">
        <v>11</v>
      </c>
      <c r="J18" s="34">
        <v>1</v>
      </c>
      <c r="K18" s="34">
        <v>12</v>
      </c>
      <c r="L18" s="34">
        <v>212000</v>
      </c>
      <c r="M18" s="34">
        <v>6</v>
      </c>
      <c r="N18" s="34">
        <v>55293</v>
      </c>
      <c r="O18" s="43">
        <v>4</v>
      </c>
      <c r="Q18" s="76"/>
    </row>
    <row r="19" spans="1:15" ht="12" customHeight="1">
      <c r="A19" s="62" t="s">
        <v>508</v>
      </c>
      <c r="B19" s="33">
        <v>6323</v>
      </c>
      <c r="C19" s="34">
        <v>12387</v>
      </c>
      <c r="D19" s="34">
        <v>11110</v>
      </c>
      <c r="E19" s="34">
        <v>1277</v>
      </c>
      <c r="F19" s="34">
        <v>1278</v>
      </c>
      <c r="G19" s="34">
        <v>32</v>
      </c>
      <c r="H19" s="34">
        <v>1245</v>
      </c>
      <c r="I19" s="34">
        <v>32</v>
      </c>
      <c r="J19" s="34">
        <v>0</v>
      </c>
      <c r="K19" s="34">
        <v>35</v>
      </c>
      <c r="L19" s="34">
        <v>420000</v>
      </c>
      <c r="M19" s="34">
        <v>39</v>
      </c>
      <c r="N19" s="34">
        <v>614000</v>
      </c>
      <c r="O19" s="43">
        <v>0</v>
      </c>
    </row>
    <row r="20" spans="1:17" ht="12" customHeight="1">
      <c r="A20" s="62" t="s">
        <v>509</v>
      </c>
      <c r="B20" s="33">
        <v>4324</v>
      </c>
      <c r="C20" s="34">
        <v>6128</v>
      </c>
      <c r="D20" s="34">
        <v>5531</v>
      </c>
      <c r="E20" s="34">
        <v>597</v>
      </c>
      <c r="F20" s="34">
        <v>641</v>
      </c>
      <c r="G20" s="34">
        <v>21</v>
      </c>
      <c r="H20" s="34">
        <v>576</v>
      </c>
      <c r="I20" s="34">
        <v>21</v>
      </c>
      <c r="J20" s="34">
        <v>1</v>
      </c>
      <c r="K20" s="34">
        <v>21</v>
      </c>
      <c r="L20" s="34">
        <v>430000</v>
      </c>
      <c r="M20" s="34">
        <v>15</v>
      </c>
      <c r="N20" s="34">
        <v>328000</v>
      </c>
      <c r="O20" s="43">
        <v>0</v>
      </c>
      <c r="Q20" s="76"/>
    </row>
    <row r="21" spans="1:17" ht="12" customHeight="1">
      <c r="A21" s="62" t="s">
        <v>510</v>
      </c>
      <c r="B21" s="33">
        <v>6349</v>
      </c>
      <c r="C21" s="34">
        <v>5348</v>
      </c>
      <c r="D21" s="34">
        <v>4848</v>
      </c>
      <c r="E21" s="34">
        <v>500</v>
      </c>
      <c r="F21" s="34">
        <v>479</v>
      </c>
      <c r="G21" s="34">
        <v>12</v>
      </c>
      <c r="H21" s="34">
        <v>488</v>
      </c>
      <c r="I21" s="34">
        <v>12</v>
      </c>
      <c r="J21" s="34">
        <v>0</v>
      </c>
      <c r="K21" s="34">
        <v>10</v>
      </c>
      <c r="L21" s="34">
        <v>156000</v>
      </c>
      <c r="M21" s="34">
        <v>12</v>
      </c>
      <c r="N21" s="34">
        <v>180000</v>
      </c>
      <c r="O21" s="43">
        <v>0</v>
      </c>
      <c r="Q21" s="76"/>
    </row>
    <row r="22" spans="1:15" ht="12" customHeight="1">
      <c r="A22" s="62" t="s">
        <v>511</v>
      </c>
      <c r="B22" s="33">
        <v>1403</v>
      </c>
      <c r="C22" s="34">
        <v>1863</v>
      </c>
      <c r="D22" s="34">
        <v>1658</v>
      </c>
      <c r="E22" s="34">
        <v>205</v>
      </c>
      <c r="F22" s="34">
        <v>206</v>
      </c>
      <c r="G22" s="34">
        <v>16</v>
      </c>
      <c r="H22" s="34">
        <v>189</v>
      </c>
      <c r="I22" s="34">
        <v>16</v>
      </c>
      <c r="J22" s="34">
        <v>0</v>
      </c>
      <c r="K22" s="34">
        <v>14</v>
      </c>
      <c r="L22" s="34">
        <v>138000</v>
      </c>
      <c r="M22" s="34">
        <v>10</v>
      </c>
      <c r="N22" s="34">
        <v>56400</v>
      </c>
      <c r="O22" s="43">
        <v>0</v>
      </c>
    </row>
    <row r="23" spans="1:15" ht="12" customHeight="1">
      <c r="A23" s="62" t="s">
        <v>512</v>
      </c>
      <c r="B23" s="33">
        <v>2329</v>
      </c>
      <c r="C23" s="34">
        <v>3920</v>
      </c>
      <c r="D23" s="34">
        <v>3402</v>
      </c>
      <c r="E23" s="34">
        <v>518</v>
      </c>
      <c r="F23" s="34">
        <v>471</v>
      </c>
      <c r="G23" s="34">
        <v>10</v>
      </c>
      <c r="H23" s="34">
        <v>508</v>
      </c>
      <c r="I23" s="34">
        <v>10</v>
      </c>
      <c r="J23" s="34">
        <v>0</v>
      </c>
      <c r="K23" s="34">
        <v>7</v>
      </c>
      <c r="L23" s="34">
        <v>96000</v>
      </c>
      <c r="M23" s="34">
        <v>6</v>
      </c>
      <c r="N23" s="34">
        <v>78000</v>
      </c>
      <c r="O23" s="43">
        <v>0</v>
      </c>
    </row>
    <row r="24" spans="1:17" ht="12" customHeight="1">
      <c r="A24" s="62" t="s">
        <v>513</v>
      </c>
      <c r="B24" s="33">
        <v>865</v>
      </c>
      <c r="C24" s="34">
        <v>1170</v>
      </c>
      <c r="D24" s="34">
        <v>973</v>
      </c>
      <c r="E24" s="34">
        <v>197</v>
      </c>
      <c r="F24" s="34">
        <v>186</v>
      </c>
      <c r="G24" s="34">
        <v>0</v>
      </c>
      <c r="H24" s="34">
        <v>197</v>
      </c>
      <c r="I24" s="34">
        <v>0</v>
      </c>
      <c r="J24" s="34">
        <v>0</v>
      </c>
      <c r="K24" s="34">
        <v>0</v>
      </c>
      <c r="L24" s="34">
        <v>0</v>
      </c>
      <c r="M24" s="34">
        <v>3</v>
      </c>
      <c r="N24" s="34">
        <v>80000</v>
      </c>
      <c r="O24" s="43">
        <v>2</v>
      </c>
      <c r="Q24" s="76"/>
    </row>
    <row r="25" spans="1:17" ht="12" customHeight="1">
      <c r="A25" s="62" t="s">
        <v>48</v>
      </c>
      <c r="B25" s="33">
        <v>2875</v>
      </c>
      <c r="C25" s="34">
        <v>5752</v>
      </c>
      <c r="D25" s="34">
        <v>5236</v>
      </c>
      <c r="E25" s="34">
        <v>516</v>
      </c>
      <c r="F25" s="34">
        <v>479</v>
      </c>
      <c r="G25" s="34">
        <v>29</v>
      </c>
      <c r="H25" s="34">
        <v>487</v>
      </c>
      <c r="I25" s="34">
        <v>29</v>
      </c>
      <c r="J25" s="34">
        <v>0</v>
      </c>
      <c r="K25" s="34">
        <v>24</v>
      </c>
      <c r="L25" s="34">
        <v>452000</v>
      </c>
      <c r="M25" s="34">
        <v>24</v>
      </c>
      <c r="N25" s="34">
        <v>450000</v>
      </c>
      <c r="O25" s="43">
        <v>2</v>
      </c>
      <c r="Q25" s="76"/>
    </row>
    <row r="26" spans="1:17" ht="12" customHeight="1">
      <c r="A26" s="62" t="s">
        <v>49</v>
      </c>
      <c r="B26" s="33">
        <v>3961</v>
      </c>
      <c r="C26" s="34">
        <v>4009</v>
      </c>
      <c r="D26" s="34">
        <v>3417</v>
      </c>
      <c r="E26" s="34">
        <v>592</v>
      </c>
      <c r="F26" s="34">
        <v>586</v>
      </c>
      <c r="G26" s="34">
        <v>25</v>
      </c>
      <c r="H26" s="34">
        <v>567</v>
      </c>
      <c r="I26" s="34">
        <v>25</v>
      </c>
      <c r="J26" s="34">
        <v>0</v>
      </c>
      <c r="K26" s="34">
        <v>13</v>
      </c>
      <c r="L26" s="34">
        <v>281000</v>
      </c>
      <c r="M26" s="34">
        <v>11</v>
      </c>
      <c r="N26" s="34">
        <v>223057</v>
      </c>
      <c r="O26" s="43">
        <v>11</v>
      </c>
      <c r="Q26" s="76"/>
    </row>
    <row r="27" spans="1:17" ht="12" customHeight="1">
      <c r="A27" s="62" t="s">
        <v>51</v>
      </c>
      <c r="B27" s="33">
        <v>2574</v>
      </c>
      <c r="C27" s="34">
        <v>5241</v>
      </c>
      <c r="D27" s="34">
        <v>5047</v>
      </c>
      <c r="E27" s="34">
        <v>194</v>
      </c>
      <c r="F27" s="34">
        <v>236</v>
      </c>
      <c r="G27" s="34">
        <v>3</v>
      </c>
      <c r="H27" s="34">
        <v>191</v>
      </c>
      <c r="I27" s="34">
        <v>3</v>
      </c>
      <c r="J27" s="34">
        <v>0</v>
      </c>
      <c r="K27" s="34">
        <v>3</v>
      </c>
      <c r="L27" s="34">
        <v>54000</v>
      </c>
      <c r="M27" s="34">
        <v>3</v>
      </c>
      <c r="N27" s="34">
        <v>54000</v>
      </c>
      <c r="O27" s="43">
        <v>0</v>
      </c>
      <c r="Q27" s="76"/>
    </row>
    <row r="28" spans="1:17" s="10" customFormat="1" ht="12">
      <c r="A28" s="45" t="s">
        <v>514</v>
      </c>
      <c r="B28" s="29">
        <v>720</v>
      </c>
      <c r="C28" s="32">
        <v>907</v>
      </c>
      <c r="D28" s="32">
        <v>822</v>
      </c>
      <c r="E28" s="32">
        <v>85</v>
      </c>
      <c r="F28" s="32">
        <v>59</v>
      </c>
      <c r="G28" s="32">
        <v>0</v>
      </c>
      <c r="H28" s="32">
        <v>85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1">
        <v>0</v>
      </c>
      <c r="Q28" s="61"/>
    </row>
    <row r="29" spans="1:17" ht="12">
      <c r="A29" s="62" t="s">
        <v>515</v>
      </c>
      <c r="B29" s="33">
        <v>553</v>
      </c>
      <c r="C29" s="34">
        <v>712</v>
      </c>
      <c r="D29" s="34">
        <v>656</v>
      </c>
      <c r="E29" s="34">
        <v>56</v>
      </c>
      <c r="F29" s="34">
        <v>55</v>
      </c>
      <c r="G29" s="34">
        <v>0</v>
      </c>
      <c r="H29" s="34">
        <v>56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43">
        <v>0</v>
      </c>
      <c r="Q29" s="76"/>
    </row>
    <row r="30" spans="1:15" ht="12">
      <c r="A30" s="62" t="s">
        <v>516</v>
      </c>
      <c r="B30" s="33">
        <v>167</v>
      </c>
      <c r="C30" s="34">
        <v>195</v>
      </c>
      <c r="D30" s="34">
        <v>166</v>
      </c>
      <c r="E30" s="34">
        <v>29</v>
      </c>
      <c r="F30" s="34">
        <v>4</v>
      </c>
      <c r="G30" s="34">
        <v>0</v>
      </c>
      <c r="H30" s="34">
        <v>29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517</v>
      </c>
      <c r="B31" s="29">
        <v>550</v>
      </c>
      <c r="C31" s="32">
        <v>749</v>
      </c>
      <c r="D31" s="32">
        <v>603</v>
      </c>
      <c r="E31" s="32">
        <v>146</v>
      </c>
      <c r="F31" s="32">
        <v>101</v>
      </c>
      <c r="G31" s="32">
        <v>3</v>
      </c>
      <c r="H31" s="32">
        <v>139</v>
      </c>
      <c r="I31" s="32">
        <v>3</v>
      </c>
      <c r="J31" s="32">
        <v>0</v>
      </c>
      <c r="K31" s="32">
        <v>3</v>
      </c>
      <c r="L31" s="32">
        <v>38000</v>
      </c>
      <c r="M31" s="32">
        <v>0</v>
      </c>
      <c r="N31" s="32">
        <v>0</v>
      </c>
      <c r="O31" s="41">
        <v>0</v>
      </c>
    </row>
    <row r="32" spans="1:15" ht="12">
      <c r="A32" s="62" t="s">
        <v>518</v>
      </c>
      <c r="B32" s="33">
        <v>81</v>
      </c>
      <c r="C32" s="34">
        <v>95</v>
      </c>
      <c r="D32" s="34">
        <v>83</v>
      </c>
      <c r="E32" s="34">
        <v>12</v>
      </c>
      <c r="F32" s="34">
        <v>0</v>
      </c>
      <c r="G32" s="34">
        <v>0</v>
      </c>
      <c r="H32" s="34">
        <v>12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519</v>
      </c>
      <c r="B33" s="33">
        <v>224</v>
      </c>
      <c r="C33" s="34">
        <v>380</v>
      </c>
      <c r="D33" s="34">
        <v>276</v>
      </c>
      <c r="E33" s="34">
        <v>104</v>
      </c>
      <c r="F33" s="34">
        <v>71</v>
      </c>
      <c r="G33" s="34">
        <v>3</v>
      </c>
      <c r="H33" s="34">
        <v>97</v>
      </c>
      <c r="I33" s="34">
        <v>3</v>
      </c>
      <c r="J33" s="34">
        <v>0</v>
      </c>
      <c r="K33" s="34">
        <v>3</v>
      </c>
      <c r="L33" s="34">
        <v>38000</v>
      </c>
      <c r="M33" s="34">
        <v>0</v>
      </c>
      <c r="N33" s="34">
        <v>0</v>
      </c>
      <c r="O33" s="43">
        <v>0</v>
      </c>
    </row>
    <row r="34" spans="1:15" ht="12">
      <c r="A34" s="62" t="s">
        <v>520</v>
      </c>
      <c r="B34" s="33">
        <v>233</v>
      </c>
      <c r="C34" s="34">
        <v>255</v>
      </c>
      <c r="D34" s="34">
        <v>225</v>
      </c>
      <c r="E34" s="34">
        <v>30</v>
      </c>
      <c r="F34" s="34">
        <v>28</v>
      </c>
      <c r="G34" s="34">
        <v>0</v>
      </c>
      <c r="H34" s="34">
        <v>30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521</v>
      </c>
      <c r="B35" s="33">
        <v>12</v>
      </c>
      <c r="C35" s="34">
        <v>19</v>
      </c>
      <c r="D35" s="34">
        <v>19</v>
      </c>
      <c r="E35" s="34">
        <v>0</v>
      </c>
      <c r="F35" s="34">
        <v>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7" t="s">
        <v>522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523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524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525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526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527</v>
      </c>
      <c r="B42" s="82">
        <f>B6-'年月Monthly'!B274</f>
        <v>0</v>
      </c>
      <c r="C42" s="82">
        <f>C6-'年月Monthly'!C274</f>
        <v>0</v>
      </c>
      <c r="D42" s="82">
        <f>D6-'年月Monthly'!D274</f>
        <v>0</v>
      </c>
      <c r="E42" s="82">
        <f>E6-'年月Monthly'!E274</f>
        <v>0</v>
      </c>
      <c r="F42" s="82">
        <f>F6-'年月Monthly'!F274</f>
        <v>0</v>
      </c>
      <c r="G42" s="82">
        <f>G6-'年月Monthly'!G274</f>
        <v>0</v>
      </c>
      <c r="H42" s="82">
        <f>H6-'年月Monthly'!H274</f>
        <v>0</v>
      </c>
      <c r="I42" s="82">
        <f>I6-'年月Monthly'!I274</f>
        <v>0</v>
      </c>
      <c r="J42" s="82">
        <f>J6-'年月Monthly'!J274</f>
        <v>0</v>
      </c>
      <c r="K42" s="82">
        <f>K6-'年月Monthly'!K274</f>
        <v>0</v>
      </c>
      <c r="L42" s="82">
        <f>L6-'年月Monthly'!L274</f>
        <v>0</v>
      </c>
      <c r="M42" s="82">
        <f>M6-'年月Monthly'!M274</f>
        <v>0</v>
      </c>
      <c r="N42" s="82">
        <f>N6-'年月Monthly'!N274</f>
        <v>0</v>
      </c>
      <c r="O42" s="82">
        <f>O6-'年月Monthly'!O274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68" t="s">
        <v>582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107" t="s">
        <v>478</v>
      </c>
      <c r="B3" s="114" t="s">
        <v>479</v>
      </c>
      <c r="C3" s="111" t="s">
        <v>480</v>
      </c>
      <c r="D3" s="112"/>
      <c r="E3" s="113"/>
      <c r="F3" s="111" t="s">
        <v>481</v>
      </c>
      <c r="G3" s="113"/>
      <c r="H3" s="112" t="s">
        <v>482</v>
      </c>
      <c r="I3" s="112"/>
      <c r="J3" s="112"/>
      <c r="K3" s="112"/>
      <c r="L3" s="113"/>
      <c r="M3" s="106" t="s">
        <v>483</v>
      </c>
      <c r="N3" s="107"/>
      <c r="O3" s="111" t="s">
        <v>484</v>
      </c>
    </row>
    <row r="4" spans="1:15" ht="29.25" customHeight="1">
      <c r="A4" s="109"/>
      <c r="B4" s="115"/>
      <c r="C4" s="73" t="s">
        <v>485</v>
      </c>
      <c r="D4" s="73" t="s">
        <v>486</v>
      </c>
      <c r="E4" s="73" t="s">
        <v>487</v>
      </c>
      <c r="F4" s="73" t="s">
        <v>488</v>
      </c>
      <c r="G4" s="73" t="s">
        <v>489</v>
      </c>
      <c r="H4" s="71" t="s">
        <v>490</v>
      </c>
      <c r="I4" s="71" t="s">
        <v>491</v>
      </c>
      <c r="J4" s="73" t="s">
        <v>492</v>
      </c>
      <c r="K4" s="106" t="s">
        <v>493</v>
      </c>
      <c r="L4" s="107"/>
      <c r="M4" s="108"/>
      <c r="N4" s="109"/>
      <c r="O4" s="106"/>
    </row>
    <row r="5" spans="1:15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494</v>
      </c>
      <c r="G5" s="22" t="s">
        <v>495</v>
      </c>
      <c r="H5" s="23" t="s">
        <v>133</v>
      </c>
      <c r="I5" s="23" t="s">
        <v>143</v>
      </c>
      <c r="J5" s="22" t="s">
        <v>27</v>
      </c>
      <c r="K5" s="75" t="s">
        <v>496</v>
      </c>
      <c r="L5" s="74" t="s">
        <v>497</v>
      </c>
      <c r="M5" s="75" t="s">
        <v>496</v>
      </c>
      <c r="N5" s="74" t="s">
        <v>497</v>
      </c>
      <c r="O5" s="36" t="s">
        <v>134</v>
      </c>
    </row>
    <row r="6" spans="1:17" s="10" customFormat="1" ht="12" customHeight="1">
      <c r="A6" s="45" t="s">
        <v>498</v>
      </c>
      <c r="B6" s="32">
        <v>231039</v>
      </c>
      <c r="C6" s="32">
        <v>313890</v>
      </c>
      <c r="D6" s="32">
        <v>271701</v>
      </c>
      <c r="E6" s="32">
        <v>42189</v>
      </c>
      <c r="F6" s="32">
        <v>39620</v>
      </c>
      <c r="G6" s="32">
        <v>1453</v>
      </c>
      <c r="H6" s="32">
        <v>40736</v>
      </c>
      <c r="I6" s="32">
        <v>1453</v>
      </c>
      <c r="J6" s="32">
        <v>17</v>
      </c>
      <c r="K6" s="32">
        <v>1173</v>
      </c>
      <c r="L6" s="32">
        <v>23077000</v>
      </c>
      <c r="M6" s="32">
        <v>1250</v>
      </c>
      <c r="N6" s="32">
        <v>22017725</v>
      </c>
      <c r="O6" s="41">
        <v>299</v>
      </c>
      <c r="Q6" s="61"/>
    </row>
    <row r="7" spans="1:17" s="10" customFormat="1" ht="12" customHeight="1">
      <c r="A7" s="45" t="s">
        <v>499</v>
      </c>
      <c r="B7" s="32">
        <v>61396</v>
      </c>
      <c r="C7" s="32">
        <v>88922</v>
      </c>
      <c r="D7" s="32">
        <v>74223</v>
      </c>
      <c r="E7" s="32">
        <v>14699</v>
      </c>
      <c r="F7" s="32">
        <v>13770</v>
      </c>
      <c r="G7" s="32">
        <v>454</v>
      </c>
      <c r="H7" s="32">
        <v>14245</v>
      </c>
      <c r="I7" s="32">
        <v>454</v>
      </c>
      <c r="J7" s="32">
        <v>0</v>
      </c>
      <c r="K7" s="32">
        <v>229</v>
      </c>
      <c r="L7" s="32">
        <v>5328000</v>
      </c>
      <c r="M7" s="32">
        <v>254</v>
      </c>
      <c r="N7" s="32">
        <v>4455684</v>
      </c>
      <c r="O7" s="41">
        <v>101</v>
      </c>
      <c r="Q7" s="61"/>
    </row>
    <row r="8" spans="1:17" s="10" customFormat="1" ht="12">
      <c r="A8" s="45" t="s">
        <v>55</v>
      </c>
      <c r="B8" s="32">
        <v>29688</v>
      </c>
      <c r="C8" s="32">
        <v>58754</v>
      </c>
      <c r="D8" s="32">
        <v>54961</v>
      </c>
      <c r="E8" s="32">
        <v>3793</v>
      </c>
      <c r="F8" s="32">
        <v>3702</v>
      </c>
      <c r="G8" s="32">
        <v>142</v>
      </c>
      <c r="H8" s="32">
        <v>3651</v>
      </c>
      <c r="I8" s="32">
        <v>142</v>
      </c>
      <c r="J8" s="32">
        <v>0</v>
      </c>
      <c r="K8" s="32">
        <v>123</v>
      </c>
      <c r="L8" s="32">
        <v>2364000</v>
      </c>
      <c r="M8" s="32">
        <v>123</v>
      </c>
      <c r="N8" s="32">
        <v>2277768</v>
      </c>
      <c r="O8" s="41">
        <v>37</v>
      </c>
      <c r="Q8" s="61"/>
    </row>
    <row r="9" spans="1:17" ht="12" customHeight="1">
      <c r="A9" s="64" t="s">
        <v>500</v>
      </c>
      <c r="B9" s="32">
        <v>17807</v>
      </c>
      <c r="C9" s="32">
        <v>21432</v>
      </c>
      <c r="D9" s="32">
        <v>17540</v>
      </c>
      <c r="E9" s="32">
        <v>3892</v>
      </c>
      <c r="F9" s="32">
        <v>3826</v>
      </c>
      <c r="G9" s="32">
        <v>291</v>
      </c>
      <c r="H9" s="32">
        <v>3601</v>
      </c>
      <c r="I9" s="32">
        <v>291</v>
      </c>
      <c r="J9" s="32">
        <v>12</v>
      </c>
      <c r="K9" s="32">
        <v>294</v>
      </c>
      <c r="L9" s="32">
        <v>6492000</v>
      </c>
      <c r="M9" s="32">
        <v>322</v>
      </c>
      <c r="N9" s="32">
        <v>6869243</v>
      </c>
      <c r="O9" s="41">
        <v>36</v>
      </c>
      <c r="Q9" s="76"/>
    </row>
    <row r="10" spans="1:17" s="10" customFormat="1" ht="12">
      <c r="A10" s="45" t="s">
        <v>402</v>
      </c>
      <c r="B10" s="29">
        <v>27446</v>
      </c>
      <c r="C10" s="32">
        <v>22595</v>
      </c>
      <c r="D10" s="32">
        <v>15973</v>
      </c>
      <c r="E10" s="32">
        <v>6622</v>
      </c>
      <c r="F10" s="32">
        <v>6065</v>
      </c>
      <c r="G10" s="32">
        <v>150</v>
      </c>
      <c r="H10" s="32">
        <v>6472</v>
      </c>
      <c r="I10" s="32">
        <v>150</v>
      </c>
      <c r="J10" s="32">
        <v>1</v>
      </c>
      <c r="K10" s="32">
        <v>150</v>
      </c>
      <c r="L10" s="32">
        <v>2473000</v>
      </c>
      <c r="M10" s="32">
        <v>182</v>
      </c>
      <c r="N10" s="32">
        <v>3032483</v>
      </c>
      <c r="O10" s="41">
        <v>38</v>
      </c>
      <c r="Q10" s="61"/>
    </row>
    <row r="11" spans="1:17" s="10" customFormat="1" ht="12">
      <c r="A11" s="45" t="s">
        <v>401</v>
      </c>
      <c r="B11" s="29">
        <v>14725</v>
      </c>
      <c r="C11" s="32">
        <v>13681</v>
      </c>
      <c r="D11" s="32">
        <v>10654</v>
      </c>
      <c r="E11" s="32">
        <v>3027</v>
      </c>
      <c r="F11" s="32">
        <v>2978</v>
      </c>
      <c r="G11" s="32">
        <v>110</v>
      </c>
      <c r="H11" s="32">
        <v>2917</v>
      </c>
      <c r="I11" s="32">
        <v>110</v>
      </c>
      <c r="J11" s="32">
        <v>2</v>
      </c>
      <c r="K11" s="32">
        <v>110</v>
      </c>
      <c r="L11" s="32">
        <v>1416000</v>
      </c>
      <c r="M11" s="32">
        <v>113</v>
      </c>
      <c r="N11" s="32">
        <v>1456000</v>
      </c>
      <c r="O11" s="41">
        <v>2</v>
      </c>
      <c r="Q11" s="61"/>
    </row>
    <row r="12" spans="1:17" s="10" customFormat="1" ht="12">
      <c r="A12" s="45" t="s">
        <v>501</v>
      </c>
      <c r="B12" s="29">
        <v>20817</v>
      </c>
      <c r="C12" s="32">
        <v>21232</v>
      </c>
      <c r="D12" s="32">
        <v>19499</v>
      </c>
      <c r="E12" s="32">
        <v>1733</v>
      </c>
      <c r="F12" s="32">
        <v>1726</v>
      </c>
      <c r="G12" s="32">
        <v>101</v>
      </c>
      <c r="H12" s="32">
        <v>1632</v>
      </c>
      <c r="I12" s="32">
        <v>101</v>
      </c>
      <c r="J12" s="32">
        <v>0</v>
      </c>
      <c r="K12" s="32">
        <v>105</v>
      </c>
      <c r="L12" s="32">
        <v>2580000</v>
      </c>
      <c r="M12" s="32">
        <v>115</v>
      </c>
      <c r="N12" s="32">
        <v>1797957</v>
      </c>
      <c r="O12" s="41">
        <v>60</v>
      </c>
      <c r="Q12" s="61"/>
    </row>
    <row r="13" spans="1:17" s="10" customFormat="1" ht="12" customHeight="1">
      <c r="A13" s="45" t="s">
        <v>502</v>
      </c>
      <c r="B13" s="29">
        <v>57930</v>
      </c>
      <c r="C13" s="32">
        <v>85441</v>
      </c>
      <c r="D13" s="32">
        <v>77199</v>
      </c>
      <c r="E13" s="32">
        <v>8242</v>
      </c>
      <c r="F13" s="32">
        <v>7410</v>
      </c>
      <c r="G13" s="32">
        <v>202</v>
      </c>
      <c r="H13" s="32">
        <v>8040</v>
      </c>
      <c r="I13" s="32">
        <v>202</v>
      </c>
      <c r="J13" s="32">
        <v>2</v>
      </c>
      <c r="K13" s="32">
        <v>161</v>
      </c>
      <c r="L13" s="32">
        <v>2412000</v>
      </c>
      <c r="M13" s="32">
        <v>141</v>
      </c>
      <c r="N13" s="32">
        <v>2128590</v>
      </c>
      <c r="O13" s="41">
        <v>25</v>
      </c>
      <c r="Q13" s="61"/>
    </row>
    <row r="14" spans="1:17" ht="12" customHeight="1">
      <c r="A14" s="62" t="s">
        <v>503</v>
      </c>
      <c r="B14" s="33">
        <v>4066</v>
      </c>
      <c r="C14" s="34">
        <v>7756</v>
      </c>
      <c r="D14" s="34">
        <v>7256</v>
      </c>
      <c r="E14" s="34">
        <v>500</v>
      </c>
      <c r="F14" s="34">
        <v>302</v>
      </c>
      <c r="G14" s="34">
        <v>7</v>
      </c>
      <c r="H14" s="34">
        <v>493</v>
      </c>
      <c r="I14" s="34">
        <v>7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504</v>
      </c>
      <c r="B15" s="33">
        <v>5123</v>
      </c>
      <c r="C15" s="34">
        <v>8779</v>
      </c>
      <c r="D15" s="34">
        <v>7968</v>
      </c>
      <c r="E15" s="34">
        <v>811</v>
      </c>
      <c r="F15" s="34">
        <v>779</v>
      </c>
      <c r="G15" s="34">
        <v>45</v>
      </c>
      <c r="H15" s="34">
        <v>766</v>
      </c>
      <c r="I15" s="34">
        <v>45</v>
      </c>
      <c r="J15" s="34">
        <v>0</v>
      </c>
      <c r="K15" s="34">
        <v>23</v>
      </c>
      <c r="L15" s="34">
        <v>408000</v>
      </c>
      <c r="M15" s="34">
        <v>23</v>
      </c>
      <c r="N15" s="34">
        <v>378000</v>
      </c>
      <c r="O15" s="43">
        <v>10</v>
      </c>
      <c r="Q15" s="76"/>
    </row>
    <row r="16" spans="1:17" ht="12" customHeight="1">
      <c r="A16" s="62" t="s">
        <v>505</v>
      </c>
      <c r="B16" s="33">
        <v>4122</v>
      </c>
      <c r="C16" s="34">
        <v>3326</v>
      </c>
      <c r="D16" s="34">
        <v>2937</v>
      </c>
      <c r="E16" s="34">
        <v>389</v>
      </c>
      <c r="F16" s="34">
        <v>353</v>
      </c>
      <c r="G16" s="34">
        <v>7</v>
      </c>
      <c r="H16" s="34">
        <v>382</v>
      </c>
      <c r="I16" s="34">
        <v>7</v>
      </c>
      <c r="J16" s="34">
        <v>0</v>
      </c>
      <c r="K16" s="34">
        <v>4</v>
      </c>
      <c r="L16" s="34">
        <v>60000</v>
      </c>
      <c r="M16" s="34">
        <v>3</v>
      </c>
      <c r="N16" s="34">
        <v>56000</v>
      </c>
      <c r="O16" s="43">
        <v>0</v>
      </c>
      <c r="Q16" s="76"/>
    </row>
    <row r="17" spans="1:17" ht="12" customHeight="1">
      <c r="A17" s="62" t="s">
        <v>506</v>
      </c>
      <c r="B17" s="33">
        <v>10551</v>
      </c>
      <c r="C17" s="34">
        <v>12393</v>
      </c>
      <c r="D17" s="34">
        <v>11758</v>
      </c>
      <c r="E17" s="34">
        <v>635</v>
      </c>
      <c r="F17" s="34">
        <v>392</v>
      </c>
      <c r="G17" s="34">
        <v>11</v>
      </c>
      <c r="H17" s="34">
        <v>624</v>
      </c>
      <c r="I17" s="34">
        <v>11</v>
      </c>
      <c r="J17" s="34">
        <v>0</v>
      </c>
      <c r="K17" s="34">
        <v>9</v>
      </c>
      <c r="L17" s="34">
        <v>114000</v>
      </c>
      <c r="M17" s="34">
        <v>4</v>
      </c>
      <c r="N17" s="34">
        <v>60000</v>
      </c>
      <c r="O17" s="43">
        <v>0</v>
      </c>
      <c r="Q17" s="76"/>
    </row>
    <row r="18" spans="1:17" ht="12" customHeight="1">
      <c r="A18" s="62" t="s">
        <v>507</v>
      </c>
      <c r="B18" s="33">
        <v>3580</v>
      </c>
      <c r="C18" s="34">
        <v>4823</v>
      </c>
      <c r="D18" s="34">
        <v>3949</v>
      </c>
      <c r="E18" s="34">
        <v>874</v>
      </c>
      <c r="F18" s="34">
        <v>806</v>
      </c>
      <c r="G18" s="34">
        <v>11</v>
      </c>
      <c r="H18" s="34">
        <v>863</v>
      </c>
      <c r="I18" s="34">
        <v>11</v>
      </c>
      <c r="J18" s="34">
        <v>0</v>
      </c>
      <c r="K18" s="34">
        <v>11</v>
      </c>
      <c r="L18" s="34">
        <v>132000</v>
      </c>
      <c r="M18" s="34">
        <v>11</v>
      </c>
      <c r="N18" s="34">
        <v>93831</v>
      </c>
      <c r="O18" s="43">
        <v>0</v>
      </c>
      <c r="Q18" s="76"/>
    </row>
    <row r="19" spans="1:15" ht="12" customHeight="1">
      <c r="A19" s="62" t="s">
        <v>508</v>
      </c>
      <c r="B19" s="33">
        <v>6203</v>
      </c>
      <c r="C19" s="34">
        <v>13087</v>
      </c>
      <c r="D19" s="34">
        <v>11626</v>
      </c>
      <c r="E19" s="34">
        <v>1461</v>
      </c>
      <c r="F19" s="34">
        <v>1339</v>
      </c>
      <c r="G19" s="34">
        <v>24</v>
      </c>
      <c r="H19" s="34">
        <v>1437</v>
      </c>
      <c r="I19" s="34">
        <v>24</v>
      </c>
      <c r="J19" s="34">
        <v>1</v>
      </c>
      <c r="K19" s="34">
        <v>23</v>
      </c>
      <c r="L19" s="34">
        <v>306000</v>
      </c>
      <c r="M19" s="34">
        <v>23</v>
      </c>
      <c r="N19" s="34">
        <v>296000</v>
      </c>
      <c r="O19" s="43">
        <v>0</v>
      </c>
    </row>
    <row r="20" spans="1:17" ht="12" customHeight="1">
      <c r="A20" s="62" t="s">
        <v>509</v>
      </c>
      <c r="B20" s="33">
        <v>4253</v>
      </c>
      <c r="C20" s="34">
        <v>6159</v>
      </c>
      <c r="D20" s="34">
        <v>5411</v>
      </c>
      <c r="E20" s="34">
        <v>748</v>
      </c>
      <c r="F20" s="34">
        <v>729</v>
      </c>
      <c r="G20" s="34">
        <v>8</v>
      </c>
      <c r="H20" s="34">
        <v>740</v>
      </c>
      <c r="I20" s="34">
        <v>8</v>
      </c>
      <c r="J20" s="34">
        <v>0</v>
      </c>
      <c r="K20" s="34">
        <v>8</v>
      </c>
      <c r="L20" s="34">
        <v>108000</v>
      </c>
      <c r="M20" s="34">
        <v>10</v>
      </c>
      <c r="N20" s="34">
        <v>129000</v>
      </c>
      <c r="O20" s="43">
        <v>1</v>
      </c>
      <c r="Q20" s="76"/>
    </row>
    <row r="21" spans="1:17" ht="12" customHeight="1">
      <c r="A21" s="62" t="s">
        <v>510</v>
      </c>
      <c r="B21" s="33">
        <v>6280</v>
      </c>
      <c r="C21" s="34">
        <v>5896</v>
      </c>
      <c r="D21" s="34">
        <v>5360</v>
      </c>
      <c r="E21" s="34">
        <v>536</v>
      </c>
      <c r="F21" s="34">
        <v>562</v>
      </c>
      <c r="G21" s="34">
        <v>5</v>
      </c>
      <c r="H21" s="34">
        <v>531</v>
      </c>
      <c r="I21" s="34">
        <v>5</v>
      </c>
      <c r="J21" s="34">
        <v>0</v>
      </c>
      <c r="K21" s="34">
        <v>4</v>
      </c>
      <c r="L21" s="34">
        <v>48000</v>
      </c>
      <c r="M21" s="34">
        <v>13</v>
      </c>
      <c r="N21" s="34">
        <v>184390</v>
      </c>
      <c r="O21" s="43">
        <v>1</v>
      </c>
      <c r="Q21" s="76"/>
    </row>
    <row r="22" spans="1:15" ht="12" customHeight="1">
      <c r="A22" s="62" t="s">
        <v>511</v>
      </c>
      <c r="B22" s="33">
        <v>1378</v>
      </c>
      <c r="C22" s="34">
        <v>2143</v>
      </c>
      <c r="D22" s="34">
        <v>1888</v>
      </c>
      <c r="E22" s="34">
        <v>255</v>
      </c>
      <c r="F22" s="34">
        <v>263</v>
      </c>
      <c r="G22" s="34">
        <v>2</v>
      </c>
      <c r="H22" s="34">
        <v>253</v>
      </c>
      <c r="I22" s="34">
        <v>2</v>
      </c>
      <c r="J22" s="34">
        <v>0</v>
      </c>
      <c r="K22" s="34">
        <v>1</v>
      </c>
      <c r="L22" s="34">
        <v>6000</v>
      </c>
      <c r="M22" s="34">
        <v>3</v>
      </c>
      <c r="N22" s="34">
        <v>96562</v>
      </c>
      <c r="O22" s="43">
        <v>0</v>
      </c>
    </row>
    <row r="23" spans="1:15" ht="12" customHeight="1">
      <c r="A23" s="62" t="s">
        <v>512</v>
      </c>
      <c r="B23" s="33">
        <v>2327</v>
      </c>
      <c r="C23" s="34">
        <v>4180</v>
      </c>
      <c r="D23" s="34">
        <v>3638</v>
      </c>
      <c r="E23" s="34">
        <v>542</v>
      </c>
      <c r="F23" s="34">
        <v>379</v>
      </c>
      <c r="G23" s="34">
        <v>21</v>
      </c>
      <c r="H23" s="34">
        <v>521</v>
      </c>
      <c r="I23" s="34">
        <v>21</v>
      </c>
      <c r="J23" s="34">
        <v>1</v>
      </c>
      <c r="K23" s="34">
        <v>21</v>
      </c>
      <c r="L23" s="34">
        <v>266000</v>
      </c>
      <c r="M23" s="34">
        <v>1</v>
      </c>
      <c r="N23" s="34">
        <v>6000</v>
      </c>
      <c r="O23" s="43">
        <v>0</v>
      </c>
    </row>
    <row r="24" spans="1:17" ht="12" customHeight="1">
      <c r="A24" s="62" t="s">
        <v>513</v>
      </c>
      <c r="B24" s="33">
        <v>855</v>
      </c>
      <c r="C24" s="34">
        <v>1904</v>
      </c>
      <c r="D24" s="34">
        <v>1687</v>
      </c>
      <c r="E24" s="34">
        <v>217</v>
      </c>
      <c r="F24" s="34">
        <v>222</v>
      </c>
      <c r="G24" s="34">
        <v>14</v>
      </c>
      <c r="H24" s="34">
        <v>203</v>
      </c>
      <c r="I24" s="34">
        <v>14</v>
      </c>
      <c r="J24" s="34">
        <v>0</v>
      </c>
      <c r="K24" s="34">
        <v>15</v>
      </c>
      <c r="L24" s="34">
        <v>230000</v>
      </c>
      <c r="M24" s="34">
        <v>8</v>
      </c>
      <c r="N24" s="34">
        <v>96000</v>
      </c>
      <c r="O24" s="43">
        <v>3</v>
      </c>
      <c r="Q24" s="76"/>
    </row>
    <row r="25" spans="1:17" ht="12" customHeight="1">
      <c r="A25" s="62" t="s">
        <v>48</v>
      </c>
      <c r="B25" s="33">
        <v>2836</v>
      </c>
      <c r="C25" s="34">
        <v>5998</v>
      </c>
      <c r="D25" s="34">
        <v>5438</v>
      </c>
      <c r="E25" s="34">
        <v>560</v>
      </c>
      <c r="F25" s="34">
        <v>516</v>
      </c>
      <c r="G25" s="34">
        <v>27</v>
      </c>
      <c r="H25" s="34">
        <v>533</v>
      </c>
      <c r="I25" s="34">
        <v>27</v>
      </c>
      <c r="J25" s="34">
        <v>0</v>
      </c>
      <c r="K25" s="34">
        <v>25</v>
      </c>
      <c r="L25" s="34">
        <v>378000</v>
      </c>
      <c r="M25" s="34">
        <v>23</v>
      </c>
      <c r="N25" s="34">
        <v>354000</v>
      </c>
      <c r="O25" s="43">
        <v>0</v>
      </c>
      <c r="Q25" s="76"/>
    </row>
    <row r="26" spans="1:17" ht="12" customHeight="1">
      <c r="A26" s="62" t="s">
        <v>49</v>
      </c>
      <c r="B26" s="33">
        <v>3847</v>
      </c>
      <c r="C26" s="34">
        <v>3561</v>
      </c>
      <c r="D26" s="34">
        <v>3079</v>
      </c>
      <c r="E26" s="34">
        <v>482</v>
      </c>
      <c r="F26" s="34">
        <v>465</v>
      </c>
      <c r="G26" s="34">
        <v>19</v>
      </c>
      <c r="H26" s="34">
        <v>463</v>
      </c>
      <c r="I26" s="34">
        <v>19</v>
      </c>
      <c r="J26" s="34">
        <v>0</v>
      </c>
      <c r="K26" s="34">
        <v>16</v>
      </c>
      <c r="L26" s="34">
        <v>350000</v>
      </c>
      <c r="M26" s="34">
        <v>17</v>
      </c>
      <c r="N26" s="34">
        <v>366807</v>
      </c>
      <c r="O26" s="43">
        <v>10</v>
      </c>
      <c r="Q26" s="76"/>
    </row>
    <row r="27" spans="1:17" ht="12" customHeight="1">
      <c r="A27" s="62" t="s">
        <v>51</v>
      </c>
      <c r="B27" s="33">
        <v>2509</v>
      </c>
      <c r="C27" s="34">
        <v>5436</v>
      </c>
      <c r="D27" s="34">
        <v>5204</v>
      </c>
      <c r="E27" s="34">
        <v>232</v>
      </c>
      <c r="F27" s="34">
        <v>303</v>
      </c>
      <c r="G27" s="34">
        <v>1</v>
      </c>
      <c r="H27" s="34">
        <v>231</v>
      </c>
      <c r="I27" s="34">
        <v>1</v>
      </c>
      <c r="J27" s="34">
        <v>0</v>
      </c>
      <c r="K27" s="34">
        <v>1</v>
      </c>
      <c r="L27" s="34">
        <v>6000</v>
      </c>
      <c r="M27" s="34">
        <v>2</v>
      </c>
      <c r="N27" s="34">
        <v>12000</v>
      </c>
      <c r="O27" s="43">
        <v>0</v>
      </c>
      <c r="Q27" s="76"/>
    </row>
    <row r="28" spans="1:17" s="10" customFormat="1" ht="12">
      <c r="A28" s="45" t="s">
        <v>514</v>
      </c>
      <c r="B28" s="29">
        <v>698</v>
      </c>
      <c r="C28" s="32">
        <v>976</v>
      </c>
      <c r="D28" s="32">
        <v>898</v>
      </c>
      <c r="E28" s="32">
        <v>78</v>
      </c>
      <c r="F28" s="32">
        <v>30</v>
      </c>
      <c r="G28" s="32">
        <v>2</v>
      </c>
      <c r="H28" s="32">
        <v>76</v>
      </c>
      <c r="I28" s="32">
        <v>2</v>
      </c>
      <c r="J28" s="32">
        <v>0</v>
      </c>
      <c r="K28" s="32">
        <v>1</v>
      </c>
      <c r="L28" s="32">
        <v>12000</v>
      </c>
      <c r="M28" s="32">
        <v>0</v>
      </c>
      <c r="N28" s="32">
        <v>0</v>
      </c>
      <c r="O28" s="41">
        <v>0</v>
      </c>
      <c r="Q28" s="61"/>
    </row>
    <row r="29" spans="1:17" ht="12">
      <c r="A29" s="62" t="s">
        <v>515</v>
      </c>
      <c r="B29" s="33">
        <v>517</v>
      </c>
      <c r="C29" s="34">
        <v>733</v>
      </c>
      <c r="D29" s="34">
        <v>695</v>
      </c>
      <c r="E29" s="34">
        <v>38</v>
      </c>
      <c r="F29" s="34">
        <v>27</v>
      </c>
      <c r="G29" s="34">
        <v>2</v>
      </c>
      <c r="H29" s="34">
        <v>36</v>
      </c>
      <c r="I29" s="34">
        <v>2</v>
      </c>
      <c r="J29" s="34">
        <v>0</v>
      </c>
      <c r="K29" s="34">
        <v>1</v>
      </c>
      <c r="L29" s="34">
        <v>12000</v>
      </c>
      <c r="M29" s="34">
        <v>0</v>
      </c>
      <c r="N29" s="34">
        <v>0</v>
      </c>
      <c r="O29" s="43">
        <v>0</v>
      </c>
      <c r="Q29" s="76"/>
    </row>
    <row r="30" spans="1:15" ht="12">
      <c r="A30" s="62" t="s">
        <v>516</v>
      </c>
      <c r="B30" s="33">
        <v>181</v>
      </c>
      <c r="C30" s="34">
        <v>243</v>
      </c>
      <c r="D30" s="34">
        <v>203</v>
      </c>
      <c r="E30" s="34">
        <v>40</v>
      </c>
      <c r="F30" s="34">
        <v>3</v>
      </c>
      <c r="G30" s="34">
        <v>0</v>
      </c>
      <c r="H30" s="34">
        <v>40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517</v>
      </c>
      <c r="B31" s="29">
        <v>532</v>
      </c>
      <c r="C31" s="32">
        <v>857</v>
      </c>
      <c r="D31" s="32">
        <v>754</v>
      </c>
      <c r="E31" s="32">
        <v>103</v>
      </c>
      <c r="F31" s="32">
        <v>113</v>
      </c>
      <c r="G31" s="32">
        <v>1</v>
      </c>
      <c r="H31" s="32">
        <v>102</v>
      </c>
      <c r="I31" s="32">
        <v>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ht="12">
      <c r="A32" s="62" t="s">
        <v>518</v>
      </c>
      <c r="B32" s="33">
        <v>79</v>
      </c>
      <c r="C32" s="34">
        <v>116</v>
      </c>
      <c r="D32" s="34">
        <v>110</v>
      </c>
      <c r="E32" s="34">
        <v>6</v>
      </c>
      <c r="F32" s="34">
        <v>0</v>
      </c>
      <c r="G32" s="34">
        <v>0</v>
      </c>
      <c r="H32" s="34">
        <v>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519</v>
      </c>
      <c r="B33" s="33">
        <v>220</v>
      </c>
      <c r="C33" s="34">
        <v>425</v>
      </c>
      <c r="D33" s="34">
        <v>360</v>
      </c>
      <c r="E33" s="34">
        <v>65</v>
      </c>
      <c r="F33" s="34">
        <v>79</v>
      </c>
      <c r="G33" s="34">
        <v>1</v>
      </c>
      <c r="H33" s="34">
        <v>64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ht="12">
      <c r="A34" s="62" t="s">
        <v>520</v>
      </c>
      <c r="B34" s="33">
        <v>224</v>
      </c>
      <c r="C34" s="34">
        <v>303</v>
      </c>
      <c r="D34" s="34">
        <v>271</v>
      </c>
      <c r="E34" s="34">
        <v>32</v>
      </c>
      <c r="F34" s="34">
        <v>21</v>
      </c>
      <c r="G34" s="34">
        <v>0</v>
      </c>
      <c r="H34" s="34">
        <v>32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521</v>
      </c>
      <c r="B35" s="33">
        <v>9</v>
      </c>
      <c r="C35" s="34">
        <v>13</v>
      </c>
      <c r="D35" s="34">
        <v>13</v>
      </c>
      <c r="E35" s="34">
        <v>0</v>
      </c>
      <c r="F35" s="34">
        <v>13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7" t="s">
        <v>522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523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524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525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526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527</v>
      </c>
      <c r="B42" s="82">
        <f>B6-'年月Monthly'!B261</f>
        <v>0</v>
      </c>
      <c r="C42" s="82">
        <f>C6-'年月Monthly'!C261</f>
        <v>0</v>
      </c>
      <c r="D42" s="82">
        <f>D6-'年月Monthly'!D261</f>
        <v>0</v>
      </c>
      <c r="E42" s="82">
        <f>E6-'年月Monthly'!E261</f>
        <v>0</v>
      </c>
      <c r="F42" s="82">
        <f>F6-'年月Monthly'!F261</f>
        <v>0</v>
      </c>
      <c r="G42" s="82">
        <f>G6-'年月Monthly'!G261</f>
        <v>0</v>
      </c>
      <c r="H42" s="82">
        <f>H6-'年月Monthly'!H261</f>
        <v>0</v>
      </c>
      <c r="I42" s="82">
        <f>I6-'年月Monthly'!I261</f>
        <v>0</v>
      </c>
      <c r="J42" s="82">
        <f>J6-'年月Monthly'!J261</f>
        <v>0</v>
      </c>
      <c r="K42" s="82">
        <f>K6-'年月Monthly'!K261</f>
        <v>0</v>
      </c>
      <c r="L42" s="82">
        <f>L6-'年月Monthly'!L261</f>
        <v>0</v>
      </c>
      <c r="M42" s="82">
        <f>M6-'年月Monthly'!M261</f>
        <v>0</v>
      </c>
      <c r="N42" s="82">
        <f>N6-'年月Monthly'!N261</f>
        <v>0</v>
      </c>
      <c r="O42" s="82">
        <f>O6-'年月Monthly'!O261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0" customFormat="1" ht="12.75" customHeight="1">
      <c r="A2" s="68" t="s">
        <v>477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2" customFormat="1" ht="15" customHeight="1">
      <c r="A3" s="107" t="s">
        <v>65</v>
      </c>
      <c r="B3" s="120" t="s">
        <v>4</v>
      </c>
      <c r="C3" s="122" t="s">
        <v>20</v>
      </c>
      <c r="D3" s="123"/>
      <c r="E3" s="124"/>
      <c r="F3" s="122" t="s">
        <v>21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225836</v>
      </c>
      <c r="C6" s="32">
        <v>290527</v>
      </c>
      <c r="D6" s="32">
        <v>256490</v>
      </c>
      <c r="E6" s="32">
        <v>34037</v>
      </c>
      <c r="F6" s="32">
        <v>34224</v>
      </c>
      <c r="G6" s="32">
        <v>1412</v>
      </c>
      <c r="H6" s="32">
        <v>32623</v>
      </c>
      <c r="I6" s="32">
        <v>1412</v>
      </c>
      <c r="J6" s="32">
        <v>38</v>
      </c>
      <c r="K6" s="32">
        <v>1169</v>
      </c>
      <c r="L6" s="32">
        <v>22000000</v>
      </c>
      <c r="M6" s="32">
        <v>1299</v>
      </c>
      <c r="N6" s="32">
        <v>18838722</v>
      </c>
      <c r="O6" s="41">
        <v>330</v>
      </c>
      <c r="Q6" s="61"/>
    </row>
    <row r="7" spans="1:17" s="10" customFormat="1" ht="12" customHeight="1">
      <c r="A7" s="40" t="s">
        <v>400</v>
      </c>
      <c r="B7" s="32">
        <v>60235</v>
      </c>
      <c r="C7" s="32">
        <v>75434</v>
      </c>
      <c r="D7" s="32">
        <v>65163</v>
      </c>
      <c r="E7" s="32">
        <v>10271</v>
      </c>
      <c r="F7" s="32">
        <v>10493</v>
      </c>
      <c r="G7" s="32">
        <v>473</v>
      </c>
      <c r="H7" s="32">
        <v>9798</v>
      </c>
      <c r="I7" s="32">
        <v>473</v>
      </c>
      <c r="J7" s="32">
        <v>0</v>
      </c>
      <c r="K7" s="32">
        <v>283</v>
      </c>
      <c r="L7" s="32">
        <v>6715000</v>
      </c>
      <c r="M7" s="32">
        <v>413</v>
      </c>
      <c r="N7" s="32">
        <v>4625172</v>
      </c>
      <c r="O7" s="41">
        <v>139</v>
      </c>
      <c r="Q7" s="61"/>
    </row>
    <row r="8" spans="1:17" s="10" customFormat="1" ht="12">
      <c r="A8" s="45" t="s">
        <v>55</v>
      </c>
      <c r="B8" s="32">
        <v>28901</v>
      </c>
      <c r="C8" s="32">
        <v>54401</v>
      </c>
      <c r="D8" s="32">
        <v>51591</v>
      </c>
      <c r="E8" s="32">
        <v>2810</v>
      </c>
      <c r="F8" s="32">
        <v>2755</v>
      </c>
      <c r="G8" s="32">
        <v>116</v>
      </c>
      <c r="H8" s="32">
        <v>2694</v>
      </c>
      <c r="I8" s="32">
        <v>116</v>
      </c>
      <c r="J8" s="32">
        <v>1</v>
      </c>
      <c r="K8" s="32">
        <v>103</v>
      </c>
      <c r="L8" s="32">
        <v>1811000</v>
      </c>
      <c r="M8" s="32">
        <v>123</v>
      </c>
      <c r="N8" s="32">
        <v>2001943</v>
      </c>
      <c r="O8" s="41">
        <v>17</v>
      </c>
      <c r="Q8" s="61"/>
    </row>
    <row r="9" spans="1:17" s="12" customFormat="1" ht="12" customHeight="1">
      <c r="A9" s="64" t="s">
        <v>473</v>
      </c>
      <c r="B9" s="32">
        <v>17323</v>
      </c>
      <c r="C9" s="32">
        <v>16435</v>
      </c>
      <c r="D9" s="32">
        <v>13701</v>
      </c>
      <c r="E9" s="32">
        <v>2734</v>
      </c>
      <c r="F9" s="32">
        <v>2985</v>
      </c>
      <c r="G9" s="32">
        <v>250</v>
      </c>
      <c r="H9" s="32">
        <v>2484</v>
      </c>
      <c r="I9" s="32">
        <v>250</v>
      </c>
      <c r="J9" s="32">
        <v>18</v>
      </c>
      <c r="K9" s="32">
        <v>254</v>
      </c>
      <c r="L9" s="32">
        <v>4782000</v>
      </c>
      <c r="M9" s="32">
        <v>255</v>
      </c>
      <c r="N9" s="32">
        <v>4521616</v>
      </c>
      <c r="O9" s="41">
        <v>21</v>
      </c>
      <c r="Q9" s="52"/>
    </row>
    <row r="10" spans="1:17" s="10" customFormat="1" ht="12">
      <c r="A10" s="45" t="s">
        <v>402</v>
      </c>
      <c r="B10" s="29">
        <v>26783</v>
      </c>
      <c r="C10" s="32">
        <v>21097</v>
      </c>
      <c r="D10" s="32">
        <v>14985</v>
      </c>
      <c r="E10" s="32">
        <v>6112</v>
      </c>
      <c r="F10" s="32">
        <v>5989</v>
      </c>
      <c r="G10" s="32">
        <v>142</v>
      </c>
      <c r="H10" s="32">
        <v>5970</v>
      </c>
      <c r="I10" s="32">
        <v>142</v>
      </c>
      <c r="J10" s="32">
        <v>0</v>
      </c>
      <c r="K10" s="32">
        <v>142</v>
      </c>
      <c r="L10" s="32">
        <v>2307000</v>
      </c>
      <c r="M10" s="32">
        <v>117</v>
      </c>
      <c r="N10" s="32">
        <v>1947621</v>
      </c>
      <c r="O10" s="41">
        <v>30</v>
      </c>
      <c r="Q10" s="61"/>
    </row>
    <row r="11" spans="1:17" s="10" customFormat="1" ht="12">
      <c r="A11" s="45" t="s">
        <v>401</v>
      </c>
      <c r="B11" s="29">
        <v>14507</v>
      </c>
      <c r="C11" s="32">
        <v>16095</v>
      </c>
      <c r="D11" s="32">
        <v>14600</v>
      </c>
      <c r="E11" s="32">
        <v>1495</v>
      </c>
      <c r="F11" s="32">
        <v>1827</v>
      </c>
      <c r="G11" s="32">
        <v>87</v>
      </c>
      <c r="H11" s="32">
        <v>1408</v>
      </c>
      <c r="I11" s="32">
        <v>87</v>
      </c>
      <c r="J11" s="32">
        <v>17</v>
      </c>
      <c r="K11" s="32">
        <v>87</v>
      </c>
      <c r="L11" s="32">
        <v>1116000</v>
      </c>
      <c r="M11" s="32">
        <v>82</v>
      </c>
      <c r="N11" s="32">
        <v>1044000</v>
      </c>
      <c r="O11" s="41">
        <v>2</v>
      </c>
      <c r="Q11" s="61"/>
    </row>
    <row r="12" spans="1:17" s="10" customFormat="1" ht="12">
      <c r="A12" s="40" t="s">
        <v>54</v>
      </c>
      <c r="B12" s="29">
        <v>20293</v>
      </c>
      <c r="C12" s="32">
        <v>21425</v>
      </c>
      <c r="D12" s="32">
        <v>19346</v>
      </c>
      <c r="E12" s="32">
        <v>2079</v>
      </c>
      <c r="F12" s="32">
        <v>1913</v>
      </c>
      <c r="G12" s="32">
        <v>111</v>
      </c>
      <c r="H12" s="32">
        <v>1968</v>
      </c>
      <c r="I12" s="32">
        <v>111</v>
      </c>
      <c r="J12" s="32">
        <v>0</v>
      </c>
      <c r="K12" s="32">
        <v>117</v>
      </c>
      <c r="L12" s="32">
        <v>2587000</v>
      </c>
      <c r="M12" s="32">
        <v>143</v>
      </c>
      <c r="N12" s="32">
        <v>2172565</v>
      </c>
      <c r="O12" s="41">
        <v>73</v>
      </c>
      <c r="Q12" s="61"/>
    </row>
    <row r="13" spans="1:17" s="10" customFormat="1" ht="12" customHeight="1">
      <c r="A13" s="40" t="s">
        <v>62</v>
      </c>
      <c r="B13" s="29">
        <v>56578</v>
      </c>
      <c r="C13" s="32">
        <v>84068</v>
      </c>
      <c r="D13" s="32">
        <v>75677</v>
      </c>
      <c r="E13" s="32">
        <v>8391</v>
      </c>
      <c r="F13" s="32">
        <v>8111</v>
      </c>
      <c r="G13" s="32">
        <v>223</v>
      </c>
      <c r="H13" s="32">
        <v>8168</v>
      </c>
      <c r="I13" s="32">
        <v>223</v>
      </c>
      <c r="J13" s="32">
        <v>2</v>
      </c>
      <c r="K13" s="32">
        <v>182</v>
      </c>
      <c r="L13" s="32">
        <v>2670000</v>
      </c>
      <c r="M13" s="32">
        <v>165</v>
      </c>
      <c r="N13" s="32">
        <v>2513805</v>
      </c>
      <c r="O13" s="41">
        <v>48</v>
      </c>
      <c r="Q13" s="61"/>
    </row>
    <row r="14" spans="1:17" s="12" customFormat="1" ht="12" customHeight="1">
      <c r="A14" s="42" t="s">
        <v>80</v>
      </c>
      <c r="B14" s="33">
        <v>4016</v>
      </c>
      <c r="C14" s="34">
        <v>7983</v>
      </c>
      <c r="D14" s="34">
        <v>7440</v>
      </c>
      <c r="E14" s="34">
        <v>543</v>
      </c>
      <c r="F14" s="34">
        <v>277</v>
      </c>
      <c r="G14" s="34">
        <v>7</v>
      </c>
      <c r="H14" s="34">
        <v>536</v>
      </c>
      <c r="I14" s="34">
        <v>7</v>
      </c>
      <c r="J14" s="34">
        <v>0</v>
      </c>
      <c r="K14" s="34">
        <v>3</v>
      </c>
      <c r="L14" s="34">
        <v>30000</v>
      </c>
      <c r="M14" s="34">
        <v>0</v>
      </c>
      <c r="N14" s="34">
        <v>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4883</v>
      </c>
      <c r="C15" s="34">
        <v>8839</v>
      </c>
      <c r="D15" s="34">
        <v>8025</v>
      </c>
      <c r="E15" s="34">
        <v>814</v>
      </c>
      <c r="F15" s="34">
        <v>831</v>
      </c>
      <c r="G15" s="34">
        <v>66</v>
      </c>
      <c r="H15" s="34">
        <v>748</v>
      </c>
      <c r="I15" s="34">
        <v>66</v>
      </c>
      <c r="J15" s="34">
        <v>0</v>
      </c>
      <c r="K15" s="34">
        <v>30</v>
      </c>
      <c r="L15" s="34">
        <v>570000</v>
      </c>
      <c r="M15" s="34">
        <v>29</v>
      </c>
      <c r="N15" s="34">
        <v>491322</v>
      </c>
      <c r="O15" s="43">
        <v>3</v>
      </c>
      <c r="Q15" s="52"/>
    </row>
    <row r="16" spans="1:17" s="12" customFormat="1" ht="12" customHeight="1">
      <c r="A16" s="42" t="s">
        <v>83</v>
      </c>
      <c r="B16" s="33">
        <v>4036</v>
      </c>
      <c r="C16" s="34">
        <v>3352</v>
      </c>
      <c r="D16" s="34">
        <v>2895</v>
      </c>
      <c r="E16" s="34">
        <v>457</v>
      </c>
      <c r="F16" s="34">
        <v>414</v>
      </c>
      <c r="G16" s="34">
        <v>6</v>
      </c>
      <c r="H16" s="34">
        <v>451</v>
      </c>
      <c r="I16" s="34">
        <v>6</v>
      </c>
      <c r="J16" s="34">
        <v>0</v>
      </c>
      <c r="K16" s="34">
        <v>4</v>
      </c>
      <c r="L16" s="34">
        <v>60000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10651</v>
      </c>
      <c r="C17" s="34">
        <v>12415</v>
      </c>
      <c r="D17" s="34">
        <v>11667</v>
      </c>
      <c r="E17" s="34">
        <v>748</v>
      </c>
      <c r="F17" s="34">
        <v>785</v>
      </c>
      <c r="G17" s="34">
        <v>5</v>
      </c>
      <c r="H17" s="34">
        <v>743</v>
      </c>
      <c r="I17" s="34">
        <v>5</v>
      </c>
      <c r="J17" s="34">
        <v>0</v>
      </c>
      <c r="K17" s="34">
        <v>5</v>
      </c>
      <c r="L17" s="34">
        <v>72000</v>
      </c>
      <c r="M17" s="34">
        <v>5</v>
      </c>
      <c r="N17" s="34">
        <v>65000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3576</v>
      </c>
      <c r="C18" s="34">
        <v>4829</v>
      </c>
      <c r="D18" s="34">
        <v>3924</v>
      </c>
      <c r="E18" s="34">
        <v>905</v>
      </c>
      <c r="F18" s="34">
        <v>908</v>
      </c>
      <c r="G18" s="34">
        <v>3</v>
      </c>
      <c r="H18" s="34">
        <v>902</v>
      </c>
      <c r="I18" s="34">
        <v>3</v>
      </c>
      <c r="J18" s="34">
        <v>0</v>
      </c>
      <c r="K18" s="34">
        <v>4</v>
      </c>
      <c r="L18" s="34">
        <v>54000</v>
      </c>
      <c r="M18" s="34">
        <v>5</v>
      </c>
      <c r="N18" s="34">
        <v>60943</v>
      </c>
      <c r="O18" s="43">
        <v>9</v>
      </c>
      <c r="Q18" s="52"/>
    </row>
    <row r="19" spans="1:15" s="12" customFormat="1" ht="12" customHeight="1">
      <c r="A19" s="42" t="s">
        <v>87</v>
      </c>
      <c r="B19" s="33">
        <v>6070</v>
      </c>
      <c r="C19" s="34">
        <v>12835</v>
      </c>
      <c r="D19" s="34">
        <v>11696</v>
      </c>
      <c r="E19" s="34">
        <v>1139</v>
      </c>
      <c r="F19" s="34">
        <v>1179</v>
      </c>
      <c r="G19" s="34">
        <v>28</v>
      </c>
      <c r="H19" s="34">
        <v>1111</v>
      </c>
      <c r="I19" s="34">
        <v>28</v>
      </c>
      <c r="J19" s="34">
        <v>2</v>
      </c>
      <c r="K19" s="34">
        <v>29</v>
      </c>
      <c r="L19" s="34">
        <v>364000</v>
      </c>
      <c r="M19" s="34">
        <v>8</v>
      </c>
      <c r="N19" s="34">
        <v>86000</v>
      </c>
      <c r="O19" s="43">
        <v>0</v>
      </c>
    </row>
    <row r="20" spans="1:17" s="12" customFormat="1" ht="12" customHeight="1">
      <c r="A20" s="42" t="s">
        <v>88</v>
      </c>
      <c r="B20" s="33">
        <v>4135</v>
      </c>
      <c r="C20" s="34">
        <v>5938</v>
      </c>
      <c r="D20" s="34">
        <v>5162</v>
      </c>
      <c r="E20" s="34">
        <v>776</v>
      </c>
      <c r="F20" s="34">
        <v>736</v>
      </c>
      <c r="G20" s="34">
        <v>10</v>
      </c>
      <c r="H20" s="34">
        <v>766</v>
      </c>
      <c r="I20" s="34">
        <v>10</v>
      </c>
      <c r="J20" s="34">
        <v>0</v>
      </c>
      <c r="K20" s="34">
        <v>10</v>
      </c>
      <c r="L20" s="34">
        <v>133000</v>
      </c>
      <c r="M20" s="34">
        <v>6</v>
      </c>
      <c r="N20" s="34">
        <v>80000</v>
      </c>
      <c r="O20" s="43">
        <v>1</v>
      </c>
      <c r="Q20" s="52"/>
    </row>
    <row r="21" spans="1:17" s="12" customFormat="1" ht="12" customHeight="1">
      <c r="A21" s="42" t="s">
        <v>91</v>
      </c>
      <c r="B21" s="33">
        <v>6245</v>
      </c>
      <c r="C21" s="34">
        <v>6527</v>
      </c>
      <c r="D21" s="34">
        <v>5719</v>
      </c>
      <c r="E21" s="34">
        <v>808</v>
      </c>
      <c r="F21" s="34">
        <v>761</v>
      </c>
      <c r="G21" s="34">
        <v>12</v>
      </c>
      <c r="H21" s="34">
        <v>796</v>
      </c>
      <c r="I21" s="34">
        <v>12</v>
      </c>
      <c r="J21" s="34">
        <v>0</v>
      </c>
      <c r="K21" s="34">
        <v>11</v>
      </c>
      <c r="L21" s="34">
        <v>157000</v>
      </c>
      <c r="M21" s="34">
        <v>22</v>
      </c>
      <c r="N21" s="34">
        <v>425490</v>
      </c>
      <c r="O21" s="43">
        <v>2</v>
      </c>
      <c r="Q21" s="52"/>
    </row>
    <row r="22" spans="1:15" s="12" customFormat="1" ht="12" customHeight="1">
      <c r="A22" s="42" t="s">
        <v>92</v>
      </c>
      <c r="B22" s="33">
        <v>1338</v>
      </c>
      <c r="C22" s="34">
        <v>2032</v>
      </c>
      <c r="D22" s="34">
        <v>1760</v>
      </c>
      <c r="E22" s="34">
        <v>272</v>
      </c>
      <c r="F22" s="34">
        <v>244</v>
      </c>
      <c r="G22" s="34">
        <v>4</v>
      </c>
      <c r="H22" s="34">
        <v>268</v>
      </c>
      <c r="I22" s="34">
        <v>4</v>
      </c>
      <c r="J22" s="34">
        <v>0</v>
      </c>
      <c r="K22" s="34">
        <v>9</v>
      </c>
      <c r="L22" s="34">
        <v>148000</v>
      </c>
      <c r="M22" s="34">
        <v>4</v>
      </c>
      <c r="N22" s="34">
        <v>23200</v>
      </c>
      <c r="O22" s="43">
        <v>3</v>
      </c>
    </row>
    <row r="23" spans="1:15" s="12" customFormat="1" ht="12" customHeight="1">
      <c r="A23" s="42" t="s">
        <v>93</v>
      </c>
      <c r="B23" s="33">
        <v>2291</v>
      </c>
      <c r="C23" s="34">
        <v>3434</v>
      </c>
      <c r="D23" s="34">
        <v>2875</v>
      </c>
      <c r="E23" s="34">
        <v>559</v>
      </c>
      <c r="F23" s="34">
        <v>544</v>
      </c>
      <c r="G23" s="34">
        <v>16</v>
      </c>
      <c r="H23" s="34">
        <v>543</v>
      </c>
      <c r="I23" s="34">
        <v>16</v>
      </c>
      <c r="J23" s="34">
        <v>0</v>
      </c>
      <c r="K23" s="34">
        <v>16</v>
      </c>
      <c r="L23" s="34">
        <v>108000</v>
      </c>
      <c r="M23" s="34">
        <v>13</v>
      </c>
      <c r="N23" s="34">
        <v>87722</v>
      </c>
      <c r="O23" s="43">
        <v>1</v>
      </c>
    </row>
    <row r="24" spans="1:17" s="12" customFormat="1" ht="12" customHeight="1">
      <c r="A24" s="42" t="s">
        <v>94</v>
      </c>
      <c r="B24" s="33">
        <v>836</v>
      </c>
      <c r="C24" s="34">
        <v>1580</v>
      </c>
      <c r="D24" s="34">
        <v>1386</v>
      </c>
      <c r="E24" s="34">
        <v>194</v>
      </c>
      <c r="F24" s="34">
        <v>190</v>
      </c>
      <c r="G24" s="34">
        <v>5</v>
      </c>
      <c r="H24" s="34">
        <v>189</v>
      </c>
      <c r="I24" s="34">
        <v>5</v>
      </c>
      <c r="J24" s="34">
        <v>0</v>
      </c>
      <c r="K24" s="34">
        <v>3</v>
      </c>
      <c r="L24" s="34">
        <v>18000</v>
      </c>
      <c r="M24" s="34">
        <v>3</v>
      </c>
      <c r="N24" s="34">
        <v>12701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2830</v>
      </c>
      <c r="C25" s="34">
        <v>5781</v>
      </c>
      <c r="D25" s="34">
        <v>5256</v>
      </c>
      <c r="E25" s="34">
        <v>525</v>
      </c>
      <c r="F25" s="34">
        <v>479</v>
      </c>
      <c r="G25" s="34">
        <v>29</v>
      </c>
      <c r="H25" s="34">
        <v>496</v>
      </c>
      <c r="I25" s="34">
        <v>29</v>
      </c>
      <c r="J25" s="34">
        <v>0</v>
      </c>
      <c r="K25" s="34">
        <v>30</v>
      </c>
      <c r="L25" s="34">
        <v>460000</v>
      </c>
      <c r="M25" s="34">
        <v>35</v>
      </c>
      <c r="N25" s="34">
        <v>624000</v>
      </c>
      <c r="O25" s="43">
        <v>0</v>
      </c>
      <c r="Q25" s="52"/>
    </row>
    <row r="26" spans="1:17" s="12" customFormat="1" ht="12" customHeight="1">
      <c r="A26" s="42" t="s">
        <v>96</v>
      </c>
      <c r="B26" s="33">
        <v>3237</v>
      </c>
      <c r="C26" s="34">
        <v>3370</v>
      </c>
      <c r="D26" s="34">
        <v>2920</v>
      </c>
      <c r="E26" s="34">
        <v>450</v>
      </c>
      <c r="F26" s="34">
        <v>519</v>
      </c>
      <c r="G26" s="34">
        <v>28</v>
      </c>
      <c r="H26" s="34">
        <v>422</v>
      </c>
      <c r="I26" s="34">
        <v>28</v>
      </c>
      <c r="J26" s="34">
        <v>0</v>
      </c>
      <c r="K26" s="34">
        <v>24</v>
      </c>
      <c r="L26" s="34">
        <v>424000</v>
      </c>
      <c r="M26" s="34">
        <v>28</v>
      </c>
      <c r="N26" s="34">
        <v>469427</v>
      </c>
      <c r="O26" s="43">
        <v>22</v>
      </c>
      <c r="Q26" s="52"/>
    </row>
    <row r="27" spans="1:17" s="12" customFormat="1" ht="12" customHeight="1">
      <c r="A27" s="42" t="s">
        <v>98</v>
      </c>
      <c r="B27" s="33">
        <v>2434</v>
      </c>
      <c r="C27" s="34">
        <v>5153</v>
      </c>
      <c r="D27" s="34">
        <v>4952</v>
      </c>
      <c r="E27" s="34">
        <v>201</v>
      </c>
      <c r="F27" s="34">
        <v>244</v>
      </c>
      <c r="G27" s="34">
        <v>4</v>
      </c>
      <c r="H27" s="34">
        <v>197</v>
      </c>
      <c r="I27" s="34">
        <v>4</v>
      </c>
      <c r="J27" s="34">
        <v>0</v>
      </c>
      <c r="K27" s="34">
        <v>4</v>
      </c>
      <c r="L27" s="34">
        <v>72000</v>
      </c>
      <c r="M27" s="34">
        <v>5</v>
      </c>
      <c r="N27" s="34">
        <v>64000</v>
      </c>
      <c r="O27" s="43">
        <v>7</v>
      </c>
      <c r="Q27" s="52"/>
    </row>
    <row r="28" spans="1:17" s="10" customFormat="1" ht="12">
      <c r="A28" s="40" t="s">
        <v>53</v>
      </c>
      <c r="B28" s="29">
        <v>689</v>
      </c>
      <c r="C28" s="32">
        <v>850</v>
      </c>
      <c r="D28" s="32">
        <v>819</v>
      </c>
      <c r="E28" s="32">
        <v>31</v>
      </c>
      <c r="F28" s="32">
        <v>27</v>
      </c>
      <c r="G28" s="32">
        <v>0</v>
      </c>
      <c r="H28" s="32">
        <v>31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1">
        <v>0</v>
      </c>
      <c r="Q28" s="61"/>
    </row>
    <row r="29" spans="1:17" ht="12">
      <c r="A29" s="44" t="s">
        <v>52</v>
      </c>
      <c r="B29" s="33">
        <v>509</v>
      </c>
      <c r="C29" s="34">
        <v>680</v>
      </c>
      <c r="D29" s="34">
        <v>650</v>
      </c>
      <c r="E29" s="34">
        <v>30</v>
      </c>
      <c r="F29" s="34">
        <v>26</v>
      </c>
      <c r="G29" s="34">
        <v>0</v>
      </c>
      <c r="H29" s="34">
        <v>30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170</v>
      </c>
      <c r="D30" s="34">
        <v>169</v>
      </c>
      <c r="E30" s="34">
        <v>1</v>
      </c>
      <c r="F30" s="34">
        <v>1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527</v>
      </c>
      <c r="C31" s="32">
        <v>722</v>
      </c>
      <c r="D31" s="32">
        <v>608</v>
      </c>
      <c r="E31" s="32">
        <v>114</v>
      </c>
      <c r="F31" s="32">
        <v>124</v>
      </c>
      <c r="G31" s="32">
        <v>10</v>
      </c>
      <c r="H31" s="32">
        <v>102</v>
      </c>
      <c r="I31" s="32">
        <v>10</v>
      </c>
      <c r="J31" s="32">
        <v>0</v>
      </c>
      <c r="K31" s="32">
        <v>1</v>
      </c>
      <c r="L31" s="32">
        <v>12000</v>
      </c>
      <c r="M31" s="32">
        <v>1</v>
      </c>
      <c r="N31" s="32">
        <v>12000</v>
      </c>
      <c r="O31" s="41">
        <v>0</v>
      </c>
    </row>
    <row r="32" spans="1:15" s="12" customFormat="1" ht="12">
      <c r="A32" s="44" t="s">
        <v>57</v>
      </c>
      <c r="B32" s="33">
        <v>78</v>
      </c>
      <c r="C32" s="34">
        <v>122</v>
      </c>
      <c r="D32" s="34">
        <v>112</v>
      </c>
      <c r="E32" s="34">
        <v>10</v>
      </c>
      <c r="F32" s="34">
        <v>0</v>
      </c>
      <c r="G32" s="34">
        <v>0</v>
      </c>
      <c r="H32" s="34">
        <v>10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205</v>
      </c>
      <c r="C33" s="34">
        <v>355</v>
      </c>
      <c r="D33" s="34">
        <v>282</v>
      </c>
      <c r="E33" s="34">
        <v>73</v>
      </c>
      <c r="F33" s="34">
        <v>90</v>
      </c>
      <c r="G33" s="34">
        <v>5</v>
      </c>
      <c r="H33" s="34">
        <v>66</v>
      </c>
      <c r="I33" s="34">
        <v>5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235</v>
      </c>
      <c r="C34" s="34">
        <v>241</v>
      </c>
      <c r="D34" s="34">
        <v>212</v>
      </c>
      <c r="E34" s="34">
        <v>29</v>
      </c>
      <c r="F34" s="34">
        <v>30</v>
      </c>
      <c r="G34" s="34">
        <v>3</v>
      </c>
      <c r="H34" s="34">
        <v>26</v>
      </c>
      <c r="I34" s="34">
        <v>3</v>
      </c>
      <c r="J34" s="34">
        <v>0</v>
      </c>
      <c r="K34" s="34">
        <v>1</v>
      </c>
      <c r="L34" s="34">
        <v>12000</v>
      </c>
      <c r="M34" s="34">
        <v>1</v>
      </c>
      <c r="N34" s="34">
        <v>12000</v>
      </c>
      <c r="O34" s="43">
        <v>0</v>
      </c>
    </row>
    <row r="35" spans="1:15" s="12" customFormat="1" ht="12">
      <c r="A35" s="44" t="s">
        <v>60</v>
      </c>
      <c r="B35" s="33">
        <v>9</v>
      </c>
      <c r="C35" s="34">
        <v>4</v>
      </c>
      <c r="D35" s="34">
        <v>2</v>
      </c>
      <c r="E35" s="34">
        <v>2</v>
      </c>
      <c r="F35" s="34">
        <v>4</v>
      </c>
      <c r="G35" s="34">
        <v>2</v>
      </c>
      <c r="H35" s="34">
        <v>0</v>
      </c>
      <c r="I35" s="34">
        <v>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B6-'年月Monthly'!B248</f>
        <v>0</v>
      </c>
      <c r="C42" s="53">
        <f>C6-'年月Monthly'!C248</f>
        <v>0</v>
      </c>
      <c r="D42" s="53">
        <f>D6-'年月Monthly'!D248</f>
        <v>0</v>
      </c>
      <c r="E42" s="53">
        <f>E6-'年月Monthly'!E248</f>
        <v>0</v>
      </c>
      <c r="F42" s="53">
        <f>F6-'年月Monthly'!F248</f>
        <v>0</v>
      </c>
      <c r="G42" s="53">
        <f>G6-'年月Monthly'!G248</f>
        <v>0</v>
      </c>
      <c r="H42" s="53">
        <f>H6-'年月Monthly'!H248</f>
        <v>0</v>
      </c>
      <c r="I42" s="53">
        <f>I6-'年月Monthly'!I248</f>
        <v>0</v>
      </c>
      <c r="J42" s="53">
        <f>J6-'年月Monthly'!J248</f>
        <v>0</v>
      </c>
      <c r="K42" s="53">
        <f>K6-'年月Monthly'!K248</f>
        <v>0</v>
      </c>
      <c r="L42" s="53">
        <f>L6-'年月Monthly'!L248</f>
        <v>0</v>
      </c>
      <c r="M42" s="53">
        <f>M6-'年月Monthly'!M248</f>
        <v>0</v>
      </c>
      <c r="N42" s="53">
        <f>N6-'年月Monthly'!N248</f>
        <v>0</v>
      </c>
      <c r="O42" s="53">
        <f>O6-'年月Monthly'!O248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8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4" customFormat="1" ht="12.75" customHeight="1">
      <c r="A2" s="27" t="s">
        <v>476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107" t="s">
        <v>65</v>
      </c>
      <c r="B3" s="120" t="s">
        <v>4</v>
      </c>
      <c r="C3" s="122" t="s">
        <v>20</v>
      </c>
      <c r="D3" s="123"/>
      <c r="E3" s="124"/>
      <c r="F3" s="122" t="s">
        <v>21</v>
      </c>
      <c r="G3" s="124"/>
      <c r="H3" s="123" t="s">
        <v>157</v>
      </c>
      <c r="I3" s="123"/>
      <c r="J3" s="123"/>
      <c r="K3" s="123"/>
      <c r="L3" s="124"/>
      <c r="M3" s="125" t="s">
        <v>148</v>
      </c>
      <c r="N3" s="126"/>
      <c r="O3" s="122" t="s">
        <v>5</v>
      </c>
    </row>
    <row r="4" spans="1:15" s="12" customFormat="1" ht="29.25" customHeight="1">
      <c r="A4" s="109"/>
      <c r="B4" s="121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25" t="s">
        <v>147</v>
      </c>
      <c r="L4" s="126"/>
      <c r="M4" s="127"/>
      <c r="N4" s="128"/>
      <c r="O4" s="125"/>
    </row>
    <row r="5" spans="1:15" s="12" customFormat="1" ht="45.75" customHeight="1">
      <c r="A5" s="116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217989</v>
      </c>
      <c r="C6" s="32">
        <v>298220</v>
      </c>
      <c r="D6" s="32">
        <v>259150</v>
      </c>
      <c r="E6" s="32">
        <v>39070</v>
      </c>
      <c r="F6" s="32">
        <v>40006</v>
      </c>
      <c r="G6" s="32">
        <v>1610</v>
      </c>
      <c r="H6" s="32">
        <v>37460</v>
      </c>
      <c r="I6" s="32">
        <v>1610</v>
      </c>
      <c r="J6" s="32">
        <v>26</v>
      </c>
      <c r="K6" s="32">
        <v>1197</v>
      </c>
      <c r="L6" s="32">
        <v>20894900</v>
      </c>
      <c r="M6" s="32">
        <v>1245</v>
      </c>
      <c r="N6" s="32">
        <v>18005562</v>
      </c>
      <c r="O6" s="41">
        <v>317</v>
      </c>
      <c r="Q6" s="61"/>
    </row>
    <row r="7" spans="1:17" s="10" customFormat="1" ht="12" customHeight="1">
      <c r="A7" s="40" t="s">
        <v>400</v>
      </c>
      <c r="B7" s="32">
        <v>55175</v>
      </c>
      <c r="C7" s="32">
        <v>75978</v>
      </c>
      <c r="D7" s="32">
        <v>64714</v>
      </c>
      <c r="E7" s="32">
        <v>11264</v>
      </c>
      <c r="F7" s="32">
        <v>11778</v>
      </c>
      <c r="G7" s="32">
        <v>592</v>
      </c>
      <c r="H7" s="32">
        <v>10672</v>
      </c>
      <c r="I7" s="32">
        <v>592</v>
      </c>
      <c r="J7" s="32">
        <v>0</v>
      </c>
      <c r="K7" s="32">
        <v>255</v>
      </c>
      <c r="L7" s="32">
        <v>5700000</v>
      </c>
      <c r="M7" s="32">
        <v>383</v>
      </c>
      <c r="N7" s="32">
        <v>4776495</v>
      </c>
      <c r="O7" s="41">
        <v>101</v>
      </c>
      <c r="Q7" s="61"/>
    </row>
    <row r="8" spans="1:17" s="10" customFormat="1" ht="12">
      <c r="A8" s="45" t="s">
        <v>55</v>
      </c>
      <c r="B8" s="32">
        <v>28826</v>
      </c>
      <c r="C8" s="32">
        <v>52429</v>
      </c>
      <c r="D8" s="32">
        <v>47921</v>
      </c>
      <c r="E8" s="32">
        <v>4508</v>
      </c>
      <c r="F8" s="32">
        <v>4465</v>
      </c>
      <c r="G8" s="32">
        <v>121</v>
      </c>
      <c r="H8" s="32">
        <v>4387</v>
      </c>
      <c r="I8" s="32">
        <v>121</v>
      </c>
      <c r="J8" s="32">
        <v>0</v>
      </c>
      <c r="K8" s="32">
        <v>106</v>
      </c>
      <c r="L8" s="32">
        <v>1830000</v>
      </c>
      <c r="M8" s="32">
        <v>119</v>
      </c>
      <c r="N8" s="32">
        <v>2021850</v>
      </c>
      <c r="O8" s="41">
        <v>42</v>
      </c>
      <c r="Q8" s="61"/>
    </row>
    <row r="9" spans="1:17" s="12" customFormat="1" ht="12" customHeight="1">
      <c r="A9" s="64" t="s">
        <v>473</v>
      </c>
      <c r="B9" s="32">
        <v>17243</v>
      </c>
      <c r="C9" s="32">
        <v>21801</v>
      </c>
      <c r="D9" s="32">
        <v>17615</v>
      </c>
      <c r="E9" s="32">
        <v>4186</v>
      </c>
      <c r="F9" s="32">
        <v>5837</v>
      </c>
      <c r="G9" s="32">
        <v>304</v>
      </c>
      <c r="H9" s="32">
        <v>3882</v>
      </c>
      <c r="I9" s="32">
        <v>304</v>
      </c>
      <c r="J9" s="32">
        <v>8</v>
      </c>
      <c r="K9" s="32">
        <v>292</v>
      </c>
      <c r="L9" s="32">
        <v>4437000</v>
      </c>
      <c r="M9" s="32">
        <v>285</v>
      </c>
      <c r="N9" s="32">
        <v>4007181</v>
      </c>
      <c r="O9" s="41">
        <v>46</v>
      </c>
      <c r="Q9" s="52"/>
    </row>
    <row r="10" spans="1:17" s="10" customFormat="1" ht="12">
      <c r="A10" s="45" t="s">
        <v>402</v>
      </c>
      <c r="B10" s="29">
        <v>26333</v>
      </c>
      <c r="C10" s="32">
        <v>22215</v>
      </c>
      <c r="D10" s="32">
        <v>16038</v>
      </c>
      <c r="E10" s="32">
        <v>6177</v>
      </c>
      <c r="F10" s="32">
        <v>5583</v>
      </c>
      <c r="G10" s="32">
        <v>97</v>
      </c>
      <c r="H10" s="32">
        <v>6080</v>
      </c>
      <c r="I10" s="32">
        <v>97</v>
      </c>
      <c r="J10" s="32">
        <v>0</v>
      </c>
      <c r="K10" s="32">
        <v>97</v>
      </c>
      <c r="L10" s="32">
        <v>1687000</v>
      </c>
      <c r="M10" s="32">
        <v>92</v>
      </c>
      <c r="N10" s="32">
        <v>1672898</v>
      </c>
      <c r="O10" s="41">
        <v>35</v>
      </c>
      <c r="Q10" s="61"/>
    </row>
    <row r="11" spans="1:17" s="10" customFormat="1" ht="12">
      <c r="A11" s="45" t="s">
        <v>401</v>
      </c>
      <c r="B11" s="29">
        <v>14209</v>
      </c>
      <c r="C11" s="32">
        <v>17036</v>
      </c>
      <c r="D11" s="32">
        <v>15478</v>
      </c>
      <c r="E11" s="32">
        <v>1558</v>
      </c>
      <c r="F11" s="32">
        <v>1165</v>
      </c>
      <c r="G11" s="32">
        <v>75</v>
      </c>
      <c r="H11" s="32">
        <v>1483</v>
      </c>
      <c r="I11" s="32">
        <v>75</v>
      </c>
      <c r="J11" s="32">
        <v>17</v>
      </c>
      <c r="K11" s="32">
        <v>75</v>
      </c>
      <c r="L11" s="32">
        <v>924000</v>
      </c>
      <c r="M11" s="32">
        <v>68</v>
      </c>
      <c r="N11" s="32">
        <v>834000</v>
      </c>
      <c r="O11" s="41">
        <v>6</v>
      </c>
      <c r="Q11" s="61"/>
    </row>
    <row r="12" spans="1:17" s="10" customFormat="1" ht="12">
      <c r="A12" s="40" t="s">
        <v>54</v>
      </c>
      <c r="B12" s="29">
        <v>19690</v>
      </c>
      <c r="C12" s="32">
        <v>20641</v>
      </c>
      <c r="D12" s="32">
        <v>18214</v>
      </c>
      <c r="E12" s="32">
        <v>2427</v>
      </c>
      <c r="F12" s="32">
        <v>2367</v>
      </c>
      <c r="G12" s="32">
        <v>127</v>
      </c>
      <c r="H12" s="32">
        <v>2300</v>
      </c>
      <c r="I12" s="32">
        <v>127</v>
      </c>
      <c r="J12" s="32">
        <v>0</v>
      </c>
      <c r="K12" s="32">
        <v>125</v>
      </c>
      <c r="L12" s="32">
        <v>2412000</v>
      </c>
      <c r="M12" s="32">
        <v>116</v>
      </c>
      <c r="N12" s="32">
        <v>1942840</v>
      </c>
      <c r="O12" s="41">
        <v>47</v>
      </c>
      <c r="Q12" s="61"/>
    </row>
    <row r="13" spans="1:17" s="10" customFormat="1" ht="12" customHeight="1">
      <c r="A13" s="40" t="s">
        <v>62</v>
      </c>
      <c r="B13" s="29">
        <v>55384</v>
      </c>
      <c r="C13" s="32">
        <v>86410</v>
      </c>
      <c r="D13" s="32">
        <v>77652</v>
      </c>
      <c r="E13" s="32">
        <v>8758</v>
      </c>
      <c r="F13" s="32">
        <v>8595</v>
      </c>
      <c r="G13" s="32">
        <v>284</v>
      </c>
      <c r="H13" s="32">
        <v>8474</v>
      </c>
      <c r="I13" s="32">
        <v>284</v>
      </c>
      <c r="J13" s="32">
        <v>1</v>
      </c>
      <c r="K13" s="32">
        <v>243</v>
      </c>
      <c r="L13" s="32">
        <v>3859900</v>
      </c>
      <c r="M13" s="32">
        <v>181</v>
      </c>
      <c r="N13" s="32">
        <v>2746682</v>
      </c>
      <c r="O13" s="41">
        <v>40</v>
      </c>
      <c r="Q13" s="61"/>
    </row>
    <row r="14" spans="1:17" s="12" customFormat="1" ht="12" customHeight="1">
      <c r="A14" s="42" t="s">
        <v>80</v>
      </c>
      <c r="B14" s="33">
        <v>3919</v>
      </c>
      <c r="C14" s="34">
        <v>7237</v>
      </c>
      <c r="D14" s="34">
        <v>6916</v>
      </c>
      <c r="E14" s="34">
        <v>321</v>
      </c>
      <c r="F14" s="34">
        <v>268</v>
      </c>
      <c r="G14" s="34">
        <v>5</v>
      </c>
      <c r="H14" s="34">
        <v>316</v>
      </c>
      <c r="I14" s="34">
        <v>5</v>
      </c>
      <c r="J14" s="34">
        <v>0</v>
      </c>
      <c r="K14" s="34">
        <v>5</v>
      </c>
      <c r="L14" s="34">
        <v>92000</v>
      </c>
      <c r="M14" s="34">
        <v>3</v>
      </c>
      <c r="N14" s="34">
        <v>54000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4578</v>
      </c>
      <c r="C15" s="34">
        <v>10496</v>
      </c>
      <c r="D15" s="34">
        <v>9650</v>
      </c>
      <c r="E15" s="34">
        <v>846</v>
      </c>
      <c r="F15" s="34">
        <v>858</v>
      </c>
      <c r="G15" s="34">
        <v>52</v>
      </c>
      <c r="H15" s="34">
        <v>794</v>
      </c>
      <c r="I15" s="34">
        <v>52</v>
      </c>
      <c r="J15" s="34">
        <v>0</v>
      </c>
      <c r="K15" s="34">
        <v>21</v>
      </c>
      <c r="L15" s="34">
        <v>294000</v>
      </c>
      <c r="M15" s="34">
        <v>25</v>
      </c>
      <c r="N15" s="34">
        <v>354000</v>
      </c>
      <c r="O15" s="43">
        <v>2</v>
      </c>
      <c r="Q15" s="52"/>
    </row>
    <row r="16" spans="1:17" s="12" customFormat="1" ht="12" customHeight="1">
      <c r="A16" s="42" t="s">
        <v>83</v>
      </c>
      <c r="B16" s="33">
        <v>4111</v>
      </c>
      <c r="C16" s="34">
        <v>3830</v>
      </c>
      <c r="D16" s="34">
        <v>3247</v>
      </c>
      <c r="E16" s="34">
        <v>583</v>
      </c>
      <c r="F16" s="34">
        <v>610</v>
      </c>
      <c r="G16" s="34">
        <v>6</v>
      </c>
      <c r="H16" s="34">
        <v>577</v>
      </c>
      <c r="I16" s="34">
        <v>6</v>
      </c>
      <c r="J16" s="34">
        <v>0</v>
      </c>
      <c r="K16" s="34">
        <v>7</v>
      </c>
      <c r="L16" s="34">
        <v>72900</v>
      </c>
      <c r="M16" s="34">
        <v>5</v>
      </c>
      <c r="N16" s="34">
        <v>68100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10398</v>
      </c>
      <c r="C17" s="34">
        <v>12084</v>
      </c>
      <c r="D17" s="34">
        <v>11064</v>
      </c>
      <c r="E17" s="34">
        <v>1020</v>
      </c>
      <c r="F17" s="34">
        <v>1002</v>
      </c>
      <c r="G17" s="34">
        <v>24</v>
      </c>
      <c r="H17" s="34">
        <v>996</v>
      </c>
      <c r="I17" s="34">
        <v>24</v>
      </c>
      <c r="J17" s="34">
        <v>0</v>
      </c>
      <c r="K17" s="34">
        <v>18</v>
      </c>
      <c r="L17" s="34">
        <v>246000</v>
      </c>
      <c r="M17" s="34">
        <v>15</v>
      </c>
      <c r="N17" s="34">
        <v>165511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3513</v>
      </c>
      <c r="C18" s="34">
        <v>4800</v>
      </c>
      <c r="D18" s="34">
        <v>3812</v>
      </c>
      <c r="E18" s="34">
        <v>988</v>
      </c>
      <c r="F18" s="34">
        <v>845</v>
      </c>
      <c r="G18" s="34">
        <v>4</v>
      </c>
      <c r="H18" s="34">
        <v>984</v>
      </c>
      <c r="I18" s="34">
        <v>4</v>
      </c>
      <c r="J18" s="34">
        <v>0</v>
      </c>
      <c r="K18" s="34">
        <v>3</v>
      </c>
      <c r="L18" s="34">
        <v>30000</v>
      </c>
      <c r="M18" s="34">
        <v>6</v>
      </c>
      <c r="N18" s="34">
        <v>56000</v>
      </c>
      <c r="O18" s="43">
        <v>3</v>
      </c>
      <c r="Q18" s="52"/>
    </row>
    <row r="19" spans="1:15" s="12" customFormat="1" ht="12" customHeight="1">
      <c r="A19" s="42" t="s">
        <v>87</v>
      </c>
      <c r="B19" s="33">
        <v>5965</v>
      </c>
      <c r="C19" s="34">
        <v>13499</v>
      </c>
      <c r="D19" s="34">
        <v>12309</v>
      </c>
      <c r="E19" s="34">
        <v>1190</v>
      </c>
      <c r="F19" s="34">
        <v>1175</v>
      </c>
      <c r="G19" s="34">
        <v>43</v>
      </c>
      <c r="H19" s="34">
        <v>1147</v>
      </c>
      <c r="I19" s="34">
        <v>43</v>
      </c>
      <c r="J19" s="34">
        <v>0</v>
      </c>
      <c r="K19" s="34">
        <v>38</v>
      </c>
      <c r="L19" s="34">
        <v>462000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88</v>
      </c>
      <c r="B20" s="33">
        <v>4085</v>
      </c>
      <c r="C20" s="34">
        <v>5433</v>
      </c>
      <c r="D20" s="34">
        <v>4752</v>
      </c>
      <c r="E20" s="34">
        <v>681</v>
      </c>
      <c r="F20" s="34">
        <v>681</v>
      </c>
      <c r="G20" s="34">
        <v>27</v>
      </c>
      <c r="H20" s="34">
        <v>654</v>
      </c>
      <c r="I20" s="34">
        <v>27</v>
      </c>
      <c r="J20" s="34">
        <v>1</v>
      </c>
      <c r="K20" s="34">
        <v>27</v>
      </c>
      <c r="L20" s="34">
        <v>480000</v>
      </c>
      <c r="M20" s="34">
        <v>19</v>
      </c>
      <c r="N20" s="34">
        <v>335000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6238</v>
      </c>
      <c r="C21" s="34">
        <v>6589</v>
      </c>
      <c r="D21" s="34">
        <v>5623</v>
      </c>
      <c r="E21" s="34">
        <v>966</v>
      </c>
      <c r="F21" s="34">
        <v>894</v>
      </c>
      <c r="G21" s="34">
        <v>24</v>
      </c>
      <c r="H21" s="34">
        <v>942</v>
      </c>
      <c r="I21" s="34">
        <v>24</v>
      </c>
      <c r="J21" s="34">
        <v>0</v>
      </c>
      <c r="K21" s="34">
        <v>32</v>
      </c>
      <c r="L21" s="34">
        <v>546000</v>
      </c>
      <c r="M21" s="34">
        <v>36</v>
      </c>
      <c r="N21" s="34">
        <v>660012</v>
      </c>
      <c r="O21" s="43">
        <v>6</v>
      </c>
      <c r="Q21" s="52"/>
    </row>
    <row r="22" spans="1:15" s="12" customFormat="1" ht="12" customHeight="1">
      <c r="A22" s="42" t="s">
        <v>92</v>
      </c>
      <c r="B22" s="33">
        <v>1313</v>
      </c>
      <c r="C22" s="34">
        <v>2286</v>
      </c>
      <c r="D22" s="34">
        <v>2032</v>
      </c>
      <c r="E22" s="34">
        <v>254</v>
      </c>
      <c r="F22" s="34">
        <v>249</v>
      </c>
      <c r="G22" s="34">
        <v>13</v>
      </c>
      <c r="H22" s="34">
        <v>241</v>
      </c>
      <c r="I22" s="34">
        <v>13</v>
      </c>
      <c r="J22" s="34">
        <v>0</v>
      </c>
      <c r="K22" s="34">
        <v>5</v>
      </c>
      <c r="L22" s="34">
        <v>90000</v>
      </c>
      <c r="M22" s="34">
        <v>8</v>
      </c>
      <c r="N22" s="34">
        <v>87722</v>
      </c>
      <c r="O22" s="43">
        <v>0</v>
      </c>
    </row>
    <row r="23" spans="1:15" s="12" customFormat="1" ht="12" customHeight="1">
      <c r="A23" s="42" t="s">
        <v>93</v>
      </c>
      <c r="B23" s="33">
        <v>2285</v>
      </c>
      <c r="C23" s="34">
        <v>4360</v>
      </c>
      <c r="D23" s="34">
        <v>3765</v>
      </c>
      <c r="E23" s="34">
        <v>595</v>
      </c>
      <c r="F23" s="34">
        <v>702</v>
      </c>
      <c r="G23" s="34">
        <v>20</v>
      </c>
      <c r="H23" s="34">
        <v>575</v>
      </c>
      <c r="I23" s="34">
        <v>20</v>
      </c>
      <c r="J23" s="34">
        <v>0</v>
      </c>
      <c r="K23" s="34">
        <v>20</v>
      </c>
      <c r="L23" s="34">
        <v>180000</v>
      </c>
      <c r="M23" s="34">
        <v>14</v>
      </c>
      <c r="N23" s="34">
        <v>114000</v>
      </c>
      <c r="O23" s="43">
        <v>0</v>
      </c>
    </row>
    <row r="24" spans="1:17" s="12" customFormat="1" ht="12" customHeight="1">
      <c r="A24" s="42" t="s">
        <v>94</v>
      </c>
      <c r="B24" s="33">
        <v>775</v>
      </c>
      <c r="C24" s="34">
        <v>2029</v>
      </c>
      <c r="D24" s="34">
        <v>1775</v>
      </c>
      <c r="E24" s="34">
        <v>254</v>
      </c>
      <c r="F24" s="34">
        <v>259</v>
      </c>
      <c r="G24" s="34">
        <v>1</v>
      </c>
      <c r="H24" s="34">
        <v>253</v>
      </c>
      <c r="I24" s="34">
        <v>1</v>
      </c>
      <c r="J24" s="34">
        <v>0</v>
      </c>
      <c r="K24" s="34">
        <v>1</v>
      </c>
      <c r="L24" s="34">
        <v>6000</v>
      </c>
      <c r="M24" s="34">
        <v>1</v>
      </c>
      <c r="N24" s="34">
        <v>6000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2807</v>
      </c>
      <c r="C25" s="34">
        <v>5757</v>
      </c>
      <c r="D25" s="34">
        <v>5245</v>
      </c>
      <c r="E25" s="34">
        <v>512</v>
      </c>
      <c r="F25" s="34">
        <v>477</v>
      </c>
      <c r="G25" s="34">
        <v>35</v>
      </c>
      <c r="H25" s="34">
        <v>477</v>
      </c>
      <c r="I25" s="34">
        <v>35</v>
      </c>
      <c r="J25" s="34">
        <v>0</v>
      </c>
      <c r="K25" s="34">
        <v>44</v>
      </c>
      <c r="L25" s="34">
        <v>1009000</v>
      </c>
      <c r="M25" s="34">
        <v>32</v>
      </c>
      <c r="N25" s="34">
        <v>575000</v>
      </c>
      <c r="O25" s="43">
        <v>12</v>
      </c>
      <c r="Q25" s="52"/>
    </row>
    <row r="26" spans="1:17" s="12" customFormat="1" ht="12" customHeight="1">
      <c r="A26" s="42" t="s">
        <v>96</v>
      </c>
      <c r="B26" s="33">
        <v>3014</v>
      </c>
      <c r="C26" s="34">
        <v>2910</v>
      </c>
      <c r="D26" s="34">
        <v>2561</v>
      </c>
      <c r="E26" s="34">
        <v>349</v>
      </c>
      <c r="F26" s="34">
        <v>315</v>
      </c>
      <c r="G26" s="34">
        <v>25</v>
      </c>
      <c r="H26" s="34">
        <v>324</v>
      </c>
      <c r="I26" s="34">
        <v>25</v>
      </c>
      <c r="J26" s="34">
        <v>0</v>
      </c>
      <c r="K26" s="34">
        <v>17</v>
      </c>
      <c r="L26" s="34">
        <v>304000</v>
      </c>
      <c r="M26" s="34">
        <v>12</v>
      </c>
      <c r="N26" s="34">
        <v>235337</v>
      </c>
      <c r="O26" s="43">
        <v>17</v>
      </c>
      <c r="Q26" s="52"/>
    </row>
    <row r="27" spans="1:17" s="12" customFormat="1" ht="12" customHeight="1">
      <c r="A27" s="42" t="s">
        <v>98</v>
      </c>
      <c r="B27" s="33">
        <v>2383</v>
      </c>
      <c r="C27" s="34">
        <v>5100</v>
      </c>
      <c r="D27" s="34">
        <v>4901</v>
      </c>
      <c r="E27" s="34">
        <v>199</v>
      </c>
      <c r="F27" s="34">
        <v>260</v>
      </c>
      <c r="G27" s="34">
        <v>5</v>
      </c>
      <c r="H27" s="34">
        <v>194</v>
      </c>
      <c r="I27" s="34">
        <v>5</v>
      </c>
      <c r="J27" s="34">
        <v>0</v>
      </c>
      <c r="K27" s="34">
        <v>5</v>
      </c>
      <c r="L27" s="34">
        <v>48000</v>
      </c>
      <c r="M27" s="34">
        <v>5</v>
      </c>
      <c r="N27" s="34">
        <v>36000</v>
      </c>
      <c r="O27" s="43">
        <v>0</v>
      </c>
      <c r="Q27" s="52"/>
    </row>
    <row r="28" spans="1:17" s="10" customFormat="1" ht="12">
      <c r="A28" s="40" t="s">
        <v>53</v>
      </c>
      <c r="B28" s="29">
        <v>615</v>
      </c>
      <c r="C28" s="32">
        <v>905</v>
      </c>
      <c r="D28" s="32">
        <v>847</v>
      </c>
      <c r="E28" s="32">
        <v>58</v>
      </c>
      <c r="F28" s="32">
        <v>66</v>
      </c>
      <c r="G28" s="32">
        <v>0</v>
      </c>
      <c r="H28" s="32">
        <v>58</v>
      </c>
      <c r="I28" s="32">
        <v>0</v>
      </c>
      <c r="J28" s="32">
        <v>0</v>
      </c>
      <c r="K28" s="32">
        <v>0</v>
      </c>
      <c r="L28" s="32">
        <v>0</v>
      </c>
      <c r="M28" s="32">
        <v>1</v>
      </c>
      <c r="N28" s="32">
        <v>3616</v>
      </c>
      <c r="O28" s="41">
        <v>0</v>
      </c>
      <c r="Q28" s="61"/>
    </row>
    <row r="29" spans="1:17" ht="12">
      <c r="A29" s="44" t="s">
        <v>52</v>
      </c>
      <c r="B29" s="33">
        <v>435</v>
      </c>
      <c r="C29" s="34">
        <v>700</v>
      </c>
      <c r="D29" s="34">
        <v>651</v>
      </c>
      <c r="E29" s="34">
        <v>49</v>
      </c>
      <c r="F29" s="34">
        <v>57</v>
      </c>
      <c r="G29" s="34">
        <v>0</v>
      </c>
      <c r="H29" s="34">
        <v>49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3616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205</v>
      </c>
      <c r="D30" s="34">
        <v>196</v>
      </c>
      <c r="E30" s="34">
        <v>9</v>
      </c>
      <c r="F30" s="34">
        <v>9</v>
      </c>
      <c r="G30" s="34">
        <v>0</v>
      </c>
      <c r="H30" s="34">
        <v>9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514</v>
      </c>
      <c r="C31" s="32">
        <v>805</v>
      </c>
      <c r="D31" s="32">
        <v>671</v>
      </c>
      <c r="E31" s="32">
        <v>134</v>
      </c>
      <c r="F31" s="32">
        <v>150</v>
      </c>
      <c r="G31" s="32">
        <v>10</v>
      </c>
      <c r="H31" s="32">
        <v>124</v>
      </c>
      <c r="I31" s="32">
        <v>10</v>
      </c>
      <c r="J31" s="32">
        <v>0</v>
      </c>
      <c r="K31" s="32">
        <v>4</v>
      </c>
      <c r="L31" s="32">
        <v>45000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78</v>
      </c>
      <c r="C32" s="34">
        <v>126</v>
      </c>
      <c r="D32" s="34">
        <v>121</v>
      </c>
      <c r="E32" s="34">
        <v>5</v>
      </c>
      <c r="F32" s="34">
        <v>0</v>
      </c>
      <c r="G32" s="34">
        <v>0</v>
      </c>
      <c r="H32" s="34">
        <v>5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199</v>
      </c>
      <c r="C33" s="34">
        <v>395</v>
      </c>
      <c r="D33" s="34">
        <v>310</v>
      </c>
      <c r="E33" s="34">
        <v>85</v>
      </c>
      <c r="F33" s="34">
        <v>109</v>
      </c>
      <c r="G33" s="34">
        <v>8</v>
      </c>
      <c r="H33" s="34">
        <v>77</v>
      </c>
      <c r="I33" s="34">
        <v>8</v>
      </c>
      <c r="J33" s="34">
        <v>0</v>
      </c>
      <c r="K33" s="34">
        <v>4</v>
      </c>
      <c r="L33" s="34">
        <v>45000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227</v>
      </c>
      <c r="C34" s="34">
        <v>269</v>
      </c>
      <c r="D34" s="34">
        <v>228</v>
      </c>
      <c r="E34" s="34">
        <v>41</v>
      </c>
      <c r="F34" s="34">
        <v>39</v>
      </c>
      <c r="G34" s="34">
        <v>0</v>
      </c>
      <c r="H34" s="34">
        <v>41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10</v>
      </c>
      <c r="C35" s="34">
        <v>15</v>
      </c>
      <c r="D35" s="34">
        <v>12</v>
      </c>
      <c r="E35" s="34">
        <v>3</v>
      </c>
      <c r="F35" s="34">
        <v>2</v>
      </c>
      <c r="G35" s="34">
        <v>2</v>
      </c>
      <c r="H35" s="34">
        <v>1</v>
      </c>
      <c r="I35" s="34">
        <v>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B6-'年月Monthly'!B235</f>
        <v>0</v>
      </c>
      <c r="C42" s="53">
        <f>C6-'年月Monthly'!C235</f>
        <v>0</v>
      </c>
      <c r="D42" s="53">
        <f>D6-'年月Monthly'!D235</f>
        <v>0</v>
      </c>
      <c r="E42" s="53">
        <f>E6-'年月Monthly'!E235</f>
        <v>0</v>
      </c>
      <c r="F42" s="53">
        <f>F6-'年月Monthly'!F235</f>
        <v>0</v>
      </c>
      <c r="G42" s="53">
        <f>G6-'年月Monthly'!G235</f>
        <v>0</v>
      </c>
      <c r="H42" s="53">
        <f>H6-'年月Monthly'!H235</f>
        <v>0</v>
      </c>
      <c r="I42" s="53">
        <f>I6-'年月Monthly'!I235</f>
        <v>0</v>
      </c>
      <c r="J42" s="53">
        <f>J6-'年月Monthly'!J235</f>
        <v>0</v>
      </c>
      <c r="K42" s="53">
        <f>K6-'年月Monthly'!K235</f>
        <v>0</v>
      </c>
      <c r="L42" s="53">
        <f>L6-'年月Monthly'!L235</f>
        <v>0</v>
      </c>
      <c r="M42" s="53">
        <f>M6-'年月Monthly'!M235</f>
        <v>0</v>
      </c>
      <c r="N42" s="53">
        <f>N6-'年月Monthly'!N235</f>
        <v>0</v>
      </c>
      <c r="O42" s="53">
        <f>O6-'年月Monthly'!O235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4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郭庭嘉</cp:lastModifiedBy>
  <cp:lastPrinted>2009-03-26T07:04:56Z</cp:lastPrinted>
  <dcterms:created xsi:type="dcterms:W3CDTF">2001-12-10T06:16:28Z</dcterms:created>
  <dcterms:modified xsi:type="dcterms:W3CDTF">2024-05-01T00:58:34Z</dcterms:modified>
  <cp:category/>
  <cp:version/>
  <cp:contentType/>
  <cp:contentStatus/>
</cp:coreProperties>
</file>