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10" activeTab="0"/>
  </bookViews>
  <sheets>
    <sheet name="年季Quar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陳巧華</author>
    <author>林詩惟</author>
  </authors>
  <commentList>
    <comment ref="E16" authorId="0">
      <text>
        <r>
          <rPr>
            <b/>
            <sz val="9"/>
            <rFont val="新細明體"/>
            <family val="1"/>
          </rPr>
          <t>修正</t>
        </r>
      </text>
    </comment>
    <comment ref="P13" authorId="0">
      <text>
        <r>
          <rPr>
            <b/>
            <sz val="9"/>
            <rFont val="新細明體"/>
            <family val="1"/>
          </rPr>
          <t xml:space="preserve">增加兩岸團體
</t>
        </r>
      </text>
    </comment>
    <comment ref="C115" authorId="1">
      <text>
        <r>
          <rPr>
            <b/>
            <sz val="9"/>
            <rFont val="細明體"/>
            <family val="3"/>
          </rPr>
          <t>配合政黨法實施辦理政黨團體轉型及清查作業，</t>
        </r>
        <r>
          <rPr>
            <b/>
            <sz val="9"/>
            <rFont val="Tahoma"/>
            <family val="2"/>
          </rPr>
          <t>109</t>
        </r>
        <r>
          <rPr>
            <b/>
            <sz val="9"/>
            <rFont val="細明體"/>
            <family val="3"/>
          </rPr>
          <t>年第二季政黨個數明顯減少；而自</t>
        </r>
        <r>
          <rPr>
            <b/>
            <sz val="9"/>
            <rFont val="Tahoma"/>
            <family val="2"/>
          </rPr>
          <t>109</t>
        </r>
        <r>
          <rPr>
            <b/>
            <sz val="9"/>
            <rFont val="細明體"/>
            <family val="3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細明體"/>
            <family val="3"/>
          </rPr>
          <t>月起，將不再有全國性政黨團體。</t>
        </r>
      </text>
    </comment>
  </commentList>
</comments>
</file>

<file path=xl/sharedStrings.xml><?xml version="1.0" encoding="utf-8"?>
<sst xmlns="http://schemas.openxmlformats.org/spreadsheetml/2006/main" count="182" uniqueCount="90">
  <si>
    <t>八十一年 1992</t>
  </si>
  <si>
    <t>八十二年 1993</t>
  </si>
  <si>
    <t>八十三年 1994</t>
  </si>
  <si>
    <t>八十四年 1995</t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</si>
  <si>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</si>
  <si>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</si>
  <si>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</si>
  <si>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</si>
  <si>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>九　十年</t>
    </r>
    <r>
      <rPr>
        <b/>
        <sz val="9"/>
        <rFont val="Times New Roman"/>
        <family val="1"/>
      </rPr>
      <t xml:space="preserve"> 2001</t>
    </r>
  </si>
  <si>
    <r>
      <t xml:space="preserve"> </t>
    </r>
    <r>
      <rPr>
        <sz val="9"/>
        <color indexed="12"/>
        <rFont val="新細明體"/>
        <family val="1"/>
      </rPr>
      <t>第一季</t>
    </r>
    <r>
      <rPr>
        <sz val="9"/>
        <color indexed="12"/>
        <rFont val="Times New Roman"/>
        <family val="1"/>
      </rPr>
      <t xml:space="preserve"> 1st Qua.</t>
    </r>
  </si>
  <si>
    <r>
      <t xml:space="preserve"> </t>
    </r>
    <r>
      <rPr>
        <sz val="9"/>
        <color indexed="12"/>
        <rFont val="新細明體"/>
        <family val="1"/>
      </rPr>
      <t>第二季</t>
    </r>
    <r>
      <rPr>
        <sz val="9"/>
        <color indexed="12"/>
        <rFont val="Times New Roman"/>
        <family val="1"/>
      </rPr>
      <t xml:space="preserve"> 2nd Qua.</t>
    </r>
  </si>
  <si>
    <r>
      <t xml:space="preserve"> </t>
    </r>
    <r>
      <rPr>
        <sz val="9"/>
        <color indexed="12"/>
        <rFont val="新細明體"/>
        <family val="1"/>
      </rPr>
      <t>第三季</t>
    </r>
    <r>
      <rPr>
        <sz val="9"/>
        <color indexed="12"/>
        <rFont val="Times New Roman"/>
        <family val="1"/>
      </rPr>
      <t xml:space="preserve"> 3rd Qua.</t>
    </r>
  </si>
  <si>
    <r>
      <t xml:space="preserve"> </t>
    </r>
    <r>
      <rPr>
        <sz val="9"/>
        <color indexed="12"/>
        <rFont val="新細明體"/>
        <family val="1"/>
      </rPr>
      <t>第四季</t>
    </r>
    <r>
      <rPr>
        <sz val="9"/>
        <color indexed="12"/>
        <rFont val="Times New Roman"/>
        <family val="1"/>
      </rPr>
      <t xml:space="preserve"> 4th Qua.</t>
    </r>
  </si>
  <si>
    <t>政黨</t>
  </si>
  <si>
    <t>全國性政治團體</t>
  </si>
  <si>
    <t>合計</t>
  </si>
  <si>
    <t>工業團體</t>
  </si>
  <si>
    <t>商業團體</t>
  </si>
  <si>
    <t>學術文化團體</t>
  </si>
  <si>
    <t>醫療衛生團體</t>
  </si>
  <si>
    <t>宗教團體</t>
  </si>
  <si>
    <t>體育團體</t>
  </si>
  <si>
    <t>國際團體</t>
  </si>
  <si>
    <t>經濟業務團體</t>
  </si>
  <si>
    <t>同鄉、校友會及其他團體</t>
  </si>
  <si>
    <t>Total</t>
  </si>
  <si>
    <t>Others</t>
  </si>
  <si>
    <t xml:space="preserve"> Note :  Taiwanese Action Union founded in July 2005, China Philanthropy Justice Party founded in Aug. 2005,</t>
  </si>
  <si>
    <t xml:space="preserve">  China Union Promotion Party founded in Sept. 2005.</t>
  </si>
  <si>
    <r>
      <t>九十五年</t>
    </r>
    <r>
      <rPr>
        <b/>
        <sz val="9"/>
        <color indexed="8"/>
        <rFont val="Times New Roman"/>
        <family val="1"/>
      </rPr>
      <t xml:space="preserve"> 2006 </t>
    </r>
  </si>
  <si>
    <t>Political Parties</t>
  </si>
  <si>
    <t>Nation-Wide Political Associations</t>
  </si>
  <si>
    <t>Industrial Associations</t>
  </si>
  <si>
    <t>Commercial Associations</t>
  </si>
  <si>
    <t>Professional 
Associations</t>
  </si>
  <si>
    <t>自由職
業團體</t>
  </si>
  <si>
    <t>Academic &amp; Cultural Associations</t>
  </si>
  <si>
    <t>Medical Associations</t>
  </si>
  <si>
    <t>Religious Associations</t>
  </si>
  <si>
    <t>Sports Associations</t>
  </si>
  <si>
    <t>Social Services &amp; Charity Associations</t>
  </si>
  <si>
    <t>社會服務
及慈善團體</t>
  </si>
  <si>
    <t>International Associations</t>
  </si>
  <si>
    <t>Economic Business Associations</t>
  </si>
  <si>
    <r>
      <t>社會團體</t>
    </r>
    <r>
      <rPr>
        <sz val="9"/>
        <rFont val="Times New Roman"/>
        <family val="1"/>
      </rPr>
      <t xml:space="preserve"> Social Associations</t>
    </r>
  </si>
  <si>
    <r>
      <t>職業團體</t>
    </r>
    <r>
      <rPr>
        <sz val="9"/>
        <rFont val="Times New Roman"/>
        <family val="1"/>
      </rPr>
      <t xml:space="preserve"> Occupational Associations</t>
    </r>
  </si>
  <si>
    <r>
      <t>政治團體</t>
    </r>
    <r>
      <rPr>
        <sz val="9"/>
        <rFont val="Times New Roman"/>
        <family val="1"/>
      </rPr>
      <t xml:space="preserve"> Political Associations</t>
    </r>
  </si>
  <si>
    <r>
      <t>一○○年</t>
    </r>
    <r>
      <rPr>
        <b/>
        <sz val="9"/>
        <color indexed="8"/>
        <rFont val="Times New Roman"/>
        <family val="1"/>
      </rPr>
      <t xml:space="preserve"> 2011</t>
    </r>
  </si>
  <si>
    <t>更新日期：</t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</si>
  <si>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</si>
  <si>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</si>
  <si>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3.2-</t>
    </r>
    <r>
      <rPr>
        <sz val="12"/>
        <rFont val="標楷體"/>
        <family val="4"/>
      </rPr>
      <t>全國性人民團體數</t>
    </r>
    <r>
      <rPr>
        <sz val="12"/>
        <rFont val="Times New Roman"/>
        <family val="1"/>
      </rPr>
      <t xml:space="preserve">  National-Wide Civic Associations</t>
    </r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</si>
  <si>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季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底別</t>
    </r>
    <r>
      <rPr>
        <sz val="9"/>
        <rFont val="Times New Roman"/>
        <family val="1"/>
      </rPr>
      <t xml:space="preserve">
End of Year (Quarter)</t>
    </r>
  </si>
  <si>
    <r>
      <t>九十三年</t>
    </r>
    <r>
      <rPr>
        <sz val="9"/>
        <rFont val="Times New Roman"/>
        <family val="1"/>
      </rPr>
      <t xml:space="preserve"> 2004 </t>
    </r>
  </si>
  <si>
    <r>
      <t>九十四年</t>
    </r>
    <r>
      <rPr>
        <sz val="9"/>
        <rFont val="Times New Roman"/>
        <family val="1"/>
      </rPr>
      <t xml:space="preserve"> 2005 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</si>
  <si>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</si>
  <si>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</si>
  <si>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</si>
  <si>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</si>
  <si>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>一○五年</t>
    </r>
    <r>
      <rPr>
        <b/>
        <sz val="9"/>
        <color indexed="8"/>
        <rFont val="Times New Roman"/>
        <family val="1"/>
      </rPr>
      <t xml:space="preserve"> 2016</t>
    </r>
  </si>
  <si>
    <t>Source : Dept. of Civil and Social Affair, MOI.</t>
  </si>
  <si>
    <r>
      <t>一○一年</t>
    </r>
    <r>
      <rPr>
        <sz val="9"/>
        <color indexed="8"/>
        <rFont val="Times New Roman"/>
        <family val="1"/>
      </rPr>
      <t xml:space="preserve"> 2012</t>
    </r>
  </si>
  <si>
    <r>
      <t>一○二年</t>
    </r>
    <r>
      <rPr>
        <sz val="9"/>
        <color indexed="8"/>
        <rFont val="Times New Roman"/>
        <family val="1"/>
      </rPr>
      <t xml:space="preserve"> 2013</t>
    </r>
  </si>
  <si>
    <r>
      <t>一○三年</t>
    </r>
    <r>
      <rPr>
        <sz val="9"/>
        <color indexed="8"/>
        <rFont val="Times New Roman"/>
        <family val="1"/>
      </rPr>
      <t xml:space="preserve"> 2014</t>
    </r>
  </si>
  <si>
    <r>
      <t>一○四年</t>
    </r>
    <r>
      <rPr>
        <sz val="9"/>
        <color indexed="8"/>
        <rFont val="Times New Roman"/>
        <family val="1"/>
      </rPr>
      <t xml:space="preserve"> 2015</t>
    </r>
  </si>
  <si>
    <r>
      <t>八十五年</t>
    </r>
    <r>
      <rPr>
        <b/>
        <sz val="9"/>
        <rFont val="Times New Roman"/>
        <family val="1"/>
      </rPr>
      <t xml:space="preserve"> 1996 </t>
    </r>
  </si>
  <si>
    <r>
      <t>資料來源：本部民政司、合作及人民團體司籌備處。</t>
    </r>
    <r>
      <rPr>
        <sz val="9"/>
        <rFont val="Times New Roman"/>
        <family val="1"/>
      </rPr>
      <t xml:space="preserve"> </t>
    </r>
  </si>
  <si>
    <r>
      <t xml:space="preserve"> </t>
    </r>
    <r>
      <rPr>
        <sz val="9"/>
        <color indexed="12"/>
        <rFont val="新細明體"/>
        <family val="1"/>
      </rPr>
      <t>第二季</t>
    </r>
    <r>
      <rPr>
        <sz val="9"/>
        <color indexed="12"/>
        <rFont val="Times New Roman"/>
        <family val="1"/>
      </rPr>
      <t xml:space="preserve"> 2nd Qua.</t>
    </r>
  </si>
  <si>
    <r>
      <t xml:space="preserve"> </t>
    </r>
    <r>
      <rPr>
        <sz val="9"/>
        <color indexed="12"/>
        <rFont val="細明體"/>
        <family val="3"/>
      </rPr>
      <t>第二季</t>
    </r>
    <r>
      <rPr>
        <sz val="9"/>
        <color indexed="12"/>
        <rFont val="Times New Roman"/>
        <family val="1"/>
      </rPr>
      <t xml:space="preserve"> 2nd Qua.</t>
    </r>
  </si>
  <si>
    <t xml:space="preserve">
                                 100年1月新增圓黨、中華維新黨，100年2月新增第三勢力聯盟、華聲黨、臺灣黃金黨，100年3月新增政治議題聯盟、中華文化黨，100年4月新增世界客屬黨、中國青蓮黨、台灣成功黨，100年5月台灣青年聯合黨、中華台商愛國黨。100
                                 年7月新增正黨、健保免費連線、台灣民族黨，100年8月新增中華聯合黨、市地公有連線、大道執行聯盟，100年9月新增教育免費連線、中華民國臺灣基本法連線。100年10月新增教科文預算保障e聯盟、台灣社會民主黨、新華勞動黨、
                                 人民民主陣線、中國新洪門黨、正義聯盟，100年11月新增臺灣建國黨、共和黨、全民無黨聯盟，100年12月新增司法改革連線、言論自由聯盟、中華赤色聯盟、中華蓬萊兩岸合一大同盟、聯合黨、三等國民公義人權自救黨。100年12月
                                 14日福爾摩沙法理建國黨解散。
</t>
  </si>
  <si>
    <t xml:space="preserve">                                 101年1月新增台灣革命黨，2月新增民主社會福利建國黨、中山梅花黨、台灣新住民福利黨、文化地球黨，3月新增人民正義黨、明月聯盟、和平建國黨、台灣進步黨。4月新增中華民國國民生活改善聯盟、道共民主黨、消費者團結聯
                                 盟、富強革命黨，5月新增台灣整復師聯盟工黨、中華健康聯盟。7月新增三新梅花黨。10月新增全民的黨，11月新增中華民族信心黨、全民行動黨、中華新住民黨，12月新增台灣番薯黨、大道昊天聯盟。
                                 102年1月新增中華同興黨、台灣第一民族黨，3月新增中華兩岸文化經濟黨、中華慈悲忠義黨、地球公義聯線、中華民國臺灣三○○年憲政革命行動黨。4月新增社會改造黨，5月新增司法正義黨、台灣全民黨，6月新增公平正義黨、中
                                 華團結聯盟、中華和平黨。8月新增豪黨。10月新增新住民共和黨，11月新增台灣人民黨、平和黨、中華文化民主黨。</t>
  </si>
  <si>
    <t xml:space="preserve">                                 103年1月新增中國國家社會主義勞工黨，2月新增中國生產黨，3月新增移民聯盟黨、大中華生產黨。 7月新增中華民主向日葵憲政改革聯盟，8月新增勞工黨、中華民國機車黨、天宙和平統一家庭黨、軍公教聯盟黨、樹黨。10月新增台
                                 灣農漁業聯盟、大道聯合黨，11月新增台灣洪門共濟黨，12月新增幸福工黨、經濟黨。
                                 104年1月新增中華道政國安黨、和平鴿聯盟黨，2月新增時代力量，3月新增民國黨。104年4月新增社會民主黨，5月新增全國幸福勞工黨、中華民族和合黨、自由台灣黨，6月新增台灣獨立黨、陽光大聯盟。7月新增新政世紀黨、中國為
                                 公黨，8月新增社會福利黨，9月新增泛盟黨、台灣未來黨、中華青年同盟會、綠黨社會民主黨聯盟、信心希望聯盟。10月新增我們自己的黨、全民參政大聯盟、福爾摩沙自立黨、虎黨、世界孫中山梅花聯盟，11月新增全民幸福政黨大
                                 聯盟、新台灣國民黨聯盟、皇君人民政黨、中華復興黨，12月新增聾國黨。</t>
  </si>
  <si>
    <t xml:space="preserve">                                 97年1月新增世界和平中立黨、97年5月新增台灣國家黨及本土公民黨、97年7月新增中華民生黨、97年8月新增台灣共產黨、97年11月新增世界勞工黨及中華民族黨、97年12月新增廣播電訊聯盟黨。
                                 98年1月新增中華民國廣播黨、98年3月新增海峽兩岸和平大聯盟黨及中華民國共產黨、98年6月新增禮憲黨、98年7月新增台灣民生黨、98年8月新增孝道黨及中華婦女黨、98年9月新增中國共產聯盟、98年10月新增人民最大黨、東方紅
                                 黨、福爾摩沙法理建國黨及人民黨、98年11月新增臺灣民主共產黨及白黨。
                                 99年1月新增鳳凰黨，99年2月新增台灣福利黨，99年3月新增中華天同黨、中華客家黨、大中華梅花黨、中華生產黨及中華精英黨，99年4月新增台灣主義黨，99年6月新增中國洪門致公黨，99年7月新增台灣我們的黨，99年8月新增大
                                 道人民黨、台灣民意黨，99年9月新增台灣民主運動黨、台灣小農黨、中華家國黨、中國社會黨，99年12月新增中華建設黨。</t>
  </si>
  <si>
    <t xml:space="preserve">                                 105年1月新增中國台灣民主自治同盟，3月新增金門黨、全國人民黨、自民黨。5月新增本土建國聯盟、臺灣民主自治同盟、勞動者民主連線、中華青年民族黨，6月新增台灣股票黨。7月新增金門高粱黨，8月新增基進黨、中華公民同盟
                                 黨、台灣新民黨，9月新增台灣動物保護黨。11月新增中華文化復興在理黨、中華道統聯盟黨、華裔和合黨、青年陽光黨。
                                 106年2月新增仁愛和平黨，3月新增民生黨、公民反媒體壟斷聯盟、搶救台灣希望聯盟黨、臺灣人民共產黨。5月新增中國和平統一黨、中國世界華人統一促進黨，6月新增富裕民生黨、宗華教信聯盟。7月新增龍黨、台灣學習黨、中華
                                 台灣原住民團結黨，8月新增中華民族統一黨、世界大同黨、中國台灣紅黨，9月新增中國愛國黨。10月新增全民執政黨、中華民生經濟改革促進黨、中華民國93㤫潮黨、國泰民安黨，12月新增愛心黨、愛國黨、舊臺灣、台灣全民和平
                                 黨。</t>
  </si>
  <si>
    <t xml:space="preserve"> 第三季 3rd Qua.</t>
  </si>
  <si>
    <t xml:space="preserve">                                 107年1月新增孫文主義力行黨，2月新增大中華共和黨、中華全球客家黨。7月新增左翼聯盟，9月新增中華同心愛國黨。11月新增台灣經濟發展黨、國會政黨聯盟。
                                 108年1月新增合一行動聯盟，2月新增天一黨。5月新增中華人民團結同心黨，6月新增和合文化黨。7月新增安定力量，8月新增中國紅色統一黨、喜樂島聯盟、白色聯盟、台灣民眾黨，9月新增嘉福公德聯盟、一邊一國行動黨、統一聯盟
                                 黨、基層聯盟、台澎黨。10月新增台灣維新、小民參政歐巴桑聯盟，11月新增儲存真實‧因為愛、全民稅務服務黨、國家公義運動黨 ，12月新增創新民主黨。</t>
  </si>
  <si>
    <r>
      <rPr>
        <sz val="9"/>
        <color indexed="9"/>
        <rFont val="新細明體"/>
        <family val="1"/>
      </rPr>
      <t>說　　明：</t>
    </r>
    <r>
      <rPr>
        <sz val="9"/>
        <rFont val="新細明體"/>
        <family val="1"/>
      </rPr>
      <t xml:space="preserve"> 2.配合政黨法實施辦理政黨團體轉型及清查作業，109年第二季政黨個數明顯減少；而自109年6月起，將不再有全國性政黨團體。</t>
    </r>
  </si>
  <si>
    <t xml:space="preserve">                                 109年1月新增中華中正黨，2月新增道政聯盟、商工統一促進會、歡樂無法黨，3月新增臺灣雙語無法黨、夏潮聯合會、金色力量黨、中國庶民黨。4月新增台灣新住民黨 。9月新增前進黨。10月新增台灣澎友黨、11月撤銷原處分恢復中國
                                 全民黨、市地公有連線、中華赤色聯盟、台灣革命黨、司法正義黨、中山梅花黨、台灣基本法連線、台灣國民黨
                            </t>
  </si>
  <si>
    <r>
      <t>一一○年</t>
    </r>
    <r>
      <rPr>
        <b/>
        <sz val="9"/>
        <color indexed="8"/>
        <rFont val="Times New Roman"/>
        <family val="1"/>
      </rPr>
      <t xml:space="preserve"> 2021</t>
    </r>
  </si>
  <si>
    <r>
      <t>一○六年</t>
    </r>
    <r>
      <rPr>
        <sz val="9"/>
        <color indexed="8"/>
        <rFont val="Times New Roman"/>
        <family val="1"/>
      </rPr>
      <t xml:space="preserve"> 2017</t>
    </r>
  </si>
  <si>
    <r>
      <t>一○七年</t>
    </r>
    <r>
      <rPr>
        <sz val="9"/>
        <color indexed="8"/>
        <rFont val="Times New Roman"/>
        <family val="1"/>
      </rPr>
      <t xml:space="preserve"> 2018</t>
    </r>
  </si>
  <si>
    <r>
      <t>一○八年</t>
    </r>
    <r>
      <rPr>
        <sz val="9"/>
        <color indexed="8"/>
        <rFont val="Times New Roman"/>
        <family val="1"/>
      </rPr>
      <t xml:space="preserve"> 2019</t>
    </r>
  </si>
  <si>
    <t xml:space="preserve">                                 110年5月新增台灣人民進步黨、中華文化共和黨，6月新增正神名黨。</t>
  </si>
  <si>
    <r>
      <t>一一一年</t>
    </r>
    <r>
      <rPr>
        <b/>
        <sz val="9"/>
        <color indexed="8"/>
        <rFont val="Times New Roman"/>
        <family val="1"/>
      </rPr>
      <t xml:space="preserve"> 2022</t>
    </r>
  </si>
  <si>
    <t xml:space="preserve">                                 111年1月新增更生檔。9月新增中正黨。10月新增軒轅黨，12月新增台灣麻將最大黨。</t>
  </si>
  <si>
    <r>
      <t>一一二年</t>
    </r>
    <r>
      <rPr>
        <b/>
        <sz val="9"/>
        <color indexed="8"/>
        <rFont val="Times New Roman"/>
        <family val="1"/>
      </rPr>
      <t xml:space="preserve"> 2023</t>
    </r>
  </si>
  <si>
    <t>說　　明：政黨於94年7月新增台灣人民行動聯盟、94年8月新增中華博愛致公黨、94年9月新增中華統一促進黨。
                                 95年4月新增台灣黨及濟弱扶傾聯盟、95年6月新增憲政聯盟、95年7月新增台灣生活黨、95年9月新增黨外團結聯盟、95年10月新增客家黨、 95年12月新增全民廉政無黨聯盟。
                                 96年2月新增台灣新客家黨、96年3月新增台灣平民行動黨、96年4月新增全民健康聯盟、96年6月新增自由工黨及臺灣國民黨、96年7月新增台灣農民黨及台灣平民民主黨、96年8月新增第三社會黨及中華革新黨、96年10月新增大道慈
                                 悲濟世黨及紅黨、96年11月新增制憲聯盟、96年12月新增民主和平黨及台灣民主共和黨。</t>
  </si>
  <si>
    <t>說　　明： 1.112年3月新增民主監督聯盟、112年5月新增中華保台反共復國黨。</t>
  </si>
  <si>
    <r>
      <t>一○九年</t>
    </r>
    <r>
      <rPr>
        <sz val="9"/>
        <color indexed="8"/>
        <rFont val="Times New Roman"/>
        <family val="1"/>
      </rPr>
      <t xml:space="preserve"> 2020</t>
    </r>
  </si>
  <si>
    <r>
      <t>一一三年</t>
    </r>
    <r>
      <rPr>
        <b/>
        <sz val="9"/>
        <color indexed="8"/>
        <rFont val="Times New Roman"/>
        <family val="1"/>
      </rPr>
      <t xml:space="preserve"> 2024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</si>
</sst>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48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9"/>
      <color indexed="12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name val="細明體"/>
      <family val="3"/>
    </font>
    <font>
      <sz val="9"/>
      <color indexed="12"/>
      <name val="細明體"/>
      <family val="3"/>
    </font>
    <font>
      <sz val="9"/>
      <color indexed="9"/>
      <name val="新細明體"/>
      <family val="1"/>
    </font>
    <font>
      <b/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inden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3" fillId="0" borderId="1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38" fillId="0" borderId="0" xfId="127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5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2" xfId="21"/>
    <cellStyle name="20% - 輔色2 2" xfId="22"/>
    <cellStyle name="20% - 輔色2 3" xfId="23"/>
    <cellStyle name="20% - 輔色2 4" xfId="24"/>
    <cellStyle name="20% - 輔色2 5" xfId="25"/>
    <cellStyle name="20% - 輔色2 6" xfId="26"/>
    <cellStyle name="20% - 輔色3" xfId="27"/>
    <cellStyle name="20% - 輔色3 2" xfId="28"/>
    <cellStyle name="20% - 輔色3 3" xfId="29"/>
    <cellStyle name="20% - 輔色3 4" xfId="30"/>
    <cellStyle name="20% - 輔色3 5" xfId="31"/>
    <cellStyle name="20% - 輔色3 6" xfId="32"/>
    <cellStyle name="20% - 輔色4" xfId="33"/>
    <cellStyle name="20% - 輔色4 2" xfId="34"/>
    <cellStyle name="20% - 輔色4 3" xfId="35"/>
    <cellStyle name="20% - 輔色4 4" xfId="36"/>
    <cellStyle name="20% - 輔色4 5" xfId="37"/>
    <cellStyle name="20% - 輔色4 6" xfId="38"/>
    <cellStyle name="20% - 輔色5" xfId="39"/>
    <cellStyle name="20% - 輔色5 2" xfId="40"/>
    <cellStyle name="20% - 輔色5 3" xfId="41"/>
    <cellStyle name="20% - 輔色5 4" xfId="42"/>
    <cellStyle name="20% - 輔色5 5" xfId="43"/>
    <cellStyle name="20% - 輔色5 6" xfId="44"/>
    <cellStyle name="20% - 輔色6" xfId="45"/>
    <cellStyle name="20% - 輔色6 2" xfId="46"/>
    <cellStyle name="20% - 輔色6 3" xfId="47"/>
    <cellStyle name="20% - 輔色6 4" xfId="48"/>
    <cellStyle name="20% - 輔色6 5" xfId="49"/>
    <cellStyle name="20% - 輔色6 6" xfId="50"/>
    <cellStyle name="40% - 輔色1" xfId="51"/>
    <cellStyle name="40% - 輔色1 2" xfId="52"/>
    <cellStyle name="40% - 輔色1 3" xfId="53"/>
    <cellStyle name="40% - 輔色1 4" xfId="54"/>
    <cellStyle name="40% - 輔色1 5" xfId="55"/>
    <cellStyle name="40% - 輔色1 6" xfId="56"/>
    <cellStyle name="40% - 輔色2" xfId="57"/>
    <cellStyle name="40% - 輔色2 2" xfId="58"/>
    <cellStyle name="40% - 輔色2 3" xfId="59"/>
    <cellStyle name="40% - 輔色2 4" xfId="60"/>
    <cellStyle name="40% - 輔色2 5" xfId="61"/>
    <cellStyle name="40% - 輔色2 6" xfId="62"/>
    <cellStyle name="40% - 輔色3" xfId="63"/>
    <cellStyle name="40% - 輔色3 2" xfId="64"/>
    <cellStyle name="40% - 輔色3 3" xfId="65"/>
    <cellStyle name="40% - 輔色3 4" xfId="66"/>
    <cellStyle name="40% - 輔色3 5" xfId="67"/>
    <cellStyle name="40% - 輔色3 6" xfId="68"/>
    <cellStyle name="40% - 輔色4" xfId="69"/>
    <cellStyle name="40% - 輔色4 2" xfId="70"/>
    <cellStyle name="40% - 輔色4 3" xfId="71"/>
    <cellStyle name="40% - 輔色4 4" xfId="72"/>
    <cellStyle name="40% - 輔色4 5" xfId="73"/>
    <cellStyle name="40% - 輔色4 6" xfId="74"/>
    <cellStyle name="40% - 輔色5" xfId="75"/>
    <cellStyle name="40% - 輔色5 2" xfId="76"/>
    <cellStyle name="40% - 輔色5 3" xfId="77"/>
    <cellStyle name="40% - 輔色5 4" xfId="78"/>
    <cellStyle name="40% - 輔色5 5" xfId="79"/>
    <cellStyle name="40% - 輔色5 6" xfId="80"/>
    <cellStyle name="40% - 輔色6" xfId="81"/>
    <cellStyle name="40% - 輔色6 2" xfId="82"/>
    <cellStyle name="40% - 輔色6 3" xfId="83"/>
    <cellStyle name="40% - 輔色6 4" xfId="84"/>
    <cellStyle name="40% - 輔色6 5" xfId="85"/>
    <cellStyle name="40% - 輔色6 6" xfId="86"/>
    <cellStyle name="60% - 輔色1" xfId="87"/>
    <cellStyle name="60% - 輔色1 2" xfId="88"/>
    <cellStyle name="60% - 輔色1 3" xfId="89"/>
    <cellStyle name="60% - 輔色1 4" xfId="90"/>
    <cellStyle name="60% - 輔色1 5" xfId="91"/>
    <cellStyle name="60% - 輔色1 6" xfId="92"/>
    <cellStyle name="60% - 輔色2" xfId="93"/>
    <cellStyle name="60% - 輔色2 2" xfId="94"/>
    <cellStyle name="60% - 輔色2 3" xfId="95"/>
    <cellStyle name="60% - 輔色2 4" xfId="96"/>
    <cellStyle name="60% - 輔色2 5" xfId="97"/>
    <cellStyle name="60% - 輔色2 6" xfId="98"/>
    <cellStyle name="60% - 輔色3" xfId="99"/>
    <cellStyle name="60% - 輔色3 2" xfId="100"/>
    <cellStyle name="60% - 輔色3 3" xfId="101"/>
    <cellStyle name="60% - 輔色3 4" xfId="102"/>
    <cellStyle name="60% - 輔色3 5" xfId="103"/>
    <cellStyle name="60% - 輔色3 6" xfId="104"/>
    <cellStyle name="60% - 輔色4" xfId="105"/>
    <cellStyle name="60% - 輔色4 2" xfId="106"/>
    <cellStyle name="60% - 輔色4 3" xfId="107"/>
    <cellStyle name="60% - 輔色4 4" xfId="108"/>
    <cellStyle name="60% - 輔色4 5" xfId="109"/>
    <cellStyle name="60% - 輔色4 6" xfId="110"/>
    <cellStyle name="60% - 輔色5" xfId="111"/>
    <cellStyle name="60% - 輔色5 2" xfId="112"/>
    <cellStyle name="60% - 輔色5 3" xfId="113"/>
    <cellStyle name="60% - 輔色5 4" xfId="114"/>
    <cellStyle name="60% - 輔色5 5" xfId="115"/>
    <cellStyle name="60% - 輔色5 6" xfId="116"/>
    <cellStyle name="60% - 輔色6" xfId="117"/>
    <cellStyle name="60% - 輔色6 2" xfId="118"/>
    <cellStyle name="60% - 輔色6 3" xfId="119"/>
    <cellStyle name="60% - 輔色6 4" xfId="120"/>
    <cellStyle name="60% - 輔色6 5" xfId="121"/>
    <cellStyle name="60% - 輔色6 6" xfId="122"/>
    <cellStyle name="一般 2" xfId="123"/>
    <cellStyle name="一般 3" xfId="124"/>
    <cellStyle name="一般 4" xfId="125"/>
    <cellStyle name="一般 5" xfId="126"/>
    <cellStyle name="一般 6" xfId="127"/>
    <cellStyle name="Comma" xfId="128"/>
    <cellStyle name="Comma [0]" xfId="129"/>
    <cellStyle name="Followed Hyperlink" xfId="130"/>
    <cellStyle name="中等" xfId="131"/>
    <cellStyle name="中等 2" xfId="132"/>
    <cellStyle name="中等 3" xfId="133"/>
    <cellStyle name="中等 4" xfId="134"/>
    <cellStyle name="中等 5" xfId="135"/>
    <cellStyle name="中等 6" xfId="136"/>
    <cellStyle name="合計" xfId="137"/>
    <cellStyle name="合計 2" xfId="138"/>
    <cellStyle name="合計 3" xfId="139"/>
    <cellStyle name="合計 4" xfId="140"/>
    <cellStyle name="合計 5" xfId="141"/>
    <cellStyle name="合計 6" xfId="142"/>
    <cellStyle name="好" xfId="143"/>
    <cellStyle name="好 2" xfId="144"/>
    <cellStyle name="好 3" xfId="145"/>
    <cellStyle name="好 4" xfId="146"/>
    <cellStyle name="好 5" xfId="147"/>
    <cellStyle name="好 6" xfId="148"/>
    <cellStyle name="Percent" xfId="149"/>
    <cellStyle name="計算方式" xfId="150"/>
    <cellStyle name="計算方式 2" xfId="151"/>
    <cellStyle name="計算方式 3" xfId="152"/>
    <cellStyle name="計算方式 4" xfId="153"/>
    <cellStyle name="計算方式 5" xfId="154"/>
    <cellStyle name="計算方式 6" xfId="155"/>
    <cellStyle name="Currency" xfId="156"/>
    <cellStyle name="Currency [0]" xfId="157"/>
    <cellStyle name="連結的儲存格" xfId="158"/>
    <cellStyle name="連結的儲存格 2" xfId="159"/>
    <cellStyle name="連結的儲存格 3" xfId="160"/>
    <cellStyle name="連結的儲存格 4" xfId="161"/>
    <cellStyle name="連結的儲存格 5" xfId="162"/>
    <cellStyle name="連結的儲存格 6" xfId="163"/>
    <cellStyle name="備註" xfId="164"/>
    <cellStyle name="備註 2" xfId="165"/>
    <cellStyle name="備註 3" xfId="166"/>
    <cellStyle name="備註 4" xfId="167"/>
    <cellStyle name="備註 5" xfId="168"/>
    <cellStyle name="備註 6" xfId="169"/>
    <cellStyle name="Hyperlink" xfId="170"/>
    <cellStyle name="說明文字" xfId="171"/>
    <cellStyle name="說明文字 2" xfId="172"/>
    <cellStyle name="說明文字 3" xfId="173"/>
    <cellStyle name="說明文字 4" xfId="174"/>
    <cellStyle name="說明文字 5" xfId="175"/>
    <cellStyle name="說明文字 6" xfId="176"/>
    <cellStyle name="輔色1" xfId="177"/>
    <cellStyle name="輔色1 2" xfId="178"/>
    <cellStyle name="輔色1 3" xfId="179"/>
    <cellStyle name="輔色1 4" xfId="180"/>
    <cellStyle name="輔色1 5" xfId="181"/>
    <cellStyle name="輔色1 6" xfId="182"/>
    <cellStyle name="輔色2" xfId="183"/>
    <cellStyle name="輔色2 2" xfId="184"/>
    <cellStyle name="輔色2 3" xfId="185"/>
    <cellStyle name="輔色2 4" xfId="186"/>
    <cellStyle name="輔色2 5" xfId="187"/>
    <cellStyle name="輔色2 6" xfId="188"/>
    <cellStyle name="輔色3" xfId="189"/>
    <cellStyle name="輔色3 2" xfId="190"/>
    <cellStyle name="輔色3 3" xfId="191"/>
    <cellStyle name="輔色3 4" xfId="192"/>
    <cellStyle name="輔色3 5" xfId="193"/>
    <cellStyle name="輔色3 6" xfId="194"/>
    <cellStyle name="輔色4" xfId="195"/>
    <cellStyle name="輔色4 2" xfId="196"/>
    <cellStyle name="輔色4 3" xfId="197"/>
    <cellStyle name="輔色4 4" xfId="198"/>
    <cellStyle name="輔色4 5" xfId="199"/>
    <cellStyle name="輔色4 6" xfId="200"/>
    <cellStyle name="輔色5" xfId="201"/>
    <cellStyle name="輔色5 2" xfId="202"/>
    <cellStyle name="輔色5 3" xfId="203"/>
    <cellStyle name="輔色5 4" xfId="204"/>
    <cellStyle name="輔色5 5" xfId="205"/>
    <cellStyle name="輔色5 6" xfId="206"/>
    <cellStyle name="輔色6" xfId="207"/>
    <cellStyle name="輔色6 2" xfId="208"/>
    <cellStyle name="輔色6 3" xfId="209"/>
    <cellStyle name="輔色6 4" xfId="210"/>
    <cellStyle name="輔色6 5" xfId="211"/>
    <cellStyle name="輔色6 6" xfId="212"/>
    <cellStyle name="標題" xfId="213"/>
    <cellStyle name="標題 1" xfId="214"/>
    <cellStyle name="標題 1 2" xfId="215"/>
    <cellStyle name="標題 1 3" xfId="216"/>
    <cellStyle name="標題 1 4" xfId="217"/>
    <cellStyle name="標題 1 5" xfId="218"/>
    <cellStyle name="標題 1 6" xfId="219"/>
    <cellStyle name="標題 2" xfId="220"/>
    <cellStyle name="標題 2 2" xfId="221"/>
    <cellStyle name="標題 2 3" xfId="222"/>
    <cellStyle name="標題 2 4" xfId="223"/>
    <cellStyle name="標題 2 5" xfId="224"/>
    <cellStyle name="標題 2 6" xfId="225"/>
    <cellStyle name="標題 3" xfId="226"/>
    <cellStyle name="標題 3 2" xfId="227"/>
    <cellStyle name="標題 3 3" xfId="228"/>
    <cellStyle name="標題 3 4" xfId="229"/>
    <cellStyle name="標題 3 5" xfId="230"/>
    <cellStyle name="標題 3 6" xfId="231"/>
    <cellStyle name="標題 4" xfId="232"/>
    <cellStyle name="標題 4 2" xfId="233"/>
    <cellStyle name="標題 4 3" xfId="234"/>
    <cellStyle name="標題 4 4" xfId="235"/>
    <cellStyle name="標題 4 5" xfId="236"/>
    <cellStyle name="標題 4 6" xfId="237"/>
    <cellStyle name="標題 5" xfId="238"/>
    <cellStyle name="標題 6" xfId="239"/>
    <cellStyle name="標題 7" xfId="240"/>
    <cellStyle name="標題 8" xfId="241"/>
    <cellStyle name="標題 9" xfId="242"/>
    <cellStyle name="輸入" xfId="243"/>
    <cellStyle name="輸入 2" xfId="244"/>
    <cellStyle name="輸入 3" xfId="245"/>
    <cellStyle name="輸入 4" xfId="246"/>
    <cellStyle name="輸入 5" xfId="247"/>
    <cellStyle name="輸入 6" xfId="248"/>
    <cellStyle name="輸出" xfId="249"/>
    <cellStyle name="輸出 2" xfId="250"/>
    <cellStyle name="輸出 3" xfId="251"/>
    <cellStyle name="輸出 4" xfId="252"/>
    <cellStyle name="輸出 5" xfId="253"/>
    <cellStyle name="輸出 6" xfId="254"/>
    <cellStyle name="檢查儲存格" xfId="255"/>
    <cellStyle name="檢查儲存格 2" xfId="256"/>
    <cellStyle name="檢查儲存格 3" xfId="257"/>
    <cellStyle name="檢查儲存格 4" xfId="258"/>
    <cellStyle name="檢查儲存格 5" xfId="259"/>
    <cellStyle name="檢查儲存格 6" xfId="260"/>
    <cellStyle name="壞" xfId="261"/>
    <cellStyle name="壞 2" xfId="262"/>
    <cellStyle name="壞 3" xfId="263"/>
    <cellStyle name="壞 4" xfId="264"/>
    <cellStyle name="壞 5" xfId="265"/>
    <cellStyle name="壞 6" xfId="266"/>
    <cellStyle name="警告文字" xfId="267"/>
    <cellStyle name="警告文字 2" xfId="268"/>
    <cellStyle name="警告文字 3" xfId="269"/>
    <cellStyle name="警告文字 4" xfId="270"/>
    <cellStyle name="警告文字 5" xfId="271"/>
    <cellStyle name="警告文字 6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7"/>
  <sheetViews>
    <sheetView tabSelected="1" zoomScalePageLayoutView="0" workbookViewId="0" topLeftCell="A1">
      <pane xSplit="1" ySplit="4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33203125" defaultRowHeight="12"/>
  <cols>
    <col min="1" max="1" width="23.5" style="0" customWidth="1"/>
    <col min="2" max="2" width="15.66015625" style="0" customWidth="1"/>
    <col min="3" max="3" width="15.66015625" style="0" hidden="1" customWidth="1"/>
    <col min="4" max="16" width="13" style="0" customWidth="1"/>
    <col min="17" max="17" width="3.66015625" style="0" hidden="1" customWidth="1"/>
  </cols>
  <sheetData>
    <row r="1" spans="1:16" s="1" customFormat="1" ht="19.5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2" customFormat="1" ht="12" customHeight="1">
      <c r="A2" s="56" t="s">
        <v>52</v>
      </c>
      <c r="B2" s="53" t="s">
        <v>46</v>
      </c>
      <c r="C2" s="54"/>
      <c r="D2" s="53" t="s">
        <v>45</v>
      </c>
      <c r="E2" s="55"/>
      <c r="F2" s="55"/>
      <c r="G2" s="54"/>
      <c r="H2" s="53" t="s">
        <v>44</v>
      </c>
      <c r="I2" s="55"/>
      <c r="J2" s="55"/>
      <c r="K2" s="55"/>
      <c r="L2" s="55"/>
      <c r="M2" s="55"/>
      <c r="N2" s="55"/>
      <c r="O2" s="55"/>
      <c r="P2" s="54"/>
    </row>
    <row r="3" spans="1:16" s="2" customFormat="1" ht="35.25" customHeight="1">
      <c r="A3" s="57"/>
      <c r="B3" s="16" t="s">
        <v>13</v>
      </c>
      <c r="C3" s="16" t="s">
        <v>14</v>
      </c>
      <c r="D3" s="16" t="s">
        <v>15</v>
      </c>
      <c r="E3" s="16" t="s">
        <v>16</v>
      </c>
      <c r="F3" s="16" t="s">
        <v>17</v>
      </c>
      <c r="G3" s="16" t="s">
        <v>35</v>
      </c>
      <c r="H3" s="16" t="s">
        <v>15</v>
      </c>
      <c r="I3" s="16" t="s">
        <v>18</v>
      </c>
      <c r="J3" s="16" t="s">
        <v>19</v>
      </c>
      <c r="K3" s="16" t="s">
        <v>20</v>
      </c>
      <c r="L3" s="16" t="s">
        <v>21</v>
      </c>
      <c r="M3" s="16" t="s">
        <v>41</v>
      </c>
      <c r="N3" s="16" t="s">
        <v>22</v>
      </c>
      <c r="O3" s="16" t="s">
        <v>23</v>
      </c>
      <c r="P3" s="16" t="s">
        <v>24</v>
      </c>
    </row>
    <row r="4" spans="1:16" s="17" customFormat="1" ht="35.25" customHeight="1">
      <c r="A4" s="58"/>
      <c r="B4" s="21" t="s">
        <v>30</v>
      </c>
      <c r="C4" s="21" t="s">
        <v>31</v>
      </c>
      <c r="D4" s="21" t="s">
        <v>25</v>
      </c>
      <c r="E4" s="21" t="s">
        <v>32</v>
      </c>
      <c r="F4" s="21" t="s">
        <v>33</v>
      </c>
      <c r="G4" s="21" t="s">
        <v>34</v>
      </c>
      <c r="H4" s="21" t="s">
        <v>25</v>
      </c>
      <c r="I4" s="21" t="s">
        <v>36</v>
      </c>
      <c r="J4" s="21" t="s">
        <v>37</v>
      </c>
      <c r="K4" s="21" t="s">
        <v>38</v>
      </c>
      <c r="L4" s="21" t="s">
        <v>39</v>
      </c>
      <c r="M4" s="21" t="s">
        <v>40</v>
      </c>
      <c r="N4" s="21" t="s">
        <v>42</v>
      </c>
      <c r="O4" s="21" t="s">
        <v>43</v>
      </c>
      <c r="P4" s="21" t="s">
        <v>26</v>
      </c>
    </row>
    <row r="5" spans="1:42" ht="12">
      <c r="A5" s="3" t="s">
        <v>0</v>
      </c>
      <c r="B5" s="4">
        <v>72</v>
      </c>
      <c r="C5" s="4">
        <v>24</v>
      </c>
      <c r="D5" s="4">
        <v>185</v>
      </c>
      <c r="E5" s="4">
        <v>133</v>
      </c>
      <c r="F5" s="4">
        <v>38</v>
      </c>
      <c r="G5" s="4">
        <v>14</v>
      </c>
      <c r="H5" s="4">
        <v>1536</v>
      </c>
      <c r="I5" s="4">
        <v>447</v>
      </c>
      <c r="J5" s="4">
        <v>155</v>
      </c>
      <c r="K5" s="4">
        <v>87</v>
      </c>
      <c r="L5" s="4">
        <v>143</v>
      </c>
      <c r="M5" s="4">
        <v>227</v>
      </c>
      <c r="N5" s="4">
        <v>105</v>
      </c>
      <c r="O5" s="4">
        <v>311</v>
      </c>
      <c r="P5" s="4">
        <v>61</v>
      </c>
      <c r="Q5" s="5">
        <f>D5-E5-F5-G5</f>
        <v>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2">
      <c r="A6" s="3" t="s">
        <v>1</v>
      </c>
      <c r="B6" s="4">
        <v>74</v>
      </c>
      <c r="C6" s="4">
        <v>26</v>
      </c>
      <c r="D6" s="4">
        <v>189</v>
      </c>
      <c r="E6" s="4">
        <v>135</v>
      </c>
      <c r="F6" s="4">
        <v>37</v>
      </c>
      <c r="G6" s="4">
        <v>17</v>
      </c>
      <c r="H6" s="4">
        <v>1740</v>
      </c>
      <c r="I6" s="4">
        <v>490</v>
      </c>
      <c r="J6" s="4">
        <v>167</v>
      </c>
      <c r="K6" s="4">
        <v>109</v>
      </c>
      <c r="L6" s="4">
        <v>160</v>
      </c>
      <c r="M6" s="4">
        <v>283</v>
      </c>
      <c r="N6" s="4">
        <v>101</v>
      </c>
      <c r="O6" s="4">
        <v>354</v>
      </c>
      <c r="P6" s="4">
        <v>76</v>
      </c>
      <c r="Q6" s="5">
        <f aca="true" t="shared" si="0" ref="Q6:Q20">D6-E6-F6-G6</f>
        <v>0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2">
      <c r="A7" s="3" t="s">
        <v>2</v>
      </c>
      <c r="B7" s="4">
        <v>75</v>
      </c>
      <c r="C7" s="4">
        <v>28</v>
      </c>
      <c r="D7" s="4">
        <v>193</v>
      </c>
      <c r="E7" s="4">
        <v>137</v>
      </c>
      <c r="F7" s="4">
        <v>38</v>
      </c>
      <c r="G7" s="4">
        <v>18</v>
      </c>
      <c r="H7" s="4">
        <v>2011</v>
      </c>
      <c r="I7" s="4">
        <v>546</v>
      </c>
      <c r="J7" s="4">
        <v>197</v>
      </c>
      <c r="K7" s="4">
        <v>135</v>
      </c>
      <c r="L7" s="4">
        <v>180</v>
      </c>
      <c r="M7" s="4">
        <v>343</v>
      </c>
      <c r="N7" s="4">
        <v>110</v>
      </c>
      <c r="O7" s="4">
        <v>440</v>
      </c>
      <c r="P7" s="4">
        <v>60</v>
      </c>
      <c r="Q7" s="5">
        <f t="shared" si="0"/>
        <v>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2">
      <c r="A8" s="3" t="s">
        <v>3</v>
      </c>
      <c r="B8" s="4">
        <v>77</v>
      </c>
      <c r="C8" s="4">
        <v>29</v>
      </c>
      <c r="D8" s="4">
        <v>196</v>
      </c>
      <c r="E8" s="4">
        <v>138</v>
      </c>
      <c r="F8" s="4">
        <v>38</v>
      </c>
      <c r="G8" s="4">
        <v>20</v>
      </c>
      <c r="H8" s="4">
        <v>2275</v>
      </c>
      <c r="I8" s="4">
        <v>578</v>
      </c>
      <c r="J8" s="4">
        <v>221</v>
      </c>
      <c r="K8" s="4">
        <v>171</v>
      </c>
      <c r="L8" s="4">
        <v>197</v>
      </c>
      <c r="M8" s="4">
        <v>426</v>
      </c>
      <c r="N8" s="4">
        <v>117</v>
      </c>
      <c r="O8" s="4">
        <v>496</v>
      </c>
      <c r="P8" s="4">
        <v>69</v>
      </c>
      <c r="Q8" s="5">
        <f t="shared" si="0"/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s="12" customFormat="1" ht="12">
      <c r="A9" s="46" t="s">
        <v>65</v>
      </c>
      <c r="B9" s="10">
        <v>82</v>
      </c>
      <c r="C9" s="10">
        <v>29</v>
      </c>
      <c r="D9" s="10">
        <v>197</v>
      </c>
      <c r="E9" s="10">
        <v>138</v>
      </c>
      <c r="F9" s="10">
        <v>39</v>
      </c>
      <c r="G9" s="10">
        <v>20</v>
      </c>
      <c r="H9" s="10">
        <v>2390</v>
      </c>
      <c r="I9" s="10">
        <v>606</v>
      </c>
      <c r="J9" s="10">
        <v>248</v>
      </c>
      <c r="K9" s="10">
        <v>158</v>
      </c>
      <c r="L9" s="10">
        <v>249</v>
      </c>
      <c r="M9" s="10">
        <v>408</v>
      </c>
      <c r="N9" s="10">
        <v>114</v>
      </c>
      <c r="O9" s="10">
        <v>499</v>
      </c>
      <c r="P9" s="10">
        <v>108</v>
      </c>
      <c r="Q9" s="11">
        <f t="shared" si="0"/>
        <v>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">
      <c r="A10" s="3" t="s">
        <v>4</v>
      </c>
      <c r="B10" s="4">
        <v>84</v>
      </c>
      <c r="C10" s="4">
        <v>31</v>
      </c>
      <c r="D10" s="4">
        <v>200</v>
      </c>
      <c r="E10" s="4">
        <v>138</v>
      </c>
      <c r="F10" s="4">
        <v>41</v>
      </c>
      <c r="G10" s="4">
        <v>21</v>
      </c>
      <c r="H10" s="4">
        <v>2668</v>
      </c>
      <c r="I10" s="4">
        <v>639</v>
      </c>
      <c r="J10" s="4">
        <v>269</v>
      </c>
      <c r="K10" s="4">
        <v>232</v>
      </c>
      <c r="L10" s="4">
        <v>272</v>
      </c>
      <c r="M10" s="4">
        <v>450</v>
      </c>
      <c r="N10" s="4">
        <v>125</v>
      </c>
      <c r="O10" s="4">
        <v>551</v>
      </c>
      <c r="P10" s="4">
        <v>130</v>
      </c>
      <c r="Q10" s="5">
        <f t="shared" si="0"/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">
      <c r="A11" s="3" t="s">
        <v>5</v>
      </c>
      <c r="B11" s="4">
        <v>86</v>
      </c>
      <c r="C11" s="4">
        <v>33</v>
      </c>
      <c r="D11" s="4">
        <v>212</v>
      </c>
      <c r="E11" s="4">
        <v>139</v>
      </c>
      <c r="F11" s="4">
        <v>52</v>
      </c>
      <c r="G11" s="4">
        <v>21</v>
      </c>
      <c r="H11" s="4">
        <v>2897</v>
      </c>
      <c r="I11" s="4">
        <v>684</v>
      </c>
      <c r="J11" s="4">
        <v>300</v>
      </c>
      <c r="K11" s="4">
        <v>244</v>
      </c>
      <c r="L11" s="4">
        <v>286</v>
      </c>
      <c r="M11" s="4">
        <v>510</v>
      </c>
      <c r="N11" s="4">
        <v>131</v>
      </c>
      <c r="O11" s="4">
        <v>601</v>
      </c>
      <c r="P11" s="4">
        <v>141</v>
      </c>
      <c r="Q11" s="5">
        <f t="shared" si="0"/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9" customFormat="1" ht="12">
      <c r="A12" s="18" t="s">
        <v>6</v>
      </c>
      <c r="B12" s="7">
        <v>89</v>
      </c>
      <c r="C12" s="7">
        <v>33</v>
      </c>
      <c r="D12" s="7">
        <v>223</v>
      </c>
      <c r="E12" s="7">
        <v>139</v>
      </c>
      <c r="F12" s="7">
        <v>59</v>
      </c>
      <c r="G12" s="7">
        <v>25</v>
      </c>
      <c r="H12" s="7">
        <v>3279</v>
      </c>
      <c r="I12" s="7">
        <v>754</v>
      </c>
      <c r="J12" s="7">
        <v>315</v>
      </c>
      <c r="K12" s="7">
        <v>269</v>
      </c>
      <c r="L12" s="7">
        <v>340</v>
      </c>
      <c r="M12" s="7">
        <v>607</v>
      </c>
      <c r="N12" s="7">
        <v>133</v>
      </c>
      <c r="O12" s="7">
        <v>687</v>
      </c>
      <c r="P12" s="7">
        <v>174</v>
      </c>
      <c r="Q12" s="5">
        <f t="shared" si="0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s="12" customFormat="1" ht="12">
      <c r="A13" s="6" t="s">
        <v>7</v>
      </c>
      <c r="B13" s="37">
        <v>93</v>
      </c>
      <c r="C13" s="37">
        <v>33</v>
      </c>
      <c r="D13" s="37">
        <v>229</v>
      </c>
      <c r="E13" s="37">
        <v>141</v>
      </c>
      <c r="F13" s="37">
        <v>62</v>
      </c>
      <c r="G13" s="37">
        <v>26</v>
      </c>
      <c r="H13" s="37">
        <v>3964</v>
      </c>
      <c r="I13" s="37">
        <v>972</v>
      </c>
      <c r="J13" s="37">
        <v>358</v>
      </c>
      <c r="K13" s="37">
        <v>323</v>
      </c>
      <c r="L13" s="37">
        <v>402</v>
      </c>
      <c r="M13" s="37">
        <v>774</v>
      </c>
      <c r="N13" s="37">
        <v>129</v>
      </c>
      <c r="O13" s="37">
        <v>804</v>
      </c>
      <c r="P13" s="37">
        <v>202</v>
      </c>
      <c r="Q13" s="5">
        <f t="shared" si="0"/>
        <v>0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" hidden="1">
      <c r="A14" s="20" t="s">
        <v>9</v>
      </c>
      <c r="B14" s="13">
        <v>91</v>
      </c>
      <c r="C14" s="13">
        <v>33</v>
      </c>
      <c r="D14" s="13">
        <v>223</v>
      </c>
      <c r="E14" s="13">
        <v>139</v>
      </c>
      <c r="F14" s="13">
        <v>59</v>
      </c>
      <c r="G14" s="13">
        <v>25</v>
      </c>
      <c r="H14" s="13">
        <v>3404</v>
      </c>
      <c r="I14" s="13">
        <v>777</v>
      </c>
      <c r="J14" s="13">
        <v>323</v>
      </c>
      <c r="K14" s="13">
        <v>283</v>
      </c>
      <c r="L14" s="13">
        <v>350</v>
      </c>
      <c r="M14" s="13">
        <v>640</v>
      </c>
      <c r="N14" s="13">
        <v>133</v>
      </c>
      <c r="O14" s="13">
        <v>715</v>
      </c>
      <c r="P14" s="13">
        <v>183</v>
      </c>
      <c r="Q14" s="5">
        <f t="shared" si="0"/>
        <v>0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" hidden="1">
      <c r="A15" s="20" t="s">
        <v>10</v>
      </c>
      <c r="B15" s="13">
        <v>91</v>
      </c>
      <c r="C15" s="13">
        <v>33</v>
      </c>
      <c r="D15" s="13">
        <v>225</v>
      </c>
      <c r="E15" s="13">
        <v>139</v>
      </c>
      <c r="F15" s="13">
        <v>60</v>
      </c>
      <c r="G15" s="13">
        <v>26</v>
      </c>
      <c r="H15" s="13">
        <v>3729</v>
      </c>
      <c r="I15" s="13">
        <v>924</v>
      </c>
      <c r="J15" s="13">
        <v>343</v>
      </c>
      <c r="K15" s="13">
        <v>304</v>
      </c>
      <c r="L15" s="13">
        <v>378</v>
      </c>
      <c r="M15" s="13">
        <v>712</v>
      </c>
      <c r="N15" s="13">
        <v>127</v>
      </c>
      <c r="O15" s="13">
        <v>754</v>
      </c>
      <c r="P15" s="13">
        <v>187</v>
      </c>
      <c r="Q15" s="5">
        <f t="shared" si="0"/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" hidden="1">
      <c r="A16" s="20" t="s">
        <v>11</v>
      </c>
      <c r="B16" s="13">
        <v>93</v>
      </c>
      <c r="C16" s="13">
        <v>33</v>
      </c>
      <c r="D16" s="13">
        <v>227</v>
      </c>
      <c r="E16" s="13">
        <v>139</v>
      </c>
      <c r="F16" s="13">
        <v>62</v>
      </c>
      <c r="G16" s="13">
        <v>26</v>
      </c>
      <c r="H16" s="13">
        <v>3864</v>
      </c>
      <c r="I16" s="13">
        <v>951</v>
      </c>
      <c r="J16" s="13">
        <v>352</v>
      </c>
      <c r="K16" s="13">
        <v>315</v>
      </c>
      <c r="L16" s="13">
        <v>393</v>
      </c>
      <c r="M16" s="13">
        <v>748</v>
      </c>
      <c r="N16" s="13">
        <v>128</v>
      </c>
      <c r="O16" s="13">
        <v>780</v>
      </c>
      <c r="P16" s="13">
        <v>197</v>
      </c>
      <c r="Q16" s="5">
        <f t="shared" si="0"/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9" customFormat="1" ht="12" hidden="1">
      <c r="A17" s="20" t="s">
        <v>12</v>
      </c>
      <c r="B17" s="13">
        <v>93</v>
      </c>
      <c r="C17" s="13">
        <v>33</v>
      </c>
      <c r="D17" s="13">
        <v>229</v>
      </c>
      <c r="E17" s="13">
        <v>141</v>
      </c>
      <c r="F17" s="13">
        <v>62</v>
      </c>
      <c r="G17" s="13">
        <v>26</v>
      </c>
      <c r="H17" s="13">
        <v>3964</v>
      </c>
      <c r="I17" s="13">
        <v>972</v>
      </c>
      <c r="J17" s="13">
        <v>358</v>
      </c>
      <c r="K17" s="13">
        <v>323</v>
      </c>
      <c r="L17" s="13">
        <v>402</v>
      </c>
      <c r="M17" s="13">
        <v>774</v>
      </c>
      <c r="N17" s="13">
        <v>129</v>
      </c>
      <c r="O17" s="13">
        <v>804</v>
      </c>
      <c r="P17" s="13">
        <v>202</v>
      </c>
      <c r="Q17" s="5">
        <f t="shared" si="0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12" customFormat="1" ht="12">
      <c r="A18" s="19" t="s">
        <v>8</v>
      </c>
      <c r="B18" s="10">
        <v>97</v>
      </c>
      <c r="C18" s="10">
        <v>34</v>
      </c>
      <c r="D18" s="10">
        <v>236</v>
      </c>
      <c r="E18" s="10">
        <v>141</v>
      </c>
      <c r="F18" s="10">
        <v>66</v>
      </c>
      <c r="G18" s="10">
        <v>29</v>
      </c>
      <c r="H18" s="10">
        <v>4407</v>
      </c>
      <c r="I18" s="10">
        <v>1049</v>
      </c>
      <c r="J18" s="10">
        <v>390</v>
      </c>
      <c r="K18" s="10">
        <v>355</v>
      </c>
      <c r="L18" s="10">
        <v>443</v>
      </c>
      <c r="M18" s="10">
        <v>918</v>
      </c>
      <c r="N18" s="10">
        <v>130</v>
      </c>
      <c r="O18" s="10">
        <v>899</v>
      </c>
      <c r="P18" s="10">
        <v>223</v>
      </c>
      <c r="Q18" s="5">
        <f t="shared" si="0"/>
        <v>0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" hidden="1">
      <c r="A19" s="20" t="s">
        <v>9</v>
      </c>
      <c r="B19" s="14">
        <v>94</v>
      </c>
      <c r="C19" s="14">
        <v>33</v>
      </c>
      <c r="D19" s="14">
        <v>230</v>
      </c>
      <c r="E19" s="14">
        <v>140</v>
      </c>
      <c r="F19" s="14">
        <v>64</v>
      </c>
      <c r="G19" s="14">
        <v>26</v>
      </c>
      <c r="H19" s="14">
        <v>4059</v>
      </c>
      <c r="I19" s="14">
        <v>982</v>
      </c>
      <c r="J19" s="14">
        <v>365</v>
      </c>
      <c r="K19" s="14">
        <v>328</v>
      </c>
      <c r="L19" s="14">
        <v>409</v>
      </c>
      <c r="M19" s="14">
        <v>812</v>
      </c>
      <c r="N19" s="14">
        <v>129</v>
      </c>
      <c r="O19" s="14">
        <v>825</v>
      </c>
      <c r="P19" s="14">
        <v>209</v>
      </c>
      <c r="Q19" s="5">
        <f t="shared" si="0"/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" hidden="1">
      <c r="A20" s="20" t="s">
        <v>10</v>
      </c>
      <c r="B20" s="14">
        <v>94</v>
      </c>
      <c r="C20" s="14">
        <v>33</v>
      </c>
      <c r="D20" s="14">
        <v>232</v>
      </c>
      <c r="E20" s="14">
        <v>141</v>
      </c>
      <c r="F20" s="14">
        <v>64</v>
      </c>
      <c r="G20" s="14">
        <v>27</v>
      </c>
      <c r="H20" s="14">
        <v>4191</v>
      </c>
      <c r="I20" s="14">
        <v>1010</v>
      </c>
      <c r="J20" s="14">
        <v>374</v>
      </c>
      <c r="K20" s="14">
        <v>340</v>
      </c>
      <c r="L20" s="14">
        <v>421</v>
      </c>
      <c r="M20" s="14">
        <v>847</v>
      </c>
      <c r="N20" s="14">
        <v>129</v>
      </c>
      <c r="O20" s="14">
        <v>856</v>
      </c>
      <c r="P20" s="14">
        <v>214</v>
      </c>
      <c r="Q20" s="5">
        <f t="shared" si="0"/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" hidden="1">
      <c r="A21" s="20" t="s">
        <v>11</v>
      </c>
      <c r="B21" s="13">
        <v>96</v>
      </c>
      <c r="C21" s="13">
        <v>34</v>
      </c>
      <c r="D21" s="13">
        <v>234</v>
      </c>
      <c r="E21" s="13">
        <v>141</v>
      </c>
      <c r="F21" s="13">
        <v>65</v>
      </c>
      <c r="G21" s="13">
        <v>28</v>
      </c>
      <c r="H21" s="13">
        <v>4311</v>
      </c>
      <c r="I21" s="13">
        <v>1033</v>
      </c>
      <c r="J21" s="13">
        <v>382</v>
      </c>
      <c r="K21" s="13">
        <v>350</v>
      </c>
      <c r="L21" s="13">
        <v>434</v>
      </c>
      <c r="M21" s="13">
        <v>887</v>
      </c>
      <c r="N21" s="13">
        <v>129</v>
      </c>
      <c r="O21" s="13">
        <v>875</v>
      </c>
      <c r="P21" s="13">
        <v>221</v>
      </c>
      <c r="Q21" s="5">
        <f aca="true" t="shared" si="1" ref="Q21:Q27">D21-E21-F21-G21</f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" hidden="1">
      <c r="A22" s="20" t="s">
        <v>12</v>
      </c>
      <c r="B22" s="13">
        <v>97</v>
      </c>
      <c r="C22" s="13">
        <v>34</v>
      </c>
      <c r="D22" s="13">
        <v>236</v>
      </c>
      <c r="E22" s="13">
        <v>141</v>
      </c>
      <c r="F22" s="13">
        <v>66</v>
      </c>
      <c r="G22" s="13">
        <v>29</v>
      </c>
      <c r="H22" s="13">
        <v>4407</v>
      </c>
      <c r="I22" s="13">
        <v>1049</v>
      </c>
      <c r="J22" s="13">
        <v>390</v>
      </c>
      <c r="K22" s="13">
        <v>355</v>
      </c>
      <c r="L22" s="13">
        <v>443</v>
      </c>
      <c r="M22" s="13">
        <v>918</v>
      </c>
      <c r="N22" s="13">
        <v>130</v>
      </c>
      <c r="O22" s="13">
        <v>899</v>
      </c>
      <c r="P22" s="13">
        <v>223</v>
      </c>
      <c r="Q22" s="5">
        <f t="shared" si="1"/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36" customFormat="1" ht="12">
      <c r="A23" s="32" t="s">
        <v>49</v>
      </c>
      <c r="B23" s="33">
        <v>99</v>
      </c>
      <c r="C23" s="33">
        <v>36</v>
      </c>
      <c r="D23" s="34">
        <v>242</v>
      </c>
      <c r="E23" s="34">
        <v>141</v>
      </c>
      <c r="F23" s="34">
        <v>70</v>
      </c>
      <c r="G23" s="34">
        <v>31</v>
      </c>
      <c r="H23" s="34">
        <v>4930</v>
      </c>
      <c r="I23" s="34">
        <v>1173</v>
      </c>
      <c r="J23" s="34">
        <v>426</v>
      </c>
      <c r="K23" s="34">
        <v>397</v>
      </c>
      <c r="L23" s="34">
        <v>486</v>
      </c>
      <c r="M23" s="34">
        <v>1049</v>
      </c>
      <c r="N23" s="34">
        <v>136</v>
      </c>
      <c r="O23" s="34">
        <v>990</v>
      </c>
      <c r="P23" s="34">
        <v>273</v>
      </c>
      <c r="Q23" s="35">
        <f t="shared" si="1"/>
        <v>0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2" hidden="1">
      <c r="A24" s="20" t="s">
        <v>9</v>
      </c>
      <c r="B24" s="14">
        <v>97</v>
      </c>
      <c r="C24" s="14">
        <v>35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5">
        <f t="shared" si="1"/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" hidden="1">
      <c r="A25" s="20" t="s">
        <v>10</v>
      </c>
      <c r="B25" s="14">
        <v>99</v>
      </c>
      <c r="C25" s="14">
        <v>35</v>
      </c>
      <c r="D25" s="15">
        <v>239</v>
      </c>
      <c r="E25" s="15">
        <v>141</v>
      </c>
      <c r="F25" s="15">
        <v>69</v>
      </c>
      <c r="G25" s="15">
        <v>29</v>
      </c>
      <c r="H25" s="15">
        <v>4633</v>
      </c>
      <c r="I25" s="15">
        <v>1101</v>
      </c>
      <c r="J25" s="15">
        <v>406</v>
      </c>
      <c r="K25" s="15">
        <v>371</v>
      </c>
      <c r="L25" s="15">
        <v>460</v>
      </c>
      <c r="M25" s="15">
        <v>979</v>
      </c>
      <c r="N25" s="15">
        <v>130</v>
      </c>
      <c r="O25" s="15">
        <v>943</v>
      </c>
      <c r="P25" s="15">
        <v>243</v>
      </c>
      <c r="Q25" s="5">
        <f t="shared" si="1"/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" hidden="1">
      <c r="A26" s="20" t="s">
        <v>11</v>
      </c>
      <c r="B26" s="14">
        <v>99</v>
      </c>
      <c r="C26" s="14">
        <v>36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5">
        <f t="shared" si="1"/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" hidden="1">
      <c r="A27" s="20" t="s">
        <v>12</v>
      </c>
      <c r="B27" s="14">
        <v>99</v>
      </c>
      <c r="C27" s="14">
        <v>36</v>
      </c>
      <c r="D27" s="15">
        <v>242</v>
      </c>
      <c r="E27" s="15">
        <v>141</v>
      </c>
      <c r="F27" s="15">
        <v>70</v>
      </c>
      <c r="G27" s="15">
        <v>31</v>
      </c>
      <c r="H27" s="15">
        <v>4930</v>
      </c>
      <c r="I27" s="15">
        <v>1173</v>
      </c>
      <c r="J27" s="15">
        <v>426</v>
      </c>
      <c r="K27" s="15">
        <v>397</v>
      </c>
      <c r="L27" s="15">
        <v>486</v>
      </c>
      <c r="M27" s="15">
        <v>1049</v>
      </c>
      <c r="N27" s="15">
        <v>136</v>
      </c>
      <c r="O27" s="15">
        <v>990</v>
      </c>
      <c r="P27" s="15">
        <v>273</v>
      </c>
      <c r="Q27" s="5">
        <f t="shared" si="1"/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s="36" customFormat="1" ht="12">
      <c r="A28" s="32" t="s">
        <v>50</v>
      </c>
      <c r="B28" s="33">
        <v>102</v>
      </c>
      <c r="C28" s="33">
        <v>36</v>
      </c>
      <c r="D28" s="34">
        <v>249</v>
      </c>
      <c r="E28" s="34">
        <v>142</v>
      </c>
      <c r="F28" s="34">
        <v>75</v>
      </c>
      <c r="G28" s="34">
        <v>32</v>
      </c>
      <c r="H28" s="34">
        <v>5467</v>
      </c>
      <c r="I28" s="34">
        <v>1295</v>
      </c>
      <c r="J28" s="34">
        <v>471</v>
      </c>
      <c r="K28" s="34">
        <v>455</v>
      </c>
      <c r="L28" s="34">
        <v>531</v>
      </c>
      <c r="M28" s="34">
        <v>1135</v>
      </c>
      <c r="N28" s="34">
        <v>142</v>
      </c>
      <c r="O28" s="34">
        <v>1109</v>
      </c>
      <c r="P28" s="34">
        <v>329</v>
      </c>
      <c r="Q28" s="35">
        <f aca="true" t="shared" si="2" ref="Q28:Q34">D28-E28-F28-G28</f>
        <v>0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12" hidden="1">
      <c r="A29" s="20" t="s">
        <v>9</v>
      </c>
      <c r="B29" s="14">
        <v>99</v>
      </c>
      <c r="C29" s="14">
        <v>35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5">
        <f t="shared" si="2"/>
        <v>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" hidden="1">
      <c r="A30" s="20" t="s">
        <v>10</v>
      </c>
      <c r="B30" s="14">
        <v>101</v>
      </c>
      <c r="C30" s="14">
        <v>35</v>
      </c>
      <c r="D30" s="15">
        <v>244</v>
      </c>
      <c r="E30" s="15">
        <v>141</v>
      </c>
      <c r="F30" s="15">
        <v>72</v>
      </c>
      <c r="G30" s="15">
        <v>31</v>
      </c>
      <c r="H30" s="15">
        <v>5213</v>
      </c>
      <c r="I30" s="15">
        <v>1252</v>
      </c>
      <c r="J30" s="15">
        <v>448</v>
      </c>
      <c r="K30" s="15">
        <v>416</v>
      </c>
      <c r="L30" s="15">
        <v>505</v>
      </c>
      <c r="M30" s="15">
        <v>1106</v>
      </c>
      <c r="N30" s="15">
        <v>137</v>
      </c>
      <c r="O30" s="15">
        <v>1048</v>
      </c>
      <c r="P30" s="15">
        <v>301</v>
      </c>
      <c r="Q30" s="5">
        <f t="shared" si="2"/>
        <v>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" hidden="1">
      <c r="A31" s="20" t="s">
        <v>11</v>
      </c>
      <c r="B31" s="14">
        <v>102</v>
      </c>
      <c r="C31" s="14">
        <v>36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5">
        <f t="shared" si="2"/>
        <v>0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" hidden="1">
      <c r="A32" s="20" t="s">
        <v>12</v>
      </c>
      <c r="B32" s="14">
        <v>102</v>
      </c>
      <c r="C32" s="14">
        <v>36</v>
      </c>
      <c r="D32" s="15">
        <v>249</v>
      </c>
      <c r="E32" s="15">
        <v>142</v>
      </c>
      <c r="F32" s="15">
        <v>75</v>
      </c>
      <c r="G32" s="15">
        <v>32</v>
      </c>
      <c r="H32" s="15">
        <v>5467</v>
      </c>
      <c r="I32" s="15">
        <v>1295</v>
      </c>
      <c r="J32" s="15">
        <v>471</v>
      </c>
      <c r="K32" s="15">
        <v>455</v>
      </c>
      <c r="L32" s="15">
        <v>531</v>
      </c>
      <c r="M32" s="15">
        <v>1135</v>
      </c>
      <c r="N32" s="15">
        <v>142</v>
      </c>
      <c r="O32" s="15">
        <v>1109</v>
      </c>
      <c r="P32" s="15">
        <v>329</v>
      </c>
      <c r="Q32" s="5">
        <f t="shared" si="2"/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40" customFormat="1" ht="12">
      <c r="A33" s="32" t="s">
        <v>53</v>
      </c>
      <c r="B33" s="37">
        <v>108</v>
      </c>
      <c r="C33" s="37">
        <v>39</v>
      </c>
      <c r="D33" s="38">
        <v>253</v>
      </c>
      <c r="E33" s="38">
        <v>142</v>
      </c>
      <c r="F33" s="38">
        <v>78</v>
      </c>
      <c r="G33" s="38">
        <v>33</v>
      </c>
      <c r="H33" s="38">
        <v>5997</v>
      </c>
      <c r="I33" s="38">
        <v>1428</v>
      </c>
      <c r="J33" s="38">
        <v>514</v>
      </c>
      <c r="K33" s="38">
        <v>524</v>
      </c>
      <c r="L33" s="38">
        <v>574</v>
      </c>
      <c r="M33" s="38">
        <v>1239</v>
      </c>
      <c r="N33" s="38">
        <v>147</v>
      </c>
      <c r="O33" s="38">
        <v>1203</v>
      </c>
      <c r="P33" s="38">
        <v>368</v>
      </c>
      <c r="Q33" s="39">
        <f t="shared" si="2"/>
        <v>0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</row>
    <row r="34" spans="1:42" ht="12" hidden="1">
      <c r="A34" s="20" t="s">
        <v>9</v>
      </c>
      <c r="B34" s="14">
        <v>102</v>
      </c>
      <c r="C34" s="14">
        <v>38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5">
        <f t="shared" si="2"/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" hidden="1">
      <c r="A35" s="20" t="s">
        <v>10</v>
      </c>
      <c r="B35" s="14">
        <v>106</v>
      </c>
      <c r="C35" s="14">
        <v>38</v>
      </c>
      <c r="D35" s="15">
        <v>252</v>
      </c>
      <c r="E35" s="15">
        <v>142</v>
      </c>
      <c r="F35" s="15">
        <v>78</v>
      </c>
      <c r="G35" s="15">
        <v>32</v>
      </c>
      <c r="H35" s="15">
        <v>5745</v>
      </c>
      <c r="I35" s="15">
        <v>1375</v>
      </c>
      <c r="J35" s="15">
        <v>491</v>
      </c>
      <c r="K35" s="15">
        <v>489</v>
      </c>
      <c r="L35" s="15">
        <v>551</v>
      </c>
      <c r="M35" s="15">
        <v>1182</v>
      </c>
      <c r="N35" s="15">
        <v>146</v>
      </c>
      <c r="O35" s="15">
        <v>1161</v>
      </c>
      <c r="P35" s="15">
        <v>350</v>
      </c>
      <c r="Q35" s="5">
        <f aca="true" t="shared" si="3" ref="Q35:Q40">D35-E35-F35-G35</f>
        <v>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" hidden="1">
      <c r="A36" s="20" t="s">
        <v>11</v>
      </c>
      <c r="B36" s="14">
        <v>108</v>
      </c>
      <c r="C36" s="14">
        <v>39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5">
        <f t="shared" si="3"/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" hidden="1">
      <c r="A37" s="20" t="s">
        <v>12</v>
      </c>
      <c r="B37" s="14">
        <v>108</v>
      </c>
      <c r="C37" s="14">
        <v>39</v>
      </c>
      <c r="D37" s="15">
        <v>253</v>
      </c>
      <c r="E37" s="15">
        <v>142</v>
      </c>
      <c r="F37" s="15">
        <v>78</v>
      </c>
      <c r="G37" s="15">
        <v>33</v>
      </c>
      <c r="H37" s="15">
        <v>5997</v>
      </c>
      <c r="I37" s="15">
        <v>1428</v>
      </c>
      <c r="J37" s="15">
        <v>514</v>
      </c>
      <c r="K37" s="15">
        <v>524</v>
      </c>
      <c r="L37" s="15">
        <v>574</v>
      </c>
      <c r="M37" s="15">
        <v>1239</v>
      </c>
      <c r="N37" s="15">
        <v>147</v>
      </c>
      <c r="O37" s="15">
        <v>1203</v>
      </c>
      <c r="P37" s="15">
        <v>368</v>
      </c>
      <c r="Q37" s="5">
        <f t="shared" si="3"/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40" customFormat="1" ht="12">
      <c r="A38" s="32" t="s">
        <v>54</v>
      </c>
      <c r="B38" s="37">
        <v>116</v>
      </c>
      <c r="C38" s="37">
        <v>40</v>
      </c>
      <c r="D38" s="38">
        <v>262</v>
      </c>
      <c r="E38" s="38">
        <v>143</v>
      </c>
      <c r="F38" s="38">
        <v>82</v>
      </c>
      <c r="G38" s="38">
        <v>37</v>
      </c>
      <c r="H38" s="38">
        <v>6565</v>
      </c>
      <c r="I38" s="38">
        <v>1570</v>
      </c>
      <c r="J38" s="38">
        <v>591</v>
      </c>
      <c r="K38" s="38">
        <v>574</v>
      </c>
      <c r="L38" s="38">
        <v>624</v>
      </c>
      <c r="M38" s="38">
        <v>1345</v>
      </c>
      <c r="N38" s="38">
        <v>149</v>
      </c>
      <c r="O38" s="38">
        <v>1321</v>
      </c>
      <c r="P38" s="38">
        <v>391</v>
      </c>
      <c r="Q38" s="39">
        <f t="shared" si="3"/>
        <v>0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</row>
    <row r="39" spans="1:42" ht="12" hidden="1">
      <c r="A39" s="20" t="s">
        <v>9</v>
      </c>
      <c r="B39" s="14">
        <v>109</v>
      </c>
      <c r="C39" s="14">
        <v>40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5">
        <f t="shared" si="3"/>
        <v>0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" hidden="1">
      <c r="A40" s="20" t="s">
        <v>10</v>
      </c>
      <c r="B40" s="14">
        <v>110</v>
      </c>
      <c r="C40" s="14">
        <v>39</v>
      </c>
      <c r="D40" s="15">
        <v>258</v>
      </c>
      <c r="E40" s="15">
        <v>144</v>
      </c>
      <c r="F40" s="15">
        <v>80</v>
      </c>
      <c r="G40" s="15">
        <v>34</v>
      </c>
      <c r="H40" s="15">
        <v>6247</v>
      </c>
      <c r="I40" s="15">
        <v>1488</v>
      </c>
      <c r="J40" s="15">
        <v>551</v>
      </c>
      <c r="K40" s="15">
        <v>545</v>
      </c>
      <c r="L40" s="15">
        <v>585</v>
      </c>
      <c r="M40" s="15">
        <v>1292</v>
      </c>
      <c r="N40" s="15">
        <v>148</v>
      </c>
      <c r="O40" s="15">
        <v>1260</v>
      </c>
      <c r="P40" s="15">
        <v>378</v>
      </c>
      <c r="Q40" s="5">
        <f t="shared" si="3"/>
        <v>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" hidden="1">
      <c r="A41" s="20" t="s">
        <v>11</v>
      </c>
      <c r="B41" s="14">
        <v>113</v>
      </c>
      <c r="C41" s="14">
        <v>39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5">
        <f aca="true" t="shared" si="4" ref="Q41:Q46">D41-E41-F41-G41</f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" hidden="1">
      <c r="A42" s="20" t="s">
        <v>12</v>
      </c>
      <c r="B42" s="14">
        <v>116</v>
      </c>
      <c r="C42" s="14">
        <v>40</v>
      </c>
      <c r="D42" s="15">
        <v>262</v>
      </c>
      <c r="E42" s="15">
        <v>143</v>
      </c>
      <c r="F42" s="15">
        <v>82</v>
      </c>
      <c r="G42" s="15">
        <v>37</v>
      </c>
      <c r="H42" s="15">
        <v>6565</v>
      </c>
      <c r="I42" s="15">
        <v>1570</v>
      </c>
      <c r="J42" s="15">
        <v>591</v>
      </c>
      <c r="K42" s="15">
        <v>574</v>
      </c>
      <c r="L42" s="15">
        <v>624</v>
      </c>
      <c r="M42" s="15">
        <v>1345</v>
      </c>
      <c r="N42" s="15">
        <v>149</v>
      </c>
      <c r="O42" s="15">
        <v>1321</v>
      </c>
      <c r="P42" s="15">
        <v>391</v>
      </c>
      <c r="Q42" s="5">
        <f t="shared" si="4"/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27" customFormat="1" ht="12">
      <c r="A43" s="24" t="s">
        <v>29</v>
      </c>
      <c r="B43" s="25">
        <v>122</v>
      </c>
      <c r="C43" s="25">
        <v>42</v>
      </c>
      <c r="D43" s="28">
        <v>269</v>
      </c>
      <c r="E43" s="28">
        <v>143</v>
      </c>
      <c r="F43" s="28">
        <v>83</v>
      </c>
      <c r="G43" s="28">
        <v>43</v>
      </c>
      <c r="H43" s="28">
        <v>7150</v>
      </c>
      <c r="I43" s="28">
        <v>1707</v>
      </c>
      <c r="J43" s="28">
        <v>641</v>
      </c>
      <c r="K43" s="28">
        <v>633</v>
      </c>
      <c r="L43" s="28">
        <v>668</v>
      </c>
      <c r="M43" s="28">
        <v>1475</v>
      </c>
      <c r="N43" s="28">
        <v>161</v>
      </c>
      <c r="O43" s="28">
        <v>1443</v>
      </c>
      <c r="P43" s="28">
        <v>422</v>
      </c>
      <c r="Q43" s="26">
        <f t="shared" si="4"/>
        <v>0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12" hidden="1">
      <c r="A44" s="20" t="s">
        <v>9</v>
      </c>
      <c r="B44" s="14">
        <v>116</v>
      </c>
      <c r="C44" s="14">
        <v>41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5">
        <f t="shared" si="4"/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" hidden="1">
      <c r="A45" s="20" t="s">
        <v>10</v>
      </c>
      <c r="B45" s="15">
        <v>118</v>
      </c>
      <c r="C45" s="15">
        <v>42</v>
      </c>
      <c r="D45" s="15">
        <v>266</v>
      </c>
      <c r="E45" s="15">
        <v>143</v>
      </c>
      <c r="F45" s="15">
        <v>83</v>
      </c>
      <c r="G45" s="15">
        <v>40</v>
      </c>
      <c r="H45" s="15">
        <v>6848</v>
      </c>
      <c r="I45" s="15">
        <v>1645</v>
      </c>
      <c r="J45" s="15">
        <v>613</v>
      </c>
      <c r="K45" s="15">
        <v>602</v>
      </c>
      <c r="L45" s="15">
        <v>640</v>
      </c>
      <c r="M45" s="15">
        <v>1404</v>
      </c>
      <c r="N45" s="15">
        <v>155</v>
      </c>
      <c r="O45" s="15">
        <v>1383</v>
      </c>
      <c r="P45" s="15">
        <v>406</v>
      </c>
      <c r="Q45" s="5">
        <f t="shared" si="4"/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" hidden="1">
      <c r="A46" s="20" t="s">
        <v>11</v>
      </c>
      <c r="B46" s="14">
        <v>120</v>
      </c>
      <c r="C46" s="14">
        <v>42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5">
        <f t="shared" si="4"/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" hidden="1">
      <c r="A47" s="20" t="s">
        <v>12</v>
      </c>
      <c r="B47" s="14">
        <v>122</v>
      </c>
      <c r="C47" s="14">
        <v>42</v>
      </c>
      <c r="D47" s="15">
        <v>269</v>
      </c>
      <c r="E47" s="15">
        <v>143</v>
      </c>
      <c r="F47" s="15">
        <v>83</v>
      </c>
      <c r="G47" s="15">
        <v>43</v>
      </c>
      <c r="H47" s="15">
        <v>7150</v>
      </c>
      <c r="I47" s="15">
        <v>1707</v>
      </c>
      <c r="J47" s="15">
        <v>641</v>
      </c>
      <c r="K47" s="15">
        <v>633</v>
      </c>
      <c r="L47" s="15">
        <v>668</v>
      </c>
      <c r="M47" s="15">
        <v>1475</v>
      </c>
      <c r="N47" s="15">
        <v>161</v>
      </c>
      <c r="O47" s="15">
        <v>1443</v>
      </c>
      <c r="P47" s="15">
        <v>422</v>
      </c>
      <c r="Q47" s="5">
        <f aca="true" t="shared" si="5" ref="Q47:Q52">D47-E47-F47-G47</f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45" customFormat="1" ht="12">
      <c r="A48" s="41" t="s">
        <v>55</v>
      </c>
      <c r="B48" s="42">
        <v>136</v>
      </c>
      <c r="C48" s="42">
        <v>43</v>
      </c>
      <c r="D48" s="43">
        <v>278</v>
      </c>
      <c r="E48" s="43">
        <v>144</v>
      </c>
      <c r="F48" s="43">
        <v>89</v>
      </c>
      <c r="G48" s="43">
        <v>45</v>
      </c>
      <c r="H48" s="43">
        <v>7796</v>
      </c>
      <c r="I48" s="43">
        <v>1838</v>
      </c>
      <c r="J48" s="43">
        <v>698</v>
      </c>
      <c r="K48" s="43">
        <v>683</v>
      </c>
      <c r="L48" s="43">
        <v>718</v>
      </c>
      <c r="M48" s="43">
        <v>1661</v>
      </c>
      <c r="N48" s="43">
        <v>166</v>
      </c>
      <c r="O48" s="43">
        <v>1546</v>
      </c>
      <c r="P48" s="43">
        <v>486</v>
      </c>
      <c r="Q48" s="44">
        <f t="shared" si="5"/>
        <v>0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</row>
    <row r="49" spans="1:42" ht="12" hidden="1">
      <c r="A49" s="20" t="s">
        <v>9</v>
      </c>
      <c r="B49" s="14">
        <v>124</v>
      </c>
      <c r="C49" s="14">
        <v>43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5">
        <f t="shared" si="5"/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" hidden="1">
      <c r="A50" s="20" t="s">
        <v>10</v>
      </c>
      <c r="B50" s="15">
        <v>127</v>
      </c>
      <c r="C50" s="15">
        <v>43</v>
      </c>
      <c r="D50" s="15">
        <v>273</v>
      </c>
      <c r="E50" s="15">
        <v>143</v>
      </c>
      <c r="F50" s="15">
        <v>87</v>
      </c>
      <c r="G50" s="15">
        <v>43</v>
      </c>
      <c r="H50" s="15">
        <v>7470</v>
      </c>
      <c r="I50" s="15">
        <v>1785</v>
      </c>
      <c r="J50" s="15">
        <v>669</v>
      </c>
      <c r="K50" s="15">
        <v>654</v>
      </c>
      <c r="L50" s="15">
        <v>700</v>
      </c>
      <c r="M50" s="15">
        <v>1545</v>
      </c>
      <c r="N50" s="15">
        <v>163</v>
      </c>
      <c r="O50" s="15">
        <v>1501</v>
      </c>
      <c r="P50" s="15">
        <v>453</v>
      </c>
      <c r="Q50" s="5">
        <f t="shared" si="5"/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2" hidden="1">
      <c r="A51" s="20" t="s">
        <v>11</v>
      </c>
      <c r="B51" s="14">
        <v>131</v>
      </c>
      <c r="C51" s="14">
        <v>43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5">
        <f t="shared" si="5"/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" hidden="1">
      <c r="A52" s="20" t="s">
        <v>12</v>
      </c>
      <c r="B52" s="14">
        <v>136</v>
      </c>
      <c r="C52" s="14">
        <v>43</v>
      </c>
      <c r="D52" s="15">
        <v>278</v>
      </c>
      <c r="E52" s="15">
        <v>144</v>
      </c>
      <c r="F52" s="15">
        <v>89</v>
      </c>
      <c r="G52" s="15">
        <v>45</v>
      </c>
      <c r="H52" s="15">
        <v>7796</v>
      </c>
      <c r="I52" s="15">
        <v>1838</v>
      </c>
      <c r="J52" s="15">
        <v>698</v>
      </c>
      <c r="K52" s="15">
        <v>683</v>
      </c>
      <c r="L52" s="15">
        <v>718</v>
      </c>
      <c r="M52" s="15">
        <v>1661</v>
      </c>
      <c r="N52" s="15">
        <v>166</v>
      </c>
      <c r="O52" s="15">
        <v>1546</v>
      </c>
      <c r="P52" s="15">
        <v>486</v>
      </c>
      <c r="Q52" s="5">
        <f t="shared" si="5"/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s="45" customFormat="1" ht="12">
      <c r="A53" s="41" t="s">
        <v>56</v>
      </c>
      <c r="B53" s="42">
        <v>144</v>
      </c>
      <c r="C53" s="42">
        <v>43</v>
      </c>
      <c r="D53" s="43">
        <v>287</v>
      </c>
      <c r="E53" s="43">
        <v>145</v>
      </c>
      <c r="F53" s="43">
        <v>96</v>
      </c>
      <c r="G53" s="43">
        <v>46</v>
      </c>
      <c r="H53" s="43">
        <v>8542</v>
      </c>
      <c r="I53" s="43">
        <v>1960</v>
      </c>
      <c r="J53" s="43">
        <v>751</v>
      </c>
      <c r="K53" s="43">
        <v>750</v>
      </c>
      <c r="L53" s="43">
        <v>779</v>
      </c>
      <c r="M53" s="43">
        <v>1872</v>
      </c>
      <c r="N53" s="43">
        <v>170</v>
      </c>
      <c r="O53" s="43">
        <v>1678</v>
      </c>
      <c r="P53" s="43">
        <v>582</v>
      </c>
      <c r="Q53" s="44">
        <f aca="true" t="shared" si="6" ref="Q53:Q59">D53-E53-F53-G53</f>
        <v>0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42" ht="12" hidden="1">
      <c r="A54" s="20" t="s">
        <v>9</v>
      </c>
      <c r="B54" s="14">
        <v>137</v>
      </c>
      <c r="C54" s="14">
        <v>43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5">
        <f t="shared" si="6"/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2" hidden="1">
      <c r="A55" s="20" t="s">
        <v>10</v>
      </c>
      <c r="B55" s="15">
        <v>139</v>
      </c>
      <c r="C55" s="15">
        <v>43</v>
      </c>
      <c r="D55" s="15">
        <v>281</v>
      </c>
      <c r="E55" s="15">
        <v>144</v>
      </c>
      <c r="F55" s="15">
        <v>91</v>
      </c>
      <c r="G55" s="15">
        <v>46</v>
      </c>
      <c r="H55" s="15">
        <v>8171</v>
      </c>
      <c r="I55" s="15">
        <v>1900</v>
      </c>
      <c r="J55" s="15">
        <v>726</v>
      </c>
      <c r="K55" s="15">
        <v>715</v>
      </c>
      <c r="L55" s="15">
        <v>754</v>
      </c>
      <c r="M55" s="15">
        <v>1769</v>
      </c>
      <c r="N55" s="15">
        <v>168</v>
      </c>
      <c r="O55" s="15">
        <v>1611</v>
      </c>
      <c r="P55" s="15">
        <v>528</v>
      </c>
      <c r="Q55" s="5">
        <f t="shared" si="6"/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2" hidden="1">
      <c r="A56" s="20" t="s">
        <v>11</v>
      </c>
      <c r="B56" s="14">
        <v>141</v>
      </c>
      <c r="C56" s="14">
        <v>43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5">
        <f t="shared" si="6"/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hidden="1">
      <c r="A57" s="20" t="s">
        <v>12</v>
      </c>
      <c r="B57" s="14">
        <v>144</v>
      </c>
      <c r="C57" s="14">
        <v>43</v>
      </c>
      <c r="D57" s="15">
        <v>287</v>
      </c>
      <c r="E57" s="15">
        <v>145</v>
      </c>
      <c r="F57" s="15">
        <v>96</v>
      </c>
      <c r="G57" s="15">
        <v>46</v>
      </c>
      <c r="H57" s="15">
        <v>8542</v>
      </c>
      <c r="I57" s="15">
        <v>1960</v>
      </c>
      <c r="J57" s="15">
        <v>751</v>
      </c>
      <c r="K57" s="15">
        <v>750</v>
      </c>
      <c r="L57" s="15">
        <v>779</v>
      </c>
      <c r="M57" s="15">
        <v>1872</v>
      </c>
      <c r="N57" s="15">
        <v>170</v>
      </c>
      <c r="O57" s="15">
        <v>1678</v>
      </c>
      <c r="P57" s="15">
        <v>582</v>
      </c>
      <c r="Q57" s="5">
        <f t="shared" si="6"/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s="45" customFormat="1" ht="12">
      <c r="A58" s="41" t="s">
        <v>57</v>
      </c>
      <c r="B58" s="42">
        <v>158</v>
      </c>
      <c r="C58" s="42">
        <v>43</v>
      </c>
      <c r="D58" s="43">
        <v>294</v>
      </c>
      <c r="E58" s="43">
        <v>146</v>
      </c>
      <c r="F58" s="43">
        <v>101</v>
      </c>
      <c r="G58" s="43">
        <v>47</v>
      </c>
      <c r="H58" s="43">
        <v>9252</v>
      </c>
      <c r="I58" s="43">
        <v>2060</v>
      </c>
      <c r="J58" s="43">
        <v>794</v>
      </c>
      <c r="K58" s="43">
        <v>827</v>
      </c>
      <c r="L58" s="43">
        <v>847</v>
      </c>
      <c r="M58" s="43">
        <v>1973</v>
      </c>
      <c r="N58" s="43">
        <v>176</v>
      </c>
      <c r="O58" s="43">
        <v>1768</v>
      </c>
      <c r="P58" s="43">
        <v>807</v>
      </c>
      <c r="Q58" s="44">
        <f t="shared" si="6"/>
        <v>0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</row>
    <row r="59" spans="1:42" ht="12" hidden="1">
      <c r="A59" s="20" t="s">
        <v>9</v>
      </c>
      <c r="B59" s="14">
        <v>147</v>
      </c>
      <c r="C59" s="14">
        <v>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5">
        <f t="shared" si="6"/>
        <v>0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" hidden="1">
      <c r="A60" s="20" t="s">
        <v>10</v>
      </c>
      <c r="B60" s="15">
        <v>148</v>
      </c>
      <c r="C60" s="15">
        <v>43</v>
      </c>
      <c r="D60" s="15">
        <v>291</v>
      </c>
      <c r="E60" s="15">
        <v>146</v>
      </c>
      <c r="F60" s="15">
        <v>99</v>
      </c>
      <c r="G60" s="15">
        <v>46</v>
      </c>
      <c r="H60" s="15">
        <v>8910</v>
      </c>
      <c r="I60" s="15">
        <v>1996</v>
      </c>
      <c r="J60" s="15">
        <v>775</v>
      </c>
      <c r="K60" s="15">
        <v>788</v>
      </c>
      <c r="L60" s="15">
        <v>822</v>
      </c>
      <c r="M60" s="15">
        <v>1890</v>
      </c>
      <c r="N60" s="15">
        <v>173</v>
      </c>
      <c r="O60" s="15">
        <v>1697</v>
      </c>
      <c r="P60" s="15">
        <v>769</v>
      </c>
      <c r="Q60" s="5">
        <f aca="true" t="shared" si="7" ref="Q60:Q67">D60-E60-F60-G60</f>
        <v>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" hidden="1">
      <c r="A61" s="20" t="s">
        <v>11</v>
      </c>
      <c r="B61" s="14">
        <v>152</v>
      </c>
      <c r="C61" s="14">
        <v>43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5">
        <f t="shared" si="7"/>
        <v>0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" hidden="1">
      <c r="A62" s="20" t="s">
        <v>12</v>
      </c>
      <c r="B62" s="14">
        <v>158</v>
      </c>
      <c r="C62" s="14">
        <v>43</v>
      </c>
      <c r="D62" s="15">
        <v>294</v>
      </c>
      <c r="E62" s="15">
        <v>146</v>
      </c>
      <c r="F62" s="15">
        <v>101</v>
      </c>
      <c r="G62" s="15">
        <v>47</v>
      </c>
      <c r="H62" s="15">
        <v>9252</v>
      </c>
      <c r="I62" s="15">
        <v>2060</v>
      </c>
      <c r="J62" s="15">
        <v>794</v>
      </c>
      <c r="K62" s="15">
        <v>827</v>
      </c>
      <c r="L62" s="15">
        <v>847</v>
      </c>
      <c r="M62" s="15">
        <v>1973</v>
      </c>
      <c r="N62" s="15">
        <v>176</v>
      </c>
      <c r="O62" s="15">
        <v>1768</v>
      </c>
      <c r="P62" s="15">
        <v>807</v>
      </c>
      <c r="Q62" s="5">
        <f t="shared" si="7"/>
        <v>0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s="45" customFormat="1" ht="12">
      <c r="A63" s="41" t="s">
        <v>58</v>
      </c>
      <c r="B63" s="42">
        <v>175</v>
      </c>
      <c r="C63" s="42">
        <v>43</v>
      </c>
      <c r="D63" s="43">
        <v>301</v>
      </c>
      <c r="E63" s="43">
        <v>146</v>
      </c>
      <c r="F63" s="43">
        <v>107</v>
      </c>
      <c r="G63" s="43">
        <v>48</v>
      </c>
      <c r="H63" s="43">
        <v>9248</v>
      </c>
      <c r="I63" s="43">
        <v>1964</v>
      </c>
      <c r="J63" s="43">
        <v>825</v>
      </c>
      <c r="K63" s="43">
        <v>884</v>
      </c>
      <c r="L63" s="43">
        <v>934</v>
      </c>
      <c r="M63" s="43">
        <v>2010</v>
      </c>
      <c r="N63" s="43">
        <v>141</v>
      </c>
      <c r="O63" s="43">
        <v>1804</v>
      </c>
      <c r="P63" s="43">
        <v>686</v>
      </c>
      <c r="Q63" s="44">
        <f t="shared" si="7"/>
        <v>0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</row>
    <row r="64" spans="1:42" ht="12" hidden="1">
      <c r="A64" s="20" t="s">
        <v>9</v>
      </c>
      <c r="B64" s="14">
        <v>165</v>
      </c>
      <c r="C64" s="14">
        <v>43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5">
        <f t="shared" si="7"/>
        <v>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2" hidden="1">
      <c r="A65" s="20" t="s">
        <v>10</v>
      </c>
      <c r="B65" s="14">
        <v>167</v>
      </c>
      <c r="C65" s="14">
        <v>43</v>
      </c>
      <c r="D65" s="15">
        <v>298</v>
      </c>
      <c r="E65" s="15">
        <v>145</v>
      </c>
      <c r="F65" s="15">
        <v>105</v>
      </c>
      <c r="G65" s="15">
        <v>48</v>
      </c>
      <c r="H65" s="15">
        <v>9422</v>
      </c>
      <c r="I65" s="15">
        <v>2105</v>
      </c>
      <c r="J65" s="15">
        <v>819</v>
      </c>
      <c r="K65" s="15">
        <v>889</v>
      </c>
      <c r="L65" s="15">
        <v>899</v>
      </c>
      <c r="M65" s="15">
        <v>2052</v>
      </c>
      <c r="N65" s="15">
        <v>179</v>
      </c>
      <c r="O65" s="15">
        <v>1827</v>
      </c>
      <c r="P65" s="15">
        <v>652</v>
      </c>
      <c r="Q65" s="5">
        <f t="shared" si="7"/>
        <v>0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2" hidden="1">
      <c r="A66" s="20" t="s">
        <v>11</v>
      </c>
      <c r="B66" s="14">
        <v>174</v>
      </c>
      <c r="C66" s="14">
        <v>43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5">
        <f t="shared" si="7"/>
        <v>0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2" hidden="1">
      <c r="A67" s="20" t="s">
        <v>12</v>
      </c>
      <c r="B67" s="14">
        <v>175</v>
      </c>
      <c r="C67" s="14">
        <v>43</v>
      </c>
      <c r="D67" s="15">
        <v>301</v>
      </c>
      <c r="E67" s="15">
        <v>146</v>
      </c>
      <c r="F67" s="15">
        <v>107</v>
      </c>
      <c r="G67" s="15">
        <v>48</v>
      </c>
      <c r="H67" s="15">
        <v>9248</v>
      </c>
      <c r="I67" s="15">
        <v>1964</v>
      </c>
      <c r="J67" s="15">
        <v>825</v>
      </c>
      <c r="K67" s="15">
        <v>884</v>
      </c>
      <c r="L67" s="15">
        <v>934</v>
      </c>
      <c r="M67" s="15">
        <v>2010</v>
      </c>
      <c r="N67" s="15">
        <v>141</v>
      </c>
      <c r="O67" s="15">
        <v>1804</v>
      </c>
      <c r="P67" s="15">
        <v>686</v>
      </c>
      <c r="Q67" s="5">
        <f t="shared" si="7"/>
        <v>0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s="27" customFormat="1" ht="12">
      <c r="A68" s="24" t="s">
        <v>47</v>
      </c>
      <c r="B68" s="25">
        <v>209</v>
      </c>
      <c r="C68" s="25">
        <v>43</v>
      </c>
      <c r="D68" s="28">
        <v>308</v>
      </c>
      <c r="E68" s="28">
        <v>146</v>
      </c>
      <c r="F68" s="28">
        <v>114</v>
      </c>
      <c r="G68" s="28">
        <v>48</v>
      </c>
      <c r="H68" s="28">
        <v>10298</v>
      </c>
      <c r="I68" s="28">
        <v>2154</v>
      </c>
      <c r="J68" s="28">
        <v>900</v>
      </c>
      <c r="K68" s="28">
        <v>1053</v>
      </c>
      <c r="L68" s="28">
        <v>1017</v>
      </c>
      <c r="M68" s="28">
        <v>2263</v>
      </c>
      <c r="N68" s="28">
        <v>147</v>
      </c>
      <c r="O68" s="28">
        <v>1964</v>
      </c>
      <c r="P68" s="28">
        <v>800</v>
      </c>
      <c r="Q68" s="26">
        <f aca="true" t="shared" si="8" ref="Q68:Q77">D68-E68-F68-G68</f>
        <v>0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</row>
    <row r="69" spans="1:42" ht="12" hidden="1">
      <c r="A69" s="20" t="s">
        <v>9</v>
      </c>
      <c r="B69" s="14">
        <v>182</v>
      </c>
      <c r="C69" s="14">
        <v>43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5">
        <f t="shared" si="8"/>
        <v>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2" hidden="1">
      <c r="A70" s="20" t="s">
        <v>10</v>
      </c>
      <c r="B70" s="15">
        <v>187</v>
      </c>
      <c r="C70" s="15">
        <v>43</v>
      </c>
      <c r="D70" s="15">
        <v>303</v>
      </c>
      <c r="E70" s="15">
        <v>146</v>
      </c>
      <c r="F70" s="15">
        <v>109</v>
      </c>
      <c r="G70" s="15">
        <v>48</v>
      </c>
      <c r="H70" s="15">
        <v>9760</v>
      </c>
      <c r="I70" s="15">
        <v>2058</v>
      </c>
      <c r="J70" s="15">
        <v>860</v>
      </c>
      <c r="K70" s="15">
        <v>961</v>
      </c>
      <c r="L70" s="15">
        <v>982</v>
      </c>
      <c r="M70" s="15">
        <v>2139</v>
      </c>
      <c r="N70" s="15">
        <v>142</v>
      </c>
      <c r="O70" s="15">
        <v>1892</v>
      </c>
      <c r="P70" s="15">
        <v>726</v>
      </c>
      <c r="Q70" s="5">
        <f t="shared" si="8"/>
        <v>0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2" hidden="1">
      <c r="A71" s="20" t="s">
        <v>11</v>
      </c>
      <c r="B71" s="14">
        <v>195</v>
      </c>
      <c r="C71" s="14">
        <v>43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5">
        <f t="shared" si="8"/>
        <v>0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2" hidden="1">
      <c r="A72" s="20" t="s">
        <v>12</v>
      </c>
      <c r="B72" s="14">
        <v>209</v>
      </c>
      <c r="C72" s="14">
        <v>43</v>
      </c>
      <c r="D72" s="15">
        <v>308</v>
      </c>
      <c r="E72" s="15">
        <v>146</v>
      </c>
      <c r="F72" s="15">
        <v>114</v>
      </c>
      <c r="G72" s="15">
        <v>48</v>
      </c>
      <c r="H72" s="15">
        <v>10298</v>
      </c>
      <c r="I72" s="15">
        <v>2154</v>
      </c>
      <c r="J72" s="15">
        <v>900</v>
      </c>
      <c r="K72" s="15">
        <v>1053</v>
      </c>
      <c r="L72" s="15">
        <v>1017</v>
      </c>
      <c r="M72" s="15">
        <v>2263</v>
      </c>
      <c r="N72" s="15">
        <v>147</v>
      </c>
      <c r="O72" s="15">
        <v>1964</v>
      </c>
      <c r="P72" s="15">
        <v>800</v>
      </c>
      <c r="Q72" s="5">
        <f t="shared" si="8"/>
        <v>0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s="45" customFormat="1" ht="12">
      <c r="A73" s="41" t="s">
        <v>61</v>
      </c>
      <c r="B73" s="42">
        <v>231</v>
      </c>
      <c r="C73" s="42">
        <v>43</v>
      </c>
      <c r="D73" s="43">
        <v>314</v>
      </c>
      <c r="E73" s="43">
        <v>147</v>
      </c>
      <c r="F73" s="43">
        <v>119</v>
      </c>
      <c r="G73" s="43">
        <v>48</v>
      </c>
      <c r="H73" s="43">
        <v>11172</v>
      </c>
      <c r="I73" s="43">
        <v>2373</v>
      </c>
      <c r="J73" s="43">
        <v>975</v>
      </c>
      <c r="K73" s="43">
        <v>1163</v>
      </c>
      <c r="L73" s="43">
        <v>1087</v>
      </c>
      <c r="M73" s="43">
        <v>2411</v>
      </c>
      <c r="N73" s="43">
        <v>147</v>
      </c>
      <c r="O73" s="43">
        <v>2107</v>
      </c>
      <c r="P73" s="43">
        <v>909</v>
      </c>
      <c r="Q73" s="44">
        <f t="shared" si="8"/>
        <v>0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</row>
    <row r="74" spans="1:42" ht="12" hidden="1">
      <c r="A74" s="20" t="s">
        <v>9</v>
      </c>
      <c r="B74" s="14">
        <v>218</v>
      </c>
      <c r="C74" s="14">
        <v>43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5">
        <f t="shared" si="8"/>
        <v>0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2" hidden="1">
      <c r="A75" s="20" t="s">
        <v>10</v>
      </c>
      <c r="B75" s="15">
        <v>224</v>
      </c>
      <c r="C75" s="15">
        <v>43</v>
      </c>
      <c r="D75" s="15">
        <v>309</v>
      </c>
      <c r="E75" s="15">
        <v>146</v>
      </c>
      <c r="F75" s="15">
        <v>115</v>
      </c>
      <c r="G75" s="15">
        <v>48</v>
      </c>
      <c r="H75" s="15">
        <v>10713</v>
      </c>
      <c r="I75" s="15">
        <v>2255</v>
      </c>
      <c r="J75" s="15">
        <v>935</v>
      </c>
      <c r="K75" s="15">
        <v>1107</v>
      </c>
      <c r="L75" s="15">
        <v>1052</v>
      </c>
      <c r="M75" s="15">
        <v>2328</v>
      </c>
      <c r="N75" s="15">
        <v>147</v>
      </c>
      <c r="O75" s="15">
        <v>2028</v>
      </c>
      <c r="P75" s="15">
        <v>861</v>
      </c>
      <c r="Q75" s="5">
        <f t="shared" si="8"/>
        <v>0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2" hidden="1">
      <c r="A76" s="20" t="s">
        <v>11</v>
      </c>
      <c r="B76" s="14">
        <v>225</v>
      </c>
      <c r="C76" s="14">
        <v>43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5">
        <f t="shared" si="8"/>
        <v>0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2" hidden="1">
      <c r="A77" s="20" t="s">
        <v>12</v>
      </c>
      <c r="B77" s="14">
        <v>231</v>
      </c>
      <c r="C77" s="14">
        <v>43</v>
      </c>
      <c r="D77" s="15">
        <v>314</v>
      </c>
      <c r="E77" s="15">
        <v>147</v>
      </c>
      <c r="F77" s="15">
        <v>119</v>
      </c>
      <c r="G77" s="15">
        <v>48</v>
      </c>
      <c r="H77" s="15">
        <v>11172</v>
      </c>
      <c r="I77" s="15">
        <v>2373</v>
      </c>
      <c r="J77" s="15">
        <v>975</v>
      </c>
      <c r="K77" s="15">
        <v>1163</v>
      </c>
      <c r="L77" s="15">
        <v>1087</v>
      </c>
      <c r="M77" s="15">
        <v>2411</v>
      </c>
      <c r="N77" s="15">
        <v>147</v>
      </c>
      <c r="O77" s="15">
        <v>2107</v>
      </c>
      <c r="P77" s="15">
        <v>909</v>
      </c>
      <c r="Q77" s="5">
        <f t="shared" si="8"/>
        <v>0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s="45" customFormat="1" ht="12" customHeight="1">
      <c r="A78" s="41" t="s">
        <v>62</v>
      </c>
      <c r="B78" s="42">
        <v>247</v>
      </c>
      <c r="C78" s="42">
        <v>44</v>
      </c>
      <c r="D78" s="43">
        <v>325</v>
      </c>
      <c r="E78" s="43">
        <v>147</v>
      </c>
      <c r="F78" s="43">
        <v>127</v>
      </c>
      <c r="G78" s="43">
        <v>51</v>
      </c>
      <c r="H78" s="43">
        <v>11750</v>
      </c>
      <c r="I78" s="43">
        <v>2534</v>
      </c>
      <c r="J78" s="43">
        <v>1015</v>
      </c>
      <c r="K78" s="43">
        <v>1231</v>
      </c>
      <c r="L78" s="43">
        <v>1128</v>
      </c>
      <c r="M78" s="43">
        <v>2511</v>
      </c>
      <c r="N78" s="43">
        <v>148</v>
      </c>
      <c r="O78" s="43">
        <v>2217</v>
      </c>
      <c r="P78" s="43">
        <v>966</v>
      </c>
      <c r="Q78" s="44">
        <f aca="true" t="shared" si="9" ref="Q78:Q84">D78-E78-F78-G78</f>
        <v>0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</row>
    <row r="79" spans="1:42" ht="12" customHeight="1" hidden="1">
      <c r="A79" s="20" t="s">
        <v>9</v>
      </c>
      <c r="B79" s="14">
        <v>237</v>
      </c>
      <c r="C79" s="14">
        <v>43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5">
        <f t="shared" si="9"/>
        <v>0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2" customHeight="1" hidden="1">
      <c r="A80" s="20" t="s">
        <v>10</v>
      </c>
      <c r="B80" s="15">
        <v>243</v>
      </c>
      <c r="C80" s="15">
        <v>43</v>
      </c>
      <c r="D80" s="15">
        <v>321</v>
      </c>
      <c r="E80" s="15">
        <v>147</v>
      </c>
      <c r="F80" s="15">
        <v>124</v>
      </c>
      <c r="G80" s="15">
        <v>50</v>
      </c>
      <c r="H80" s="15">
        <v>11541</v>
      </c>
      <c r="I80" s="15">
        <v>2483</v>
      </c>
      <c r="J80" s="15">
        <v>1001</v>
      </c>
      <c r="K80" s="15">
        <v>1203</v>
      </c>
      <c r="L80" s="15">
        <v>1113</v>
      </c>
      <c r="M80" s="15">
        <v>2480</v>
      </c>
      <c r="N80" s="15">
        <v>148</v>
      </c>
      <c r="O80" s="15">
        <v>2164</v>
      </c>
      <c r="P80" s="15">
        <v>949</v>
      </c>
      <c r="Q80" s="5">
        <f t="shared" si="9"/>
        <v>0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" customHeight="1" hidden="1">
      <c r="A81" s="20" t="s">
        <v>11</v>
      </c>
      <c r="B81" s="14">
        <v>244</v>
      </c>
      <c r="C81" s="14">
        <v>44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5">
        <f t="shared" si="9"/>
        <v>0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" customHeight="1" hidden="1">
      <c r="A82" s="20" t="s">
        <v>12</v>
      </c>
      <c r="B82" s="14">
        <v>247</v>
      </c>
      <c r="C82" s="14">
        <v>44</v>
      </c>
      <c r="D82" s="15">
        <v>325</v>
      </c>
      <c r="E82" s="15">
        <v>147</v>
      </c>
      <c r="F82" s="15">
        <v>127</v>
      </c>
      <c r="G82" s="15">
        <v>51</v>
      </c>
      <c r="H82" s="15">
        <v>11750</v>
      </c>
      <c r="I82" s="15">
        <v>2534</v>
      </c>
      <c r="J82" s="15">
        <v>1015</v>
      </c>
      <c r="K82" s="15">
        <v>1231</v>
      </c>
      <c r="L82" s="15">
        <v>1128</v>
      </c>
      <c r="M82" s="15">
        <v>2511</v>
      </c>
      <c r="N82" s="15">
        <v>148</v>
      </c>
      <c r="O82" s="15">
        <v>2217</v>
      </c>
      <c r="P82" s="15">
        <v>966</v>
      </c>
      <c r="Q82" s="5">
        <f t="shared" si="9"/>
        <v>0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s="45" customFormat="1" ht="12">
      <c r="A83" s="41" t="s">
        <v>63</v>
      </c>
      <c r="B83" s="42">
        <v>259</v>
      </c>
      <c r="C83" s="42">
        <v>46</v>
      </c>
      <c r="D83" s="43">
        <v>332</v>
      </c>
      <c r="E83" s="43">
        <v>149</v>
      </c>
      <c r="F83" s="43">
        <v>131</v>
      </c>
      <c r="G83" s="43">
        <v>52</v>
      </c>
      <c r="H83" s="43">
        <v>12363</v>
      </c>
      <c r="I83" s="43">
        <v>2639</v>
      </c>
      <c r="J83" s="43">
        <v>1061</v>
      </c>
      <c r="K83" s="43">
        <v>1282</v>
      </c>
      <c r="L83" s="43">
        <v>1190</v>
      </c>
      <c r="M83" s="43">
        <v>2643</v>
      </c>
      <c r="N83" s="43">
        <v>151</v>
      </c>
      <c r="O83" s="43">
        <v>2373</v>
      </c>
      <c r="P83" s="43">
        <v>1024</v>
      </c>
      <c r="Q83" s="44">
        <f t="shared" si="9"/>
        <v>0</v>
      </c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</row>
    <row r="84" spans="1:42" ht="12" hidden="1">
      <c r="A84" s="20" t="s">
        <v>9</v>
      </c>
      <c r="B84" s="14">
        <v>250</v>
      </c>
      <c r="C84" s="14">
        <v>45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5">
        <f t="shared" si="9"/>
        <v>0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" hidden="1">
      <c r="A85" s="20" t="s">
        <v>10</v>
      </c>
      <c r="B85" s="15">
        <v>249</v>
      </c>
      <c r="C85" s="15">
        <v>45</v>
      </c>
      <c r="D85" s="15">
        <v>331</v>
      </c>
      <c r="E85" s="15">
        <v>149</v>
      </c>
      <c r="F85" s="15">
        <v>130</v>
      </c>
      <c r="G85" s="15">
        <v>52</v>
      </c>
      <c r="H85" s="15">
        <v>12012</v>
      </c>
      <c r="I85" s="15">
        <v>2566</v>
      </c>
      <c r="J85" s="15">
        <v>1036</v>
      </c>
      <c r="K85" s="15">
        <v>1260</v>
      </c>
      <c r="L85" s="15">
        <v>1158</v>
      </c>
      <c r="M85" s="15">
        <v>2554</v>
      </c>
      <c r="N85" s="15">
        <v>151</v>
      </c>
      <c r="O85" s="15">
        <v>2297</v>
      </c>
      <c r="P85" s="15">
        <v>990</v>
      </c>
      <c r="Q85" s="5">
        <f aca="true" t="shared" si="10" ref="Q85:Q97">D85-E85-F85-G85</f>
        <v>0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" hidden="1">
      <c r="A86" s="20" t="s">
        <v>11</v>
      </c>
      <c r="B86" s="14">
        <v>255</v>
      </c>
      <c r="C86" s="14">
        <v>46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5">
        <f t="shared" si="10"/>
        <v>0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" hidden="1">
      <c r="A87" s="20" t="s">
        <v>12</v>
      </c>
      <c r="B87" s="14">
        <v>259</v>
      </c>
      <c r="C87" s="14">
        <v>46</v>
      </c>
      <c r="D87" s="15">
        <v>332</v>
      </c>
      <c r="E87" s="15">
        <v>149</v>
      </c>
      <c r="F87" s="15">
        <v>131</v>
      </c>
      <c r="G87" s="15">
        <v>52</v>
      </c>
      <c r="H87" s="15">
        <v>12363</v>
      </c>
      <c r="I87" s="15">
        <v>2639</v>
      </c>
      <c r="J87" s="15">
        <v>1061</v>
      </c>
      <c r="K87" s="15">
        <v>1282</v>
      </c>
      <c r="L87" s="15">
        <v>1190</v>
      </c>
      <c r="M87" s="15">
        <v>2643</v>
      </c>
      <c r="N87" s="15">
        <v>151</v>
      </c>
      <c r="O87" s="15">
        <v>2373</v>
      </c>
      <c r="P87" s="15">
        <v>1024</v>
      </c>
      <c r="Q87" s="5">
        <f t="shared" si="10"/>
        <v>0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s="45" customFormat="1" ht="12">
      <c r="A88" s="41" t="s">
        <v>64</v>
      </c>
      <c r="B88" s="42">
        <v>287</v>
      </c>
      <c r="C88" s="42">
        <v>47</v>
      </c>
      <c r="D88" s="43">
        <v>340</v>
      </c>
      <c r="E88" s="43">
        <v>154</v>
      </c>
      <c r="F88" s="43">
        <v>134</v>
      </c>
      <c r="G88" s="43">
        <v>52</v>
      </c>
      <c r="H88" s="43">
        <v>14371</v>
      </c>
      <c r="I88" s="43">
        <v>3405</v>
      </c>
      <c r="J88" s="43">
        <v>1234</v>
      </c>
      <c r="K88" s="43">
        <v>1317</v>
      </c>
      <c r="L88" s="43">
        <v>1229</v>
      </c>
      <c r="M88" s="43">
        <v>3071</v>
      </c>
      <c r="N88" s="43">
        <v>237</v>
      </c>
      <c r="O88" s="43">
        <v>2630</v>
      </c>
      <c r="P88" s="43">
        <v>1248</v>
      </c>
      <c r="Q88" s="44">
        <f t="shared" si="10"/>
        <v>0</v>
      </c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42" ht="12" hidden="1">
      <c r="A89" s="20" t="s">
        <v>9</v>
      </c>
      <c r="B89" s="14">
        <v>263</v>
      </c>
      <c r="C89" s="14">
        <v>46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5">
        <f t="shared" si="10"/>
        <v>0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" hidden="1">
      <c r="A90" s="20" t="s">
        <v>10</v>
      </c>
      <c r="B90" s="15">
        <v>269</v>
      </c>
      <c r="C90" s="15">
        <v>46</v>
      </c>
      <c r="D90" s="15">
        <v>333</v>
      </c>
      <c r="E90" s="15">
        <v>149</v>
      </c>
      <c r="F90" s="15">
        <v>132</v>
      </c>
      <c r="G90" s="15">
        <v>52</v>
      </c>
      <c r="H90" s="15">
        <v>12541</v>
      </c>
      <c r="I90" s="15">
        <v>2719</v>
      </c>
      <c r="J90" s="15">
        <v>1062</v>
      </c>
      <c r="K90" s="15">
        <v>1292</v>
      </c>
      <c r="L90" s="15">
        <v>1213</v>
      </c>
      <c r="M90" s="15">
        <v>2653</v>
      </c>
      <c r="N90" s="15">
        <v>151</v>
      </c>
      <c r="O90" s="15">
        <v>2408</v>
      </c>
      <c r="P90" s="15">
        <v>1043</v>
      </c>
      <c r="Q90" s="5">
        <f t="shared" si="10"/>
        <v>0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" hidden="1">
      <c r="A91" s="20" t="s">
        <v>11</v>
      </c>
      <c r="B91" s="14">
        <v>277</v>
      </c>
      <c r="C91" s="14">
        <v>47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5">
        <f t="shared" si="10"/>
        <v>0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" hidden="1">
      <c r="A92" s="20" t="s">
        <v>12</v>
      </c>
      <c r="B92" s="14">
        <v>287</v>
      </c>
      <c r="C92" s="14">
        <v>47</v>
      </c>
      <c r="D92" s="15">
        <v>340</v>
      </c>
      <c r="E92" s="15">
        <v>154</v>
      </c>
      <c r="F92" s="15">
        <v>134</v>
      </c>
      <c r="G92" s="15">
        <v>52</v>
      </c>
      <c r="H92" s="15">
        <v>14371</v>
      </c>
      <c r="I92" s="15">
        <v>3405</v>
      </c>
      <c r="J92" s="15">
        <v>1234</v>
      </c>
      <c r="K92" s="15">
        <v>1317</v>
      </c>
      <c r="L92" s="15">
        <v>1229</v>
      </c>
      <c r="M92" s="15">
        <v>3071</v>
      </c>
      <c r="N92" s="15">
        <v>237</v>
      </c>
      <c r="O92" s="15">
        <v>2630</v>
      </c>
      <c r="P92" s="15">
        <v>1248</v>
      </c>
      <c r="Q92" s="5">
        <f t="shared" si="10"/>
        <v>0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s="27" customFormat="1" ht="12">
      <c r="A93" s="24" t="s">
        <v>59</v>
      </c>
      <c r="B93" s="25">
        <v>305</v>
      </c>
      <c r="C93" s="25">
        <v>48</v>
      </c>
      <c r="D93" s="28">
        <v>350</v>
      </c>
      <c r="E93" s="28">
        <v>155</v>
      </c>
      <c r="F93" s="28">
        <v>144</v>
      </c>
      <c r="G93" s="28">
        <v>51</v>
      </c>
      <c r="H93" s="28">
        <v>15539</v>
      </c>
      <c r="I93" s="28">
        <v>3719</v>
      </c>
      <c r="J93" s="28">
        <v>1320</v>
      </c>
      <c r="K93" s="28">
        <v>1403</v>
      </c>
      <c r="L93" s="28">
        <v>1324</v>
      </c>
      <c r="M93" s="28">
        <v>3324</v>
      </c>
      <c r="N93" s="28">
        <v>219</v>
      </c>
      <c r="O93" s="28">
        <v>2883</v>
      </c>
      <c r="P93" s="28">
        <v>1347</v>
      </c>
      <c r="Q93" s="26">
        <f t="shared" si="10"/>
        <v>0</v>
      </c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</row>
    <row r="94" spans="1:42" ht="12" hidden="1">
      <c r="A94" s="20" t="s">
        <v>9</v>
      </c>
      <c r="B94" s="14">
        <v>291</v>
      </c>
      <c r="C94" s="14">
        <v>47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5">
        <f t="shared" si="10"/>
        <v>0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" hidden="1">
      <c r="A95" s="20" t="s">
        <v>67</v>
      </c>
      <c r="B95" s="15">
        <v>296</v>
      </c>
      <c r="C95" s="15">
        <v>48</v>
      </c>
      <c r="D95" s="15">
        <v>348</v>
      </c>
      <c r="E95" s="15">
        <v>155</v>
      </c>
      <c r="F95" s="15">
        <v>142</v>
      </c>
      <c r="G95" s="15">
        <v>51</v>
      </c>
      <c r="H95" s="15">
        <v>14750</v>
      </c>
      <c r="I95" s="15">
        <v>3530</v>
      </c>
      <c r="J95" s="15">
        <v>1257</v>
      </c>
      <c r="K95" s="15">
        <v>1349</v>
      </c>
      <c r="L95" s="15">
        <v>1272</v>
      </c>
      <c r="M95" s="15">
        <v>3152</v>
      </c>
      <c r="N95" s="15">
        <v>218</v>
      </c>
      <c r="O95" s="15">
        <v>2691</v>
      </c>
      <c r="P95" s="15">
        <v>1281</v>
      </c>
      <c r="Q95" s="5">
        <f t="shared" si="10"/>
        <v>0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" customHeight="1" hidden="1">
      <c r="A96" s="20" t="s">
        <v>11</v>
      </c>
      <c r="B96" s="14">
        <v>301</v>
      </c>
      <c r="C96" s="14">
        <v>48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5">
        <f t="shared" si="10"/>
        <v>0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" customHeight="1" hidden="1">
      <c r="A97" s="20" t="s">
        <v>12</v>
      </c>
      <c r="B97" s="14">
        <v>305</v>
      </c>
      <c r="C97" s="14">
        <v>48</v>
      </c>
      <c r="D97" s="15">
        <v>350</v>
      </c>
      <c r="E97" s="15">
        <v>155</v>
      </c>
      <c r="F97" s="15">
        <v>144</v>
      </c>
      <c r="G97" s="15">
        <v>51</v>
      </c>
      <c r="H97" s="15">
        <v>15539</v>
      </c>
      <c r="I97" s="15">
        <v>3719</v>
      </c>
      <c r="J97" s="15">
        <v>1320</v>
      </c>
      <c r="K97" s="15">
        <v>1403</v>
      </c>
      <c r="L97" s="15">
        <v>1324</v>
      </c>
      <c r="M97" s="15">
        <v>3324</v>
      </c>
      <c r="N97" s="15">
        <v>219</v>
      </c>
      <c r="O97" s="15">
        <v>2883</v>
      </c>
      <c r="P97" s="15">
        <v>1347</v>
      </c>
      <c r="Q97" s="5">
        <f t="shared" si="10"/>
        <v>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s="45" customFormat="1" ht="12">
      <c r="A98" s="41" t="s">
        <v>79</v>
      </c>
      <c r="B98" s="42">
        <v>328</v>
      </c>
      <c r="C98" s="42">
        <v>50</v>
      </c>
      <c r="D98" s="43">
        <v>354</v>
      </c>
      <c r="E98" s="43">
        <v>156</v>
      </c>
      <c r="F98" s="43">
        <v>147</v>
      </c>
      <c r="G98" s="43">
        <v>51</v>
      </c>
      <c r="H98" s="43">
        <v>16277</v>
      </c>
      <c r="I98" s="43">
        <v>3881</v>
      </c>
      <c r="J98" s="43">
        <v>1393</v>
      </c>
      <c r="K98" s="43">
        <v>1465</v>
      </c>
      <c r="L98" s="43">
        <v>1382</v>
      </c>
      <c r="M98" s="43">
        <v>3492</v>
      </c>
      <c r="N98" s="43">
        <v>212</v>
      </c>
      <c r="O98" s="43">
        <v>3035</v>
      </c>
      <c r="P98" s="43">
        <v>1417</v>
      </c>
      <c r="Q98" s="44">
        <f aca="true" t="shared" si="11" ref="Q98:Q112">D98-E98-F98-G98</f>
        <v>0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</row>
    <row r="99" spans="1:42" s="40" customFormat="1" ht="12" hidden="1">
      <c r="A99" s="20" t="s">
        <v>9</v>
      </c>
      <c r="B99" s="14">
        <v>310</v>
      </c>
      <c r="C99" s="14">
        <v>49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39">
        <f t="shared" si="11"/>
        <v>0</v>
      </c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</row>
    <row r="100" spans="1:42" s="40" customFormat="1" ht="12" hidden="1">
      <c r="A100" s="20" t="s">
        <v>68</v>
      </c>
      <c r="B100" s="14">
        <v>313</v>
      </c>
      <c r="C100" s="14">
        <v>49</v>
      </c>
      <c r="D100" s="15">
        <v>351</v>
      </c>
      <c r="E100" s="15">
        <v>155</v>
      </c>
      <c r="F100" s="15">
        <v>145</v>
      </c>
      <c r="G100" s="15">
        <v>51</v>
      </c>
      <c r="H100" s="15">
        <v>16055</v>
      </c>
      <c r="I100" s="15">
        <v>3827</v>
      </c>
      <c r="J100" s="15">
        <v>1380</v>
      </c>
      <c r="K100" s="15">
        <v>1441</v>
      </c>
      <c r="L100" s="15">
        <v>1368</v>
      </c>
      <c r="M100" s="15">
        <v>3454</v>
      </c>
      <c r="N100" s="15">
        <v>220</v>
      </c>
      <c r="O100" s="15">
        <v>2976</v>
      </c>
      <c r="P100" s="15">
        <v>1389</v>
      </c>
      <c r="Q100" s="39">
        <f t="shared" si="11"/>
        <v>0</v>
      </c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</row>
    <row r="101" spans="1:42" s="40" customFormat="1" ht="12" customHeight="1" hidden="1">
      <c r="A101" s="20" t="s">
        <v>11</v>
      </c>
      <c r="B101" s="14">
        <v>320</v>
      </c>
      <c r="C101" s="14">
        <v>50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39">
        <f t="shared" si="11"/>
        <v>0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</row>
    <row r="102" spans="1:42" s="40" customFormat="1" ht="12" hidden="1">
      <c r="A102" s="20" t="s">
        <v>12</v>
      </c>
      <c r="B102" s="14">
        <v>328</v>
      </c>
      <c r="C102" s="14">
        <v>50</v>
      </c>
      <c r="D102" s="15">
        <v>354</v>
      </c>
      <c r="E102" s="15">
        <v>156</v>
      </c>
      <c r="F102" s="15">
        <v>147</v>
      </c>
      <c r="G102" s="15">
        <v>51</v>
      </c>
      <c r="H102" s="15">
        <v>16277</v>
      </c>
      <c r="I102" s="15">
        <v>3881</v>
      </c>
      <c r="J102" s="15">
        <v>1393</v>
      </c>
      <c r="K102" s="15">
        <v>1465</v>
      </c>
      <c r="L102" s="15">
        <v>1382</v>
      </c>
      <c r="M102" s="15">
        <v>3492</v>
      </c>
      <c r="N102" s="15">
        <v>212</v>
      </c>
      <c r="O102" s="15">
        <v>3035</v>
      </c>
      <c r="P102" s="15">
        <v>1417</v>
      </c>
      <c r="Q102" s="39">
        <f t="shared" si="11"/>
        <v>0</v>
      </c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</row>
    <row r="103" spans="1:42" s="45" customFormat="1" ht="12">
      <c r="A103" s="41" t="s">
        <v>80</v>
      </c>
      <c r="B103" s="42">
        <v>290</v>
      </c>
      <c r="C103" s="42">
        <v>49</v>
      </c>
      <c r="D103" s="43">
        <v>359</v>
      </c>
      <c r="E103" s="43">
        <v>155</v>
      </c>
      <c r="F103" s="43">
        <v>150</v>
      </c>
      <c r="G103" s="43">
        <v>54</v>
      </c>
      <c r="H103" s="43">
        <v>17892</v>
      </c>
      <c r="I103" s="43">
        <v>4295</v>
      </c>
      <c r="J103" s="43">
        <v>1521</v>
      </c>
      <c r="K103" s="43">
        <v>1549</v>
      </c>
      <c r="L103" s="43">
        <v>1493</v>
      </c>
      <c r="M103" s="43">
        <v>3887</v>
      </c>
      <c r="N103" s="43">
        <v>246</v>
      </c>
      <c r="O103" s="43">
        <v>3379</v>
      </c>
      <c r="P103" s="43">
        <v>1522</v>
      </c>
      <c r="Q103" s="44">
        <f t="shared" si="11"/>
        <v>0</v>
      </c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</row>
    <row r="104" spans="1:42" s="40" customFormat="1" ht="12" hidden="1">
      <c r="A104" s="20" t="s">
        <v>9</v>
      </c>
      <c r="B104" s="14">
        <v>327</v>
      </c>
      <c r="C104" s="14">
        <v>50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39">
        <f t="shared" si="11"/>
        <v>0</v>
      </c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</row>
    <row r="105" spans="1:42" s="40" customFormat="1" ht="12" hidden="1">
      <c r="A105" s="20" t="s">
        <v>10</v>
      </c>
      <c r="B105" s="15">
        <v>306</v>
      </c>
      <c r="C105" s="15">
        <v>50</v>
      </c>
      <c r="D105" s="15">
        <v>356</v>
      </c>
      <c r="E105" s="15">
        <v>156</v>
      </c>
      <c r="F105" s="15">
        <v>149</v>
      </c>
      <c r="G105" s="15">
        <v>51</v>
      </c>
      <c r="H105" s="15">
        <v>17478</v>
      </c>
      <c r="I105" s="15">
        <v>4203</v>
      </c>
      <c r="J105" s="15">
        <v>1469</v>
      </c>
      <c r="K105" s="15">
        <v>1518</v>
      </c>
      <c r="L105" s="15">
        <v>1468</v>
      </c>
      <c r="M105" s="15">
        <v>3803</v>
      </c>
      <c r="N105" s="15">
        <v>255</v>
      </c>
      <c r="O105" s="15">
        <v>3278</v>
      </c>
      <c r="P105" s="15">
        <v>1484</v>
      </c>
      <c r="Q105" s="39">
        <f t="shared" si="11"/>
        <v>0</v>
      </c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</row>
    <row r="106" spans="1:42" s="40" customFormat="1" ht="12" hidden="1">
      <c r="A106" s="20" t="s">
        <v>11</v>
      </c>
      <c r="B106" s="14">
        <v>294</v>
      </c>
      <c r="C106" s="14">
        <v>49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39">
        <f t="shared" si="11"/>
        <v>0</v>
      </c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</row>
    <row r="107" spans="1:42" s="40" customFormat="1" ht="12" hidden="1">
      <c r="A107" s="20" t="s">
        <v>12</v>
      </c>
      <c r="B107" s="14">
        <v>290</v>
      </c>
      <c r="C107" s="14">
        <v>49</v>
      </c>
      <c r="D107" s="15">
        <v>359</v>
      </c>
      <c r="E107" s="15">
        <v>155</v>
      </c>
      <c r="F107" s="15">
        <v>150</v>
      </c>
      <c r="G107" s="15">
        <v>54</v>
      </c>
      <c r="H107" s="15">
        <v>17892</v>
      </c>
      <c r="I107" s="15">
        <v>4295</v>
      </c>
      <c r="J107" s="15">
        <v>1521</v>
      </c>
      <c r="K107" s="15">
        <v>1549</v>
      </c>
      <c r="L107" s="15">
        <v>1493</v>
      </c>
      <c r="M107" s="15">
        <v>3887</v>
      </c>
      <c r="N107" s="15">
        <v>246</v>
      </c>
      <c r="O107" s="15">
        <v>3379</v>
      </c>
      <c r="P107" s="15">
        <v>1522</v>
      </c>
      <c r="Q107" s="39">
        <f t="shared" si="11"/>
        <v>0</v>
      </c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</row>
    <row r="108" spans="1:42" s="45" customFormat="1" ht="12">
      <c r="A108" s="41" t="s">
        <v>81</v>
      </c>
      <c r="B108" s="42">
        <v>291</v>
      </c>
      <c r="C108" s="42">
        <v>45</v>
      </c>
      <c r="D108" s="43">
        <v>366</v>
      </c>
      <c r="E108" s="43">
        <v>156</v>
      </c>
      <c r="F108" s="43">
        <v>153</v>
      </c>
      <c r="G108" s="43">
        <v>57</v>
      </c>
      <c r="H108" s="43">
        <v>19439</v>
      </c>
      <c r="I108" s="43">
        <v>4690</v>
      </c>
      <c r="J108" s="43">
        <v>1634</v>
      </c>
      <c r="K108" s="43">
        <v>1644</v>
      </c>
      <c r="L108" s="43">
        <v>1639</v>
      </c>
      <c r="M108" s="43">
        <v>4240</v>
      </c>
      <c r="N108" s="43">
        <v>256</v>
      </c>
      <c r="O108" s="43">
        <v>3684</v>
      </c>
      <c r="P108" s="43">
        <v>1652</v>
      </c>
      <c r="Q108" s="44">
        <f t="shared" si="11"/>
        <v>0</v>
      </c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</row>
    <row r="109" spans="1:42" s="40" customFormat="1" ht="12" hidden="1">
      <c r="A109" s="20" t="s">
        <v>9</v>
      </c>
      <c r="B109" s="14">
        <v>288</v>
      </c>
      <c r="C109" s="14">
        <v>48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39">
        <f t="shared" si="11"/>
        <v>0</v>
      </c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</row>
    <row r="110" spans="1:42" s="40" customFormat="1" ht="12" hidden="1">
      <c r="A110" s="20" t="s">
        <v>10</v>
      </c>
      <c r="B110" s="15">
        <v>283</v>
      </c>
      <c r="C110" s="15">
        <v>48</v>
      </c>
      <c r="D110" s="15">
        <v>364</v>
      </c>
      <c r="E110" s="15">
        <v>155</v>
      </c>
      <c r="F110" s="15">
        <v>153</v>
      </c>
      <c r="G110" s="15">
        <v>56</v>
      </c>
      <c r="H110" s="15">
        <v>18684</v>
      </c>
      <c r="I110" s="15">
        <v>4484</v>
      </c>
      <c r="J110" s="15">
        <v>1578</v>
      </c>
      <c r="K110" s="15">
        <v>1586</v>
      </c>
      <c r="L110" s="15">
        <v>1585</v>
      </c>
      <c r="M110" s="15">
        <v>4078</v>
      </c>
      <c r="N110" s="15">
        <v>251</v>
      </c>
      <c r="O110" s="15">
        <v>3536</v>
      </c>
      <c r="P110" s="15">
        <v>1586</v>
      </c>
      <c r="Q110" s="39">
        <f>D110-E110-F110-G110</f>
        <v>0</v>
      </c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</row>
    <row r="111" spans="1:42" s="40" customFormat="1" ht="12" hidden="1">
      <c r="A111" s="20" t="s">
        <v>74</v>
      </c>
      <c r="B111" s="15">
        <v>291</v>
      </c>
      <c r="C111" s="15">
        <v>46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39">
        <v>0</v>
      </c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</row>
    <row r="112" spans="1:42" s="40" customFormat="1" ht="12" hidden="1">
      <c r="A112" s="20" t="s">
        <v>12</v>
      </c>
      <c r="B112" s="15">
        <v>291</v>
      </c>
      <c r="C112" s="15">
        <v>45</v>
      </c>
      <c r="D112" s="15">
        <v>366</v>
      </c>
      <c r="E112" s="15">
        <v>156</v>
      </c>
      <c r="F112" s="15">
        <v>153</v>
      </c>
      <c r="G112" s="15">
        <v>57</v>
      </c>
      <c r="H112" s="15">
        <v>19439</v>
      </c>
      <c r="I112" s="15">
        <v>4690</v>
      </c>
      <c r="J112" s="15">
        <v>1634</v>
      </c>
      <c r="K112" s="15">
        <v>1644</v>
      </c>
      <c r="L112" s="15">
        <v>1639</v>
      </c>
      <c r="M112" s="15">
        <v>4240</v>
      </c>
      <c r="N112" s="15">
        <v>256</v>
      </c>
      <c r="O112" s="15">
        <v>3684</v>
      </c>
      <c r="P112" s="15">
        <v>1652</v>
      </c>
      <c r="Q112" s="39">
        <f t="shared" si="11"/>
        <v>0</v>
      </c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</row>
    <row r="113" spans="1:42" s="45" customFormat="1" ht="12">
      <c r="A113" s="41" t="s">
        <v>88</v>
      </c>
      <c r="B113" s="42">
        <v>127</v>
      </c>
      <c r="C113" s="42">
        <v>0</v>
      </c>
      <c r="D113" s="43">
        <v>369</v>
      </c>
      <c r="E113" s="43">
        <v>157</v>
      </c>
      <c r="F113" s="43">
        <v>155</v>
      </c>
      <c r="G113" s="43">
        <v>57</v>
      </c>
      <c r="H113" s="43">
        <v>20836</v>
      </c>
      <c r="I113" s="43">
        <v>5040</v>
      </c>
      <c r="J113" s="43">
        <v>1715</v>
      </c>
      <c r="K113" s="43">
        <v>1718</v>
      </c>
      <c r="L113" s="43">
        <v>1757</v>
      </c>
      <c r="M113" s="43">
        <v>4669</v>
      </c>
      <c r="N113" s="43">
        <v>263</v>
      </c>
      <c r="O113" s="43">
        <v>3894</v>
      </c>
      <c r="P113" s="43">
        <v>1780</v>
      </c>
      <c r="Q113" s="44">
        <f>D113-E113-F113-G113</f>
        <v>0</v>
      </c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</row>
    <row r="114" spans="1:42" ht="12" hidden="1">
      <c r="A114" s="20" t="s">
        <v>9</v>
      </c>
      <c r="B114" s="15">
        <v>297</v>
      </c>
      <c r="C114" s="15">
        <v>42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2" hidden="1">
      <c r="A115" s="20" t="s">
        <v>10</v>
      </c>
      <c r="B115" s="15">
        <v>121</v>
      </c>
      <c r="C115" s="15">
        <v>0</v>
      </c>
      <c r="D115" s="15">
        <v>367</v>
      </c>
      <c r="E115" s="15">
        <v>157</v>
      </c>
      <c r="F115" s="15">
        <v>153</v>
      </c>
      <c r="G115" s="15">
        <v>57</v>
      </c>
      <c r="H115" s="15">
        <v>20061</v>
      </c>
      <c r="I115" s="15">
        <v>4854</v>
      </c>
      <c r="J115" s="15">
        <v>1666</v>
      </c>
      <c r="K115" s="15">
        <v>1673</v>
      </c>
      <c r="L115" s="15">
        <v>1694</v>
      </c>
      <c r="M115" s="15">
        <v>4420</v>
      </c>
      <c r="N115" s="15">
        <v>259</v>
      </c>
      <c r="O115" s="15">
        <v>3787</v>
      </c>
      <c r="P115" s="15">
        <v>1708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2" hidden="1">
      <c r="A116" s="20" t="s">
        <v>74</v>
      </c>
      <c r="B116" s="15">
        <v>122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5">
        <v>0</v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2" hidden="1">
      <c r="A117" s="20" t="s">
        <v>12</v>
      </c>
      <c r="B117" s="15">
        <v>127</v>
      </c>
      <c r="C117" s="15"/>
      <c r="D117" s="15">
        <v>369</v>
      </c>
      <c r="E117" s="15">
        <v>157</v>
      </c>
      <c r="F117" s="15">
        <v>155</v>
      </c>
      <c r="G117" s="15">
        <v>57</v>
      </c>
      <c r="H117" s="15">
        <v>20836</v>
      </c>
      <c r="I117" s="15">
        <v>5040</v>
      </c>
      <c r="J117" s="15">
        <v>1715</v>
      </c>
      <c r="K117" s="15">
        <v>1718</v>
      </c>
      <c r="L117" s="15">
        <v>1757</v>
      </c>
      <c r="M117" s="15">
        <v>4669</v>
      </c>
      <c r="N117" s="15">
        <v>263</v>
      </c>
      <c r="O117" s="15">
        <v>3894</v>
      </c>
      <c r="P117" s="15">
        <v>1780</v>
      </c>
      <c r="Q117" s="5">
        <f>D117-E117-F117-G117</f>
        <v>0</v>
      </c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s="27" customFormat="1" ht="12">
      <c r="A118" s="24" t="s">
        <v>78</v>
      </c>
      <c r="B118" s="25">
        <v>112</v>
      </c>
      <c r="C118" s="25"/>
      <c r="D118" s="47">
        <v>371</v>
      </c>
      <c r="E118" s="47">
        <v>157</v>
      </c>
      <c r="F118" s="47">
        <v>157</v>
      </c>
      <c r="G118" s="47">
        <v>57</v>
      </c>
      <c r="H118" s="47">
        <v>21974</v>
      </c>
      <c r="I118" s="47">
        <v>5347</v>
      </c>
      <c r="J118" s="47">
        <v>1779</v>
      </c>
      <c r="K118" s="47">
        <v>1788</v>
      </c>
      <c r="L118" s="47">
        <v>1848</v>
      </c>
      <c r="M118" s="47">
        <v>5002</v>
      </c>
      <c r="N118" s="47">
        <v>278</v>
      </c>
      <c r="O118" s="47">
        <v>4041</v>
      </c>
      <c r="P118" s="47">
        <v>1891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</row>
    <row r="119" spans="1:42" ht="12">
      <c r="A119" s="20" t="s">
        <v>9</v>
      </c>
      <c r="B119" s="15">
        <v>124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2">
      <c r="A120" s="20" t="s">
        <v>10</v>
      </c>
      <c r="B120" s="15">
        <v>127</v>
      </c>
      <c r="C120" s="15"/>
      <c r="D120" s="15">
        <v>370</v>
      </c>
      <c r="E120" s="15">
        <v>157</v>
      </c>
      <c r="F120" s="15">
        <v>156</v>
      </c>
      <c r="G120" s="15">
        <v>57</v>
      </c>
      <c r="H120" s="15">
        <v>21425</v>
      </c>
      <c r="I120" s="15">
        <v>5189</v>
      </c>
      <c r="J120" s="15">
        <v>1757</v>
      </c>
      <c r="K120" s="15">
        <v>1762</v>
      </c>
      <c r="L120" s="15">
        <v>1808</v>
      </c>
      <c r="M120" s="15">
        <v>4813</v>
      </c>
      <c r="N120" s="15">
        <v>272</v>
      </c>
      <c r="O120" s="15">
        <v>3981</v>
      </c>
      <c r="P120" s="15">
        <v>1843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2">
      <c r="A121" s="20" t="s">
        <v>74</v>
      </c>
      <c r="B121" s="15">
        <v>127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2">
      <c r="A122" s="20" t="s">
        <v>12</v>
      </c>
      <c r="B122" s="15">
        <v>112</v>
      </c>
      <c r="C122" s="15"/>
      <c r="D122" s="15">
        <v>371</v>
      </c>
      <c r="E122" s="15">
        <v>157</v>
      </c>
      <c r="F122" s="15">
        <v>157</v>
      </c>
      <c r="G122" s="15">
        <v>57</v>
      </c>
      <c r="H122" s="15">
        <v>21974</v>
      </c>
      <c r="I122" s="15">
        <v>5347</v>
      </c>
      <c r="J122" s="15">
        <v>1779</v>
      </c>
      <c r="K122" s="15">
        <v>1788</v>
      </c>
      <c r="L122" s="15">
        <v>1848</v>
      </c>
      <c r="M122" s="15">
        <v>5002</v>
      </c>
      <c r="N122" s="15">
        <v>278</v>
      </c>
      <c r="O122" s="15">
        <v>4041</v>
      </c>
      <c r="P122" s="15">
        <v>1891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s="27" customFormat="1" ht="12">
      <c r="A123" s="24" t="s">
        <v>83</v>
      </c>
      <c r="B123" s="25">
        <v>82</v>
      </c>
      <c r="C123" s="25"/>
      <c r="D123" s="47">
        <v>375</v>
      </c>
      <c r="E123" s="47">
        <v>157</v>
      </c>
      <c r="F123" s="47">
        <v>161</v>
      </c>
      <c r="G123" s="47">
        <v>57</v>
      </c>
      <c r="H123" s="47">
        <v>22778</v>
      </c>
      <c r="I123" s="47">
        <v>5636</v>
      </c>
      <c r="J123" s="47">
        <v>1797</v>
      </c>
      <c r="K123" s="47">
        <v>1841</v>
      </c>
      <c r="L123" s="47">
        <v>1910</v>
      </c>
      <c r="M123" s="47">
        <v>5269</v>
      </c>
      <c r="N123" s="47">
        <v>279</v>
      </c>
      <c r="O123" s="47">
        <v>4078</v>
      </c>
      <c r="P123" s="47">
        <v>1968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</row>
    <row r="124" spans="1:42" ht="12">
      <c r="A124" s="20" t="s">
        <v>9</v>
      </c>
      <c r="B124" s="15">
        <v>81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2">
      <c r="A125" s="20" t="s">
        <v>10</v>
      </c>
      <c r="B125" s="15">
        <v>80</v>
      </c>
      <c r="C125" s="15"/>
      <c r="D125" s="15">
        <v>375</v>
      </c>
      <c r="E125" s="15">
        <v>157</v>
      </c>
      <c r="F125" s="15">
        <v>161</v>
      </c>
      <c r="G125" s="15">
        <v>57</v>
      </c>
      <c r="H125" s="15">
        <v>22261</v>
      </c>
      <c r="I125" s="15">
        <v>5469</v>
      </c>
      <c r="J125" s="15">
        <v>1781</v>
      </c>
      <c r="K125" s="15">
        <v>1810</v>
      </c>
      <c r="L125" s="15">
        <v>1867</v>
      </c>
      <c r="M125" s="15">
        <v>5087</v>
      </c>
      <c r="N125" s="15">
        <v>274</v>
      </c>
      <c r="O125" s="15">
        <v>4041</v>
      </c>
      <c r="P125" s="15">
        <v>1932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2">
      <c r="A126" s="20" t="s">
        <v>74</v>
      </c>
      <c r="B126" s="15">
        <v>80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1" ht="12">
      <c r="A127" s="20" t="s">
        <v>12</v>
      </c>
      <c r="B127" s="15">
        <v>82</v>
      </c>
      <c r="C127" s="15"/>
      <c r="D127" s="15">
        <v>375</v>
      </c>
      <c r="E127" s="15">
        <v>157</v>
      </c>
      <c r="F127" s="15">
        <v>161</v>
      </c>
      <c r="G127" s="15">
        <v>57</v>
      </c>
      <c r="H127" s="15">
        <v>22778</v>
      </c>
      <c r="I127" s="15">
        <v>5636</v>
      </c>
      <c r="J127" s="15">
        <v>1797</v>
      </c>
      <c r="K127" s="15">
        <v>1841</v>
      </c>
      <c r="L127" s="15">
        <v>1910</v>
      </c>
      <c r="M127" s="15">
        <v>5269</v>
      </c>
      <c r="N127" s="15">
        <v>279</v>
      </c>
      <c r="O127" s="15">
        <v>4078</v>
      </c>
      <c r="P127" s="15">
        <v>1968</v>
      </c>
      <c r="Q127" s="5">
        <v>1968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2" s="27" customFormat="1" ht="12">
      <c r="A128" s="24" t="s">
        <v>85</v>
      </c>
      <c r="B128" s="25">
        <v>92</v>
      </c>
      <c r="C128" s="25"/>
      <c r="D128" s="47">
        <v>377</v>
      </c>
      <c r="E128" s="47">
        <v>157</v>
      </c>
      <c r="F128" s="47">
        <v>163</v>
      </c>
      <c r="G128" s="47">
        <v>57</v>
      </c>
      <c r="H128" s="47">
        <v>23994</v>
      </c>
      <c r="I128" s="47">
        <v>5975</v>
      </c>
      <c r="J128" s="47">
        <v>1844</v>
      </c>
      <c r="K128" s="47">
        <v>1900</v>
      </c>
      <c r="L128" s="47">
        <v>2017</v>
      </c>
      <c r="M128" s="47">
        <v>5688</v>
      </c>
      <c r="N128" s="47">
        <v>293</v>
      </c>
      <c r="O128" s="47">
        <v>4194</v>
      </c>
      <c r="P128" s="47">
        <v>2083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</row>
    <row r="129" spans="1:42" s="27" customFormat="1" ht="12">
      <c r="A129" s="20" t="s">
        <v>9</v>
      </c>
      <c r="B129" s="15">
        <v>80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</row>
    <row r="130" spans="1:42" s="27" customFormat="1" ht="12">
      <c r="A130" s="20" t="s">
        <v>10</v>
      </c>
      <c r="B130" s="15">
        <v>80</v>
      </c>
      <c r="C130" s="15"/>
      <c r="D130" s="15">
        <v>378</v>
      </c>
      <c r="E130" s="15">
        <v>157</v>
      </c>
      <c r="F130" s="15">
        <v>164</v>
      </c>
      <c r="G130" s="15">
        <v>57</v>
      </c>
      <c r="H130" s="15">
        <v>23280</v>
      </c>
      <c r="I130" s="15">
        <v>5776</v>
      </c>
      <c r="J130" s="15">
        <v>1812</v>
      </c>
      <c r="K130" s="15">
        <v>1874</v>
      </c>
      <c r="L130" s="15">
        <v>1948</v>
      </c>
      <c r="M130" s="15">
        <v>5443</v>
      </c>
      <c r="N130" s="15">
        <v>289</v>
      </c>
      <c r="O130" s="15">
        <v>4124</v>
      </c>
      <c r="P130" s="15">
        <v>2014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</row>
    <row r="131" spans="1:42" s="27" customFormat="1" ht="12">
      <c r="A131" s="20" t="s">
        <v>74</v>
      </c>
      <c r="B131" s="15">
        <v>92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</row>
    <row r="132" spans="1:42" s="27" customFormat="1" ht="12">
      <c r="A132" s="20" t="s">
        <v>12</v>
      </c>
      <c r="B132" s="15">
        <v>92</v>
      </c>
      <c r="C132" s="15"/>
      <c r="D132" s="15">
        <v>377</v>
      </c>
      <c r="E132" s="15">
        <v>157</v>
      </c>
      <c r="F132" s="15">
        <v>163</v>
      </c>
      <c r="G132" s="15">
        <v>57</v>
      </c>
      <c r="H132" s="15">
        <v>23994</v>
      </c>
      <c r="I132" s="15">
        <v>5975</v>
      </c>
      <c r="J132" s="15">
        <v>1844</v>
      </c>
      <c r="K132" s="15">
        <v>1900</v>
      </c>
      <c r="L132" s="15">
        <v>2017</v>
      </c>
      <c r="M132" s="15">
        <v>5688</v>
      </c>
      <c r="N132" s="15">
        <v>293</v>
      </c>
      <c r="O132" s="15">
        <v>4194</v>
      </c>
      <c r="P132" s="15">
        <v>2083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</row>
    <row r="133" spans="1:42" s="27" customFormat="1" ht="12">
      <c r="A133" s="24" t="s">
        <v>89</v>
      </c>
      <c r="B133" s="25">
        <v>90</v>
      </c>
      <c r="C133" s="25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</row>
    <row r="134" spans="1:42" s="27" customFormat="1" ht="12">
      <c r="A134" s="20" t="s">
        <v>9</v>
      </c>
      <c r="B134" s="15">
        <v>90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</row>
    <row r="135" spans="1:42" ht="15" customHeight="1">
      <c r="A135" s="52" t="s">
        <v>66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"/>
      <c r="R135" s="5"/>
      <c r="S135" s="29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51.75" customHeight="1" hidden="1">
      <c r="A136" s="49" t="s">
        <v>86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61.5" customHeight="1" hidden="1">
      <c r="A137" s="49" t="s">
        <v>72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52.5" customHeight="1" hidden="1">
      <c r="A138" s="49" t="s">
        <v>69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54.75" customHeight="1" hidden="1">
      <c r="A139" s="49" t="s">
        <v>70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63.75" customHeight="1" hidden="1">
      <c r="A140" s="49" t="s">
        <v>71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56.25" customHeight="1" hidden="1">
      <c r="A141" s="49" t="s">
        <v>73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34.5" customHeight="1" hidden="1">
      <c r="A142" s="50" t="s">
        <v>75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27" customHeight="1" hidden="1">
      <c r="A143" s="50" t="s">
        <v>77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2" hidden="1">
      <c r="A144" s="50" t="s">
        <v>82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2" hidden="1">
      <c r="A145" s="50" t="s">
        <v>84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2">
      <c r="A146" s="50" t="s">
        <v>87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2.75" customHeight="1">
      <c r="A147" s="49" t="s">
        <v>76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7.25" customHeight="1">
      <c r="A148" s="22" t="s">
        <v>60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2" hidden="1">
      <c r="A149" t="s">
        <v>27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2" hidden="1">
      <c r="A150" t="s">
        <v>28</v>
      </c>
      <c r="B150" s="5"/>
      <c r="C150" s="5"/>
      <c r="D150" s="5"/>
      <c r="E150" s="5"/>
      <c r="F150" s="5"/>
      <c r="G150" s="5"/>
      <c r="H150" s="2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ht="12">
      <c r="B151" s="5"/>
      <c r="C151" s="5"/>
      <c r="D151" s="5"/>
      <c r="E151" s="5"/>
      <c r="F151" s="5"/>
      <c r="G151" s="5"/>
      <c r="H151" s="2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6.5">
      <c r="A152" s="30" t="s">
        <v>48</v>
      </c>
      <c r="B152" s="31">
        <v>45413</v>
      </c>
      <c r="C152" s="5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ht="12">
      <c r="B153" s="5"/>
      <c r="C153" s="5"/>
      <c r="D153" s="5"/>
      <c r="E153" s="5"/>
      <c r="F153" s="5"/>
      <c r="G153" s="5"/>
      <c r="H153" s="29"/>
      <c r="I153" s="5"/>
      <c r="J153" s="5"/>
      <c r="K153" s="5"/>
      <c r="L153" s="5"/>
      <c r="M153" s="5"/>
      <c r="N153" s="5"/>
      <c r="O153" s="5"/>
      <c r="P153" s="5"/>
      <c r="Q153" s="5">
        <f>Q152-Q68</f>
        <v>0</v>
      </c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ht="12">
      <c r="B154" s="5"/>
      <c r="C154" s="5"/>
      <c r="D154" s="5"/>
      <c r="E154" s="5"/>
      <c r="F154" s="5"/>
      <c r="G154" s="5"/>
      <c r="H154" s="2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0" ht="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2:42" ht="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ht="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>
        <f>Q82-Q78</f>
        <v>0</v>
      </c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ht="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ht="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ht="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ht="12">
      <c r="B161" s="5"/>
      <c r="C161" s="29"/>
      <c r="D161" s="5"/>
      <c r="E161" s="5"/>
      <c r="F161" s="5"/>
      <c r="G161" s="5"/>
      <c r="H161" s="5"/>
      <c r="I161" s="5"/>
      <c r="J161" s="29"/>
      <c r="K161" s="29"/>
      <c r="L161" s="29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ht="12">
      <c r="B162" s="5"/>
      <c r="C162" s="29"/>
      <c r="D162" s="5"/>
      <c r="E162" s="5"/>
      <c r="F162" s="5"/>
      <c r="G162" s="5"/>
      <c r="H162" s="5"/>
      <c r="I162" s="5"/>
      <c r="J162" s="29"/>
      <c r="K162" s="29"/>
      <c r="L162" s="29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ht="12">
      <c r="B163" s="5"/>
      <c r="C163" s="29"/>
      <c r="D163" s="5"/>
      <c r="E163" s="5"/>
      <c r="F163" s="5"/>
      <c r="G163" s="5"/>
      <c r="H163" s="5"/>
      <c r="I163" s="5"/>
      <c r="J163" s="29"/>
      <c r="K163" s="29"/>
      <c r="L163" s="29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ht="12">
      <c r="B164" s="5"/>
      <c r="C164" s="29"/>
      <c r="D164" s="5"/>
      <c r="E164" s="5"/>
      <c r="F164" s="5"/>
      <c r="G164" s="5"/>
      <c r="H164" s="5"/>
      <c r="I164" s="5"/>
      <c r="J164" s="29"/>
      <c r="K164" s="29"/>
      <c r="L164" s="29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ht="12">
      <c r="B165" s="5"/>
      <c r="C165" s="29"/>
      <c r="D165" s="5"/>
      <c r="E165" s="5"/>
      <c r="F165" s="5"/>
      <c r="G165" s="5"/>
      <c r="H165" s="5"/>
      <c r="I165" s="5"/>
      <c r="J165" s="29"/>
      <c r="K165" s="29"/>
      <c r="L165" s="29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ht="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ht="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ht="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ht="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ht="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ht="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ht="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ht="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ht="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ht="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ht="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ht="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</sheetData>
  <sheetProtection/>
  <mergeCells count="18">
    <mergeCell ref="A136:P136"/>
    <mergeCell ref="A137:P137"/>
    <mergeCell ref="A138:P138"/>
    <mergeCell ref="A1:P1"/>
    <mergeCell ref="A135:P135"/>
    <mergeCell ref="B2:C2"/>
    <mergeCell ref="D2:G2"/>
    <mergeCell ref="H2:P2"/>
    <mergeCell ref="A2:A4"/>
    <mergeCell ref="A147:P147"/>
    <mergeCell ref="A143:P143"/>
    <mergeCell ref="A139:P139"/>
    <mergeCell ref="A140:P140"/>
    <mergeCell ref="A141:P141"/>
    <mergeCell ref="A142:P142"/>
    <mergeCell ref="A144:P144"/>
    <mergeCell ref="A145:P145"/>
    <mergeCell ref="A146:P14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2002-03-01T07:18:17Z</cp:lastPrinted>
  <dcterms:created xsi:type="dcterms:W3CDTF">2001-12-10T05:03:45Z</dcterms:created>
  <dcterms:modified xsi:type="dcterms:W3CDTF">2024-04-30T07:04:08Z</dcterms:modified>
  <cp:category/>
  <cp:version/>
  <cp:contentType/>
  <cp:contentStatus/>
</cp:coreProperties>
</file>