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22" windowWidth="11656" windowHeight="6752" activeTab="0"/>
  </bookViews>
  <sheets>
    <sheet name="05-19臺灣地區" sheetId="1" r:id="rId1"/>
    <sheet name="金門縣" sheetId="2" r:id="rId2"/>
    <sheet name="連江縣" sheetId="3" r:id="rId3"/>
  </sheets>
  <definedNames/>
  <calcPr fullCalcOnLoad="1"/>
</workbook>
</file>

<file path=xl/sharedStrings.xml><?xml version="1.0" encoding="utf-8"?>
<sst xmlns="http://schemas.openxmlformats.org/spreadsheetml/2006/main" count="280" uniqueCount="275">
  <si>
    <t>Name of Islands</t>
  </si>
  <si>
    <t>Longitude</t>
  </si>
  <si>
    <t>Latitude</t>
  </si>
  <si>
    <r>
      <t>位置</t>
    </r>
    <r>
      <rPr>
        <sz val="9"/>
        <rFont val="Times New Roman"/>
        <family val="1"/>
      </rPr>
      <t xml:space="preserve"> Location</t>
    </r>
  </si>
  <si>
    <t>島嶼名稱</t>
  </si>
  <si>
    <t>經度</t>
  </si>
  <si>
    <t>緯度</t>
  </si>
  <si>
    <r>
      <t xml:space="preserve"> </t>
    </r>
    <r>
      <rPr>
        <sz val="9"/>
        <rFont val="新細明體"/>
        <family val="1"/>
      </rPr>
      <t xml:space="preserve">縣市別
</t>
    </r>
    <r>
      <rPr>
        <sz val="9"/>
        <rFont val="Times New Roman"/>
        <family val="1"/>
      </rPr>
      <t>Locality</t>
    </r>
  </si>
  <si>
    <t>和平島(已與本島連接)</t>
  </si>
  <si>
    <t>Heping Island</t>
  </si>
  <si>
    <t>中山仔嶼(已與本島連接)</t>
  </si>
  <si>
    <t>桶盤嶼 (已與本島連接)</t>
  </si>
  <si>
    <t>Tongpan Isle</t>
  </si>
  <si>
    <t>基隆嶼</t>
  </si>
  <si>
    <t>Keelung Isle</t>
  </si>
  <si>
    <t>彭佳嶼</t>
  </si>
  <si>
    <t>Pengjia Isle</t>
  </si>
  <si>
    <t>棉花嶼</t>
  </si>
  <si>
    <t>Mianhua Isle</t>
  </si>
  <si>
    <t>花瓶嶼</t>
  </si>
  <si>
    <t>Huaping Isle</t>
  </si>
  <si>
    <t>宜蘭縣</t>
  </si>
  <si>
    <t>龜山島</t>
  </si>
  <si>
    <t>龜卵島</t>
  </si>
  <si>
    <t>釣魚臺</t>
  </si>
  <si>
    <t>Diaoyutai</t>
  </si>
  <si>
    <t>黃尾嶼</t>
  </si>
  <si>
    <t>Huangwei Isle</t>
  </si>
  <si>
    <t>赤尾嶼</t>
  </si>
  <si>
    <t>北小島</t>
  </si>
  <si>
    <t>南小島</t>
  </si>
  <si>
    <t>沖北岩</t>
  </si>
  <si>
    <t>Chongbeiyan</t>
  </si>
  <si>
    <t>沖南岩</t>
  </si>
  <si>
    <t>Chongnanyan</t>
  </si>
  <si>
    <t>飛瀨</t>
  </si>
  <si>
    <t>Feilai</t>
  </si>
  <si>
    <t>臺東縣</t>
  </si>
  <si>
    <t>綠島</t>
  </si>
  <si>
    <t>蘭嶼</t>
  </si>
  <si>
    <t>Lanyu Isle</t>
  </si>
  <si>
    <t>小蘭嶼</t>
  </si>
  <si>
    <t>屏東縣</t>
  </si>
  <si>
    <t>琉球嶼</t>
  </si>
  <si>
    <t>七星岩</t>
  </si>
  <si>
    <t>雲林縣</t>
  </si>
  <si>
    <t>外傘頂洲(2)</t>
  </si>
  <si>
    <t>Waisanding Sand Bar</t>
  </si>
  <si>
    <r>
      <t xml:space="preserve">      </t>
    </r>
    <r>
      <rPr>
        <sz val="9"/>
        <rFont val="新細明體"/>
        <family val="1"/>
      </rPr>
      <t>－</t>
    </r>
  </si>
  <si>
    <t>統汕洲(2)</t>
  </si>
  <si>
    <t>Tongshan Sand Bar</t>
  </si>
  <si>
    <t>澎湖群島</t>
  </si>
  <si>
    <t>Penghu Islands</t>
  </si>
  <si>
    <t>資料來源：本部地政司。</t>
  </si>
  <si>
    <t>基隆市</t>
  </si>
  <si>
    <t>121°45′23〞～121°46′24〞</t>
  </si>
  <si>
    <t>25°09′04〞～25°09′34〞</t>
  </si>
  <si>
    <t>121°45′31〞～121°45′46〞</t>
  </si>
  <si>
    <t>25°09′31〞～25°09′42〞</t>
  </si>
  <si>
    <t>121°45′11〞～121°45′15〞</t>
  </si>
  <si>
    <t>25°09′22〞～25°09′24〞</t>
  </si>
  <si>
    <t>121°46′42〞～121°47′08〞</t>
  </si>
  <si>
    <t>25°11′18〞～25°11′37〞</t>
  </si>
  <si>
    <t>122°04′05〞～122°04′51〞</t>
  </si>
  <si>
    <t>25°37′13〞～25°37′53〞</t>
  </si>
  <si>
    <t>122°05′54〞～122°06′15〞</t>
  </si>
  <si>
    <t>25°26′46〞～25°29′08〞</t>
  </si>
  <si>
    <t>121°56′30〞～121°56′39〞</t>
  </si>
  <si>
    <t>25°25′71〞～25°25′23〞</t>
  </si>
  <si>
    <t>121°56′00〞～121°56′48〞</t>
  </si>
  <si>
    <t>24°49′58〞～24°50′56〞</t>
  </si>
  <si>
    <t>121°55′47〞～121°55′51〞</t>
  </si>
  <si>
    <t>24°48′30〞～24°48′32〞</t>
  </si>
  <si>
    <t>123°32′48〞～123°30′27〞</t>
  </si>
  <si>
    <t>25°45′26〞～25°46′31〞</t>
  </si>
  <si>
    <t>123°41′56〞～123°41′08〞</t>
  </si>
  <si>
    <t>25°55′45〞～25°56′21〞</t>
  </si>
  <si>
    <t>124°34′09〞～124°33′50〞</t>
  </si>
  <si>
    <t>25°53′54〞～25°54′06〞</t>
  </si>
  <si>
    <t>123°35′48〞～123°35′15〞</t>
  </si>
  <si>
    <t>25°44′45〞～25°45′21〞</t>
  </si>
  <si>
    <t>123°36′29〞～123°35′36〞</t>
  </si>
  <si>
    <t>25°44′25〞～25°44′47〞</t>
  </si>
  <si>
    <t>123°35′44〞～123°35′26〞</t>
  </si>
  <si>
    <t>25°48′01〞～25°48′10〞</t>
  </si>
  <si>
    <t>123°37′12〞～123°37′05〞</t>
  </si>
  <si>
    <t>25°46′31〞～25°46′35〞</t>
  </si>
  <si>
    <t>123°33′39〞～123°33′32〞</t>
  </si>
  <si>
    <t>25°45′23〞～25°45′27〞</t>
  </si>
  <si>
    <t>121°27′34〞～121°30′28〞</t>
  </si>
  <si>
    <t>22°37′45〞～22°40′39〞</t>
  </si>
  <si>
    <t>121°29′58〞～121°36′12〞</t>
  </si>
  <si>
    <t>22°00′06〞～22°05′07〞</t>
  </si>
  <si>
    <t>121°35′41〞～121°36′30〞</t>
  </si>
  <si>
    <t>21°56′42〞～21°57′27〞</t>
  </si>
  <si>
    <t>120°20′40〞～120°22′59〞</t>
  </si>
  <si>
    <t>22°19′21〞～22°21′27〞</t>
  </si>
  <si>
    <t>120°49′03〞～120°49′18〞</t>
  </si>
  <si>
    <t>21°45′18〞～21°45′41〞</t>
  </si>
  <si>
    <t>119°59′08〞～120°05′18〞</t>
  </si>
  <si>
    <t>23°26′16〞～23°31′39〞</t>
  </si>
  <si>
    <t>120°05′47〞～120°07′23〞</t>
  </si>
  <si>
    <t>23°32′28〞～23°33′57〞</t>
  </si>
  <si>
    <t>119°42′54〞～119°18′03〞</t>
  </si>
  <si>
    <t>23°09′40〞～23°45′41〞</t>
  </si>
  <si>
    <r>
      <t>Yilan C</t>
    </r>
    <r>
      <rPr>
        <sz val="9"/>
        <rFont val="Times New Roman"/>
        <family val="1"/>
      </rPr>
      <t>ounty</t>
    </r>
  </si>
  <si>
    <r>
      <t xml:space="preserve">Taitung </t>
    </r>
    <r>
      <rPr>
        <sz val="9"/>
        <rFont val="Times New Roman"/>
        <family val="1"/>
      </rPr>
      <t>County</t>
    </r>
  </si>
  <si>
    <r>
      <t xml:space="preserve">Pingtung </t>
    </r>
    <r>
      <rPr>
        <sz val="9"/>
        <rFont val="Times New Roman"/>
        <family val="1"/>
      </rPr>
      <t>County</t>
    </r>
  </si>
  <si>
    <r>
      <t xml:space="preserve">Yunlin </t>
    </r>
    <r>
      <rPr>
        <sz val="9"/>
        <rFont val="Times New Roman"/>
        <family val="1"/>
      </rPr>
      <t>County</t>
    </r>
  </si>
  <si>
    <t>澎湖縣
Penghu County</t>
  </si>
  <si>
    <r>
      <t xml:space="preserve">Source : </t>
    </r>
    <r>
      <rPr>
        <sz val="9"/>
        <rFont val="Times New Roman"/>
        <family val="1"/>
      </rPr>
      <t>Dept.of Land Adm., MOI.</t>
    </r>
  </si>
  <si>
    <r>
      <t xml:space="preserve"> </t>
    </r>
    <r>
      <rPr>
        <sz val="9"/>
        <rFont val="新細明體"/>
        <family val="1"/>
      </rPr>
      <t>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 xml:space="preserve"> (1)</t>
    </r>
  </si>
  <si>
    <t>說明：(1) 面積以滿潮界為準。
　　　(2)因屬沙洲飄浮不定，未測算面積。</t>
  </si>
  <si>
    <t>資料來源：金門縣政府。</t>
  </si>
  <si>
    <t>Kinmen</t>
  </si>
  <si>
    <t>Proper</t>
  </si>
  <si>
    <t>金城鎮</t>
  </si>
  <si>
    <t>Jincheng Township</t>
  </si>
  <si>
    <t>金寧鄉</t>
  </si>
  <si>
    <t>Jinning Township</t>
  </si>
  <si>
    <t>金湖鎮</t>
  </si>
  <si>
    <t>Jinhu Township</t>
  </si>
  <si>
    <t>金沙鎮</t>
  </si>
  <si>
    <t>Jinsha Township</t>
  </si>
  <si>
    <t>Offshore</t>
  </si>
  <si>
    <t>Islet</t>
  </si>
  <si>
    <t>大嶝</t>
  </si>
  <si>
    <t>Dadeng</t>
  </si>
  <si>
    <t>小嶝</t>
  </si>
  <si>
    <t>角嶝</t>
  </si>
  <si>
    <t>Jiaodeng</t>
  </si>
  <si>
    <t>大膽</t>
  </si>
  <si>
    <t>Dadan</t>
  </si>
  <si>
    <t>二膽</t>
  </si>
  <si>
    <t>Erdan</t>
  </si>
  <si>
    <t>東碇</t>
  </si>
  <si>
    <t>Dongding</t>
  </si>
  <si>
    <t>北碇</t>
  </si>
  <si>
    <t>Beiding</t>
  </si>
  <si>
    <t>草嶼</t>
  </si>
  <si>
    <t>Caoyu Isle</t>
  </si>
  <si>
    <t>后嶼</t>
  </si>
  <si>
    <t>Houyu Isle</t>
  </si>
  <si>
    <t>建功嶼</t>
  </si>
  <si>
    <t>Jiangong Isle</t>
  </si>
  <si>
    <t>復興嶼</t>
  </si>
  <si>
    <t>猛虎嶼</t>
  </si>
  <si>
    <t>Menghu Isle</t>
  </si>
  <si>
    <t>獅嶼</t>
  </si>
  <si>
    <t>總計</t>
  </si>
  <si>
    <t>Total</t>
  </si>
  <si>
    <t>金門本島</t>
  </si>
  <si>
    <t>Subtotal</t>
  </si>
  <si>
    <t>小計</t>
  </si>
  <si>
    <t>列嶼鄉</t>
  </si>
  <si>
    <t>外圍島嶼</t>
  </si>
  <si>
    <t>南竿島</t>
  </si>
  <si>
    <t>Nangan Island</t>
  </si>
  <si>
    <t>黃官嶼</t>
  </si>
  <si>
    <t>Huangguan Isle</t>
  </si>
  <si>
    <t>劉泉礁</t>
  </si>
  <si>
    <t>北泉礁</t>
  </si>
  <si>
    <t>鞋礁</t>
  </si>
  <si>
    <t>北竿島</t>
  </si>
  <si>
    <t>Beigan Island</t>
  </si>
  <si>
    <t>大坵</t>
  </si>
  <si>
    <t>小坵</t>
  </si>
  <si>
    <t>高登</t>
  </si>
  <si>
    <t>Gaodeng</t>
  </si>
  <si>
    <t>無名島</t>
  </si>
  <si>
    <t>Wuming Island</t>
  </si>
  <si>
    <t>峭頭</t>
  </si>
  <si>
    <t>進嶼</t>
  </si>
  <si>
    <t>Jinyu Isle</t>
  </si>
  <si>
    <t>三連嶼</t>
  </si>
  <si>
    <t>Sanlian Isle</t>
  </si>
  <si>
    <t>龜嶼</t>
  </si>
  <si>
    <t>蚌山</t>
  </si>
  <si>
    <t>Bangshan</t>
  </si>
  <si>
    <t>螺山</t>
  </si>
  <si>
    <t>Luoshan</t>
  </si>
  <si>
    <t>鐵尖島</t>
  </si>
  <si>
    <t>Tiejian Island</t>
  </si>
  <si>
    <t>鵲石</t>
  </si>
  <si>
    <t>蛤蜊</t>
  </si>
  <si>
    <t>Hali</t>
  </si>
  <si>
    <t>中島</t>
  </si>
  <si>
    <t>白廟</t>
  </si>
  <si>
    <t>老鼠</t>
  </si>
  <si>
    <t>Laoshu</t>
  </si>
  <si>
    <t>東莒島</t>
  </si>
  <si>
    <t>西莒島</t>
  </si>
  <si>
    <t>犀牛嶼</t>
  </si>
  <si>
    <t>大嶼</t>
  </si>
  <si>
    <t>Dayu Isle</t>
  </si>
  <si>
    <t>林坳</t>
  </si>
  <si>
    <t>蛇山</t>
  </si>
  <si>
    <t>Sheshan</t>
  </si>
  <si>
    <t>永留嶼</t>
  </si>
  <si>
    <t>西引島</t>
  </si>
  <si>
    <t>亮島</t>
  </si>
  <si>
    <t>Liangdao Island</t>
  </si>
  <si>
    <t>浪岩</t>
  </si>
  <si>
    <t>Langyan</t>
  </si>
  <si>
    <t>南引</t>
  </si>
  <si>
    <t>Nanyin</t>
  </si>
  <si>
    <t>雙子礁</t>
  </si>
  <si>
    <t>北固礁</t>
  </si>
  <si>
    <t>Beigu Reef</t>
  </si>
  <si>
    <r>
      <t xml:space="preserve"> </t>
    </r>
    <r>
      <rPr>
        <sz val="10"/>
        <rFont val="新細明體"/>
        <family val="1"/>
      </rPr>
      <t xml:space="preserve">區域別
</t>
    </r>
    <r>
      <rPr>
        <sz val="10"/>
        <rFont val="Times New Roman"/>
        <family val="1"/>
      </rPr>
      <t>Locality</t>
    </r>
  </si>
  <si>
    <r>
      <t xml:space="preserve"> </t>
    </r>
    <r>
      <rPr>
        <sz val="10"/>
        <rFont val="新細明體"/>
        <family val="1"/>
      </rPr>
      <t>面積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平方公里</t>
    </r>
    <r>
      <rPr>
        <sz val="10"/>
        <rFont val="Times New Roman"/>
        <family val="1"/>
      </rPr>
      <t xml:space="preserve">) </t>
    </r>
  </si>
  <si>
    <r>
      <t xml:space="preserve"> 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Kinmen County Government.</t>
    </r>
  </si>
  <si>
    <r>
      <t xml:space="preserve"> </t>
    </r>
    <r>
      <rPr>
        <sz val="10"/>
        <rFont val="新細明體"/>
        <family val="1"/>
      </rPr>
      <t xml:space="preserve">區域別
</t>
    </r>
    <r>
      <rPr>
        <sz val="10"/>
        <rFont val="Times New Roman"/>
        <family val="1"/>
      </rPr>
      <t>Locality</t>
    </r>
  </si>
  <si>
    <r>
      <t xml:space="preserve"> </t>
    </r>
    <r>
      <rPr>
        <sz val="10"/>
        <rFont val="新細明體"/>
        <family val="1"/>
      </rPr>
      <t>面積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平方公里</t>
    </r>
    <r>
      <rPr>
        <sz val="10"/>
        <rFont val="Times New Roman"/>
        <family val="1"/>
      </rPr>
      <t xml:space="preserve">) </t>
    </r>
  </si>
  <si>
    <t>Total</t>
  </si>
  <si>
    <t>Nangan Township</t>
  </si>
  <si>
    <r>
      <t xml:space="preserve"> 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Lienchiang County Government.</t>
    </r>
  </si>
  <si>
    <t>總計</t>
  </si>
  <si>
    <t>南竿鄉</t>
  </si>
  <si>
    <t>北竿鄉</t>
  </si>
  <si>
    <t>Beigan Township</t>
  </si>
  <si>
    <t>莒光鄉</t>
  </si>
  <si>
    <t>Dongyin Island</t>
  </si>
  <si>
    <t>東引島</t>
  </si>
  <si>
    <t>東引鄉</t>
  </si>
  <si>
    <t>Dongyin Township</t>
  </si>
  <si>
    <t>資料來源：連江縣政府(89年重測數據)。</t>
  </si>
  <si>
    <r>
      <t>Area (K</t>
    </r>
    <r>
      <rPr>
        <sz val="10"/>
        <rFont val="細明體"/>
        <family val="3"/>
      </rPr>
      <t>㎡</t>
    </r>
    <r>
      <rPr>
        <sz val="10"/>
        <rFont val="Times New Roman"/>
        <family val="1"/>
      </rPr>
      <t>)</t>
    </r>
  </si>
  <si>
    <t>說       明：1.本表連江縣各島嶼資料係連江縣政府89年重測數據，面積以低潮界為準，惟本部公告</t>
  </si>
  <si>
    <t xml:space="preserve">                  2.連江縣公告行政面積為28.8平方公里。</t>
  </si>
  <si>
    <t xml:space="preserve">                     各縣市行政面積，係一致採滿潮界計算。</t>
  </si>
  <si>
    <t>2.The administrative area announced by Lienchiang County Government is 28.8 square kilometers.</t>
  </si>
  <si>
    <t>Chiwei Isle</t>
  </si>
  <si>
    <r>
      <t xml:space="preserve">Keelung </t>
    </r>
    <r>
      <rPr>
        <sz val="9"/>
        <rFont val="Times New Roman"/>
        <family val="1"/>
      </rPr>
      <t>C</t>
    </r>
    <r>
      <rPr>
        <sz val="9"/>
        <rFont val="Times New Roman"/>
        <family val="1"/>
      </rPr>
      <t>ity</t>
    </r>
  </si>
  <si>
    <t>Zhogshanzi Isle</t>
  </si>
  <si>
    <t>Guishan Island</t>
  </si>
  <si>
    <t>Guiluan Island</t>
  </si>
  <si>
    <r>
      <t>Bei</t>
    </r>
    <r>
      <rPr>
        <sz val="9"/>
        <rFont val="Times New Roman"/>
        <family val="1"/>
      </rPr>
      <t>x</t>
    </r>
    <r>
      <rPr>
        <sz val="9"/>
        <rFont val="Times New Roman"/>
        <family val="1"/>
      </rPr>
      <t>iao Island</t>
    </r>
  </si>
  <si>
    <r>
      <t>Nan</t>
    </r>
    <r>
      <rPr>
        <sz val="9"/>
        <rFont val="Times New Roman"/>
        <family val="1"/>
      </rPr>
      <t>x</t>
    </r>
    <r>
      <rPr>
        <sz val="9"/>
        <rFont val="Times New Roman"/>
        <family val="1"/>
      </rPr>
      <t>iao Island</t>
    </r>
  </si>
  <si>
    <t>Lüdao Island</t>
  </si>
  <si>
    <t>Xiaolanyu Isle</t>
  </si>
  <si>
    <r>
      <t>Liu</t>
    </r>
    <r>
      <rPr>
        <sz val="9"/>
        <rFont val="Times New Roman"/>
        <family val="1"/>
      </rPr>
      <t>q</t>
    </r>
    <r>
      <rPr>
        <sz val="9"/>
        <rFont val="Times New Roman"/>
        <family val="1"/>
      </rPr>
      <t>iu Isle</t>
    </r>
  </si>
  <si>
    <r>
      <t>Qi</t>
    </r>
    <r>
      <rPr>
        <sz val="9"/>
        <rFont val="Times New Roman"/>
        <family val="1"/>
      </rPr>
      <t>x</t>
    </r>
    <r>
      <rPr>
        <sz val="9"/>
        <rFont val="Times New Roman"/>
        <family val="1"/>
      </rPr>
      <t>ingyan</t>
    </r>
  </si>
  <si>
    <t>小金門 Xiao Kinmen</t>
  </si>
  <si>
    <t>Lieyu Township</t>
  </si>
  <si>
    <t>Xiaodeng</t>
  </si>
  <si>
    <t>Fuxing Isle</t>
  </si>
  <si>
    <t>Shiyu Isle</t>
  </si>
  <si>
    <r>
      <t xml:space="preserve"> </t>
    </r>
    <r>
      <rPr>
        <sz val="10"/>
        <rFont val="細明體"/>
        <family val="3"/>
      </rPr>
      <t>附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註：</t>
    </r>
    <r>
      <rPr>
        <sz val="10"/>
        <rFont val="Times New Roman"/>
        <family val="1"/>
      </rPr>
      <t xml:space="preserve"> 1.</t>
    </r>
    <r>
      <rPr>
        <sz val="10"/>
        <rFont val="細明體"/>
        <family val="3"/>
      </rPr>
      <t>大嶝、小嶝、角嶝目前由中國大陸管轄，烏坵鄉由金門縣政府代管。</t>
    </r>
  </si>
  <si>
    <r>
      <t xml:space="preserve">                  2.</t>
    </r>
    <r>
      <rPr>
        <sz val="10"/>
        <rFont val="細明體"/>
        <family val="3"/>
      </rPr>
      <t>總面積</t>
    </r>
    <r>
      <rPr>
        <sz val="10"/>
        <rFont val="Times New Roman"/>
        <family val="1"/>
      </rPr>
      <t>151.656</t>
    </r>
    <r>
      <rPr>
        <sz val="10"/>
        <rFont val="細明體"/>
        <family val="3"/>
      </rPr>
      <t>平方公里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不含大小嶝角嶝，含烏坵</t>
    </r>
    <r>
      <rPr>
        <sz val="10"/>
        <rFont val="Times New Roman"/>
        <family val="1"/>
      </rPr>
      <t>1.2</t>
    </r>
    <r>
      <rPr>
        <sz val="10"/>
        <rFont val="細明體"/>
        <family val="3"/>
      </rPr>
      <t>平方公里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，部分無人島未列入。</t>
    </r>
  </si>
  <si>
    <r>
      <t xml:space="preserve"> Remark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1.Dadeng, Xiaodeng, Jiaodeng are governed by Mainland China, Wuqiu belongs to other county but mandated by Kinmen County Government.</t>
    </r>
  </si>
  <si>
    <r>
      <t xml:space="preserve">                  2.Total Area of Kinmen is 151.656 K</t>
    </r>
    <r>
      <rPr>
        <sz val="10"/>
        <rFont val="細明體"/>
        <family val="3"/>
      </rPr>
      <t>㎡</t>
    </r>
    <r>
      <rPr>
        <sz val="10"/>
        <rFont val="Times New Roman"/>
        <family val="1"/>
      </rPr>
      <t>(Exclude Dadeng, Xiaodeng, Jiaodeng, Include Wuqiu 1.2 K</t>
    </r>
    <r>
      <rPr>
        <sz val="10"/>
        <rFont val="細明體"/>
        <family val="3"/>
      </rPr>
      <t>㎡</t>
    </r>
    <r>
      <rPr>
        <sz val="10"/>
        <rFont val="Times New Roman"/>
        <family val="1"/>
      </rPr>
      <t>), some unmanned islands and reefs are not listed.</t>
    </r>
  </si>
  <si>
    <t>Liuquan Reef</t>
  </si>
  <si>
    <t>Beiquan Reef</t>
  </si>
  <si>
    <t>Xiejiao Reef</t>
  </si>
  <si>
    <t>Daqin</t>
  </si>
  <si>
    <t>Xiaoqiu</t>
  </si>
  <si>
    <t>Qiaotou</t>
  </si>
  <si>
    <t>Gui Isle</t>
  </si>
  <si>
    <t>Queshi</t>
  </si>
  <si>
    <t>Zhongdao Island</t>
  </si>
  <si>
    <t>Baimiao</t>
  </si>
  <si>
    <t>Juguang Township</t>
  </si>
  <si>
    <t>Dongju Island</t>
  </si>
  <si>
    <t>Xiju Island</t>
  </si>
  <si>
    <t>Xiniu Isle</t>
  </si>
  <si>
    <t>Lin'ao</t>
  </si>
  <si>
    <t>Yongliu Isle</t>
  </si>
  <si>
    <t>Xiyin Island</t>
  </si>
  <si>
    <t>Shuangzi Reef</t>
  </si>
  <si>
    <t>Note : (1) Measurement given at High-water line.
           (2) The area of shoals have not measured.</t>
  </si>
  <si>
    <t>Note:1.The data included is the area resurveyed by Lienchiang County Government in 2000 which is based on low-water line, yet the administrative area of counties or cities announced by MOI is consistently based on high-water line.</t>
  </si>
  <si>
    <r>
      <t xml:space="preserve">05-19 </t>
    </r>
    <r>
      <rPr>
        <sz val="12"/>
        <rFont val="標楷體"/>
        <family val="4"/>
      </rPr>
      <t>臺灣島嶼面積</t>
    </r>
    <r>
      <rPr>
        <sz val="12"/>
        <rFont val="Times New Roman"/>
        <family val="1"/>
      </rPr>
      <t xml:space="preserve"> Location and Area of Islands in Taiwan</t>
    </r>
  </si>
  <si>
    <r>
      <t xml:space="preserve">05-19 </t>
    </r>
    <r>
      <rPr>
        <sz val="12"/>
        <rFont val="標楷體"/>
        <family val="4"/>
      </rPr>
      <t>金門縣島嶼及面積</t>
    </r>
    <r>
      <rPr>
        <sz val="12"/>
        <rFont val="Times New Roman"/>
        <family val="1"/>
      </rPr>
      <t xml:space="preserve"> Area of Islands in Kinmen County</t>
    </r>
  </si>
  <si>
    <r>
      <t xml:space="preserve">05-19 </t>
    </r>
    <r>
      <rPr>
        <sz val="12"/>
        <rFont val="標楷體"/>
        <family val="4"/>
      </rPr>
      <t>連江縣島嶼及面積</t>
    </r>
    <r>
      <rPr>
        <sz val="12"/>
        <rFont val="Times New Roman"/>
        <family val="1"/>
      </rPr>
      <t xml:space="preserve">  Area of Islands in Lienchiang County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</si>
</sst>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0;\-#,##0.000;&quot;－&quot;"/>
    <numFmt numFmtId="183" formatCode="#,##0.0000;\-#,##0.0000;&quot;－&quot;"/>
    <numFmt numFmtId="184" formatCode="0.0000_);[Red]\(0.0000\)"/>
    <numFmt numFmtId="185" formatCode="##0.0000"/>
    <numFmt numFmtId="186" formatCode="0.000000000000000000_);[Red]\(0.000000000000000000\)"/>
    <numFmt numFmtId="187" formatCode="0.000_);[Red]\(0.000\)"/>
  </numFmts>
  <fonts count="44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85" fontId="0" fillId="0" borderId="14" xfId="0" applyNumberFormat="1" applyFont="1" applyFill="1" applyBorder="1" applyAlignment="1">
      <alignment horizontal="right" vertical="center" wrapText="1"/>
    </xf>
    <xf numFmtId="180" fontId="0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85" fontId="7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185" fontId="7" fillId="0" borderId="15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185" fontId="7" fillId="0" borderId="16" xfId="0" applyNumberFormat="1" applyFont="1" applyFill="1" applyBorder="1" applyAlignment="1">
      <alignment horizontal="right" wrapText="1"/>
    </xf>
    <xf numFmtId="0" fontId="7" fillId="0" borderId="20" xfId="0" applyFont="1" applyBorder="1" applyAlignment="1">
      <alignment/>
    </xf>
    <xf numFmtId="185" fontId="7" fillId="0" borderId="17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185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16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/>
    </xf>
    <xf numFmtId="0" fontId="7" fillId="0" borderId="20" xfId="0" applyFont="1" applyBorder="1" applyAlignment="1">
      <alignment/>
    </xf>
    <xf numFmtId="185" fontId="7" fillId="0" borderId="17" xfId="0" applyNumberFormat="1" applyFont="1" applyFill="1" applyBorder="1" applyAlignment="1">
      <alignment horizontal="right" vertical="center" wrapText="1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5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185" fontId="7" fillId="0" borderId="16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85" fontId="7" fillId="0" borderId="17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22" xfId="0" applyFont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6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23" xfId="0" applyFont="1" applyFill="1" applyBorder="1" applyAlignment="1">
      <alignment horizontal="left" vertical="center" wrapText="1"/>
    </xf>
    <xf numFmtId="185" fontId="7" fillId="0" borderId="15" xfId="0" applyNumberFormat="1" applyFont="1" applyFill="1" applyBorder="1" applyAlignment="1">
      <alignment vertical="center" wrapText="1"/>
    </xf>
    <xf numFmtId="187" fontId="0" fillId="0" borderId="0" xfId="0" applyNumberFormat="1" applyFont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4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/>
    </xf>
    <xf numFmtId="49" fontId="7" fillId="0" borderId="0" xfId="0" applyNumberFormat="1" applyFont="1" applyAlignment="1">
      <alignment horizontal="left" vertical="top"/>
    </xf>
    <xf numFmtId="49" fontId="8" fillId="0" borderId="19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A40" sqref="A40"/>
    </sheetView>
  </sheetViews>
  <sheetFormatPr defaultColWidth="9.33203125" defaultRowHeight="12"/>
  <cols>
    <col min="1" max="1" width="18.83203125" style="0" customWidth="1"/>
    <col min="2" max="2" width="24.5" style="0" customWidth="1"/>
    <col min="3" max="3" width="18.33203125" style="0" customWidth="1"/>
    <col min="4" max="4" width="28" style="0" customWidth="1"/>
    <col min="5" max="5" width="27.16015625" style="0" customWidth="1"/>
    <col min="6" max="6" width="11" style="0" customWidth="1"/>
  </cols>
  <sheetData>
    <row r="1" spans="1:6" ht="16.5">
      <c r="A1" s="73" t="s">
        <v>272</v>
      </c>
      <c r="B1" s="73"/>
      <c r="C1" s="73"/>
      <c r="D1" s="73"/>
      <c r="E1" s="73"/>
      <c r="F1" s="73"/>
    </row>
    <row r="2" spans="1:6" ht="11.25">
      <c r="A2" s="74"/>
      <c r="B2" s="74"/>
      <c r="C2" s="74"/>
      <c r="D2" s="74"/>
      <c r="E2" s="74"/>
      <c r="F2" s="74"/>
    </row>
    <row r="3" spans="1:6" ht="12.75">
      <c r="A3" s="75"/>
      <c r="B3" s="75"/>
      <c r="C3" s="75"/>
      <c r="D3" s="75"/>
      <c r="E3" s="75"/>
      <c r="F3" s="75"/>
    </row>
    <row r="4" spans="1:6" s="2" customFormat="1" ht="12" customHeight="1">
      <c r="A4" s="76" t="s">
        <v>7</v>
      </c>
      <c r="B4" s="79" t="s">
        <v>4</v>
      </c>
      <c r="C4" s="80"/>
      <c r="D4" s="90" t="s">
        <v>3</v>
      </c>
      <c r="E4" s="91"/>
      <c r="F4" s="76" t="s">
        <v>111</v>
      </c>
    </row>
    <row r="5" spans="1:6" s="2" customFormat="1" ht="12.75">
      <c r="A5" s="77"/>
      <c r="B5" s="81"/>
      <c r="C5" s="82"/>
      <c r="D5" s="1" t="s">
        <v>5</v>
      </c>
      <c r="E5" s="1" t="s">
        <v>6</v>
      </c>
      <c r="F5" s="77"/>
    </row>
    <row r="6" spans="1:6" s="2" customFormat="1" ht="27.75">
      <c r="A6" s="78"/>
      <c r="B6" s="83" t="s">
        <v>0</v>
      </c>
      <c r="C6" s="84"/>
      <c r="D6" s="3" t="s">
        <v>1</v>
      </c>
      <c r="E6" s="3" t="s">
        <v>2</v>
      </c>
      <c r="F6" s="17" t="s">
        <v>227</v>
      </c>
    </row>
    <row r="7" spans="1:6" s="2" customFormat="1" ht="14.25" customHeight="1">
      <c r="A7" s="8" t="s">
        <v>54</v>
      </c>
      <c r="B7" s="4" t="s">
        <v>8</v>
      </c>
      <c r="C7" s="5" t="s">
        <v>9</v>
      </c>
      <c r="D7" s="6" t="s">
        <v>55</v>
      </c>
      <c r="E7" s="6" t="s">
        <v>56</v>
      </c>
      <c r="F7" s="11">
        <v>0.6632</v>
      </c>
    </row>
    <row r="8" spans="1:6" s="2" customFormat="1" ht="14.25" customHeight="1">
      <c r="A8" s="72" t="s">
        <v>233</v>
      </c>
      <c r="B8" s="4" t="s">
        <v>10</v>
      </c>
      <c r="C8" s="71" t="s">
        <v>234</v>
      </c>
      <c r="D8" s="6" t="s">
        <v>57</v>
      </c>
      <c r="E8" s="6" t="s">
        <v>58</v>
      </c>
      <c r="F8" s="11">
        <v>0.0771</v>
      </c>
    </row>
    <row r="9" spans="1:6" s="2" customFormat="1" ht="14.25" customHeight="1">
      <c r="A9" s="9"/>
      <c r="B9" s="4" t="s">
        <v>11</v>
      </c>
      <c r="C9" s="5" t="s">
        <v>12</v>
      </c>
      <c r="D9" s="6" t="s">
        <v>59</v>
      </c>
      <c r="E9" s="6" t="s">
        <v>60</v>
      </c>
      <c r="F9" s="11">
        <v>0.0077</v>
      </c>
    </row>
    <row r="10" spans="1:6" s="2" customFormat="1" ht="12.75">
      <c r="A10" s="9"/>
      <c r="B10" s="4" t="s">
        <v>13</v>
      </c>
      <c r="C10" s="5" t="s">
        <v>14</v>
      </c>
      <c r="D10" s="6" t="s">
        <v>61</v>
      </c>
      <c r="E10" s="6" t="s">
        <v>62</v>
      </c>
      <c r="F10" s="11">
        <v>0.2391</v>
      </c>
    </row>
    <row r="11" spans="1:6" s="2" customFormat="1" ht="11.25" customHeight="1">
      <c r="A11" s="9"/>
      <c r="B11" s="4" t="s">
        <v>15</v>
      </c>
      <c r="C11" s="5" t="s">
        <v>16</v>
      </c>
      <c r="D11" s="6" t="s">
        <v>63</v>
      </c>
      <c r="E11" s="6" t="s">
        <v>64</v>
      </c>
      <c r="F11" s="11">
        <v>1.1413</v>
      </c>
    </row>
    <row r="12" spans="1:6" s="2" customFormat="1" ht="12.75">
      <c r="A12" s="9"/>
      <c r="B12" s="4" t="s">
        <v>17</v>
      </c>
      <c r="C12" s="5" t="s">
        <v>18</v>
      </c>
      <c r="D12" s="6" t="s">
        <v>65</v>
      </c>
      <c r="E12" s="6" t="s">
        <v>66</v>
      </c>
      <c r="F12" s="11">
        <v>0.3239</v>
      </c>
    </row>
    <row r="13" spans="1:6" s="2" customFormat="1" ht="12.75">
      <c r="A13" s="10"/>
      <c r="B13" s="4" t="s">
        <v>19</v>
      </c>
      <c r="C13" s="5" t="s">
        <v>20</v>
      </c>
      <c r="D13" s="6" t="s">
        <v>67</v>
      </c>
      <c r="E13" s="6" t="s">
        <v>68</v>
      </c>
      <c r="F13" s="11">
        <v>0.0308</v>
      </c>
    </row>
    <row r="14" spans="1:6" s="2" customFormat="1" ht="12.75">
      <c r="A14" s="8" t="s">
        <v>21</v>
      </c>
      <c r="B14" s="4" t="s">
        <v>22</v>
      </c>
      <c r="C14" s="71" t="s">
        <v>235</v>
      </c>
      <c r="D14" s="6" t="s">
        <v>69</v>
      </c>
      <c r="E14" s="6" t="s">
        <v>70</v>
      </c>
      <c r="F14" s="11">
        <v>2.841</v>
      </c>
    </row>
    <row r="15" spans="1:6" s="2" customFormat="1" ht="11.25" customHeight="1">
      <c r="A15" s="9" t="s">
        <v>105</v>
      </c>
      <c r="B15" s="4" t="s">
        <v>23</v>
      </c>
      <c r="C15" s="71" t="s">
        <v>236</v>
      </c>
      <c r="D15" s="6" t="s">
        <v>71</v>
      </c>
      <c r="E15" s="6" t="s">
        <v>72</v>
      </c>
      <c r="F15" s="11">
        <v>0.0123</v>
      </c>
    </row>
    <row r="16" spans="1:6" s="2" customFormat="1" ht="12.75">
      <c r="A16" s="9"/>
      <c r="B16" s="4" t="s">
        <v>24</v>
      </c>
      <c r="C16" s="5" t="s">
        <v>25</v>
      </c>
      <c r="D16" s="6" t="s">
        <v>73</v>
      </c>
      <c r="E16" s="6" t="s">
        <v>74</v>
      </c>
      <c r="F16" s="11">
        <v>4.3838</v>
      </c>
    </row>
    <row r="17" spans="1:6" s="2" customFormat="1" ht="12.75">
      <c r="A17" s="9"/>
      <c r="B17" s="4" t="s">
        <v>26</v>
      </c>
      <c r="C17" s="5" t="s">
        <v>27</v>
      </c>
      <c r="D17" s="6" t="s">
        <v>75</v>
      </c>
      <c r="E17" s="6" t="s">
        <v>76</v>
      </c>
      <c r="F17" s="11">
        <v>0.9091</v>
      </c>
    </row>
    <row r="18" spans="1:6" s="2" customFormat="1" ht="12.75">
      <c r="A18" s="9"/>
      <c r="B18" s="4" t="s">
        <v>28</v>
      </c>
      <c r="C18" s="71" t="s">
        <v>232</v>
      </c>
      <c r="D18" s="6" t="s">
        <v>77</v>
      </c>
      <c r="E18" s="6" t="s">
        <v>78</v>
      </c>
      <c r="F18" s="11">
        <v>0.0609</v>
      </c>
    </row>
    <row r="19" spans="1:6" s="2" customFormat="1" ht="12.75">
      <c r="A19" s="9"/>
      <c r="B19" s="4" t="s">
        <v>29</v>
      </c>
      <c r="C19" s="71" t="s">
        <v>237</v>
      </c>
      <c r="D19" s="6" t="s">
        <v>79</v>
      </c>
      <c r="E19" s="6" t="s">
        <v>80</v>
      </c>
      <c r="F19" s="11">
        <v>0.3267</v>
      </c>
    </row>
    <row r="20" spans="1:6" s="2" customFormat="1" ht="12.75">
      <c r="A20" s="9"/>
      <c r="B20" s="4" t="s">
        <v>30</v>
      </c>
      <c r="C20" s="71" t="s">
        <v>238</v>
      </c>
      <c r="D20" s="6" t="s">
        <v>81</v>
      </c>
      <c r="E20" s="6" t="s">
        <v>82</v>
      </c>
      <c r="F20" s="11">
        <v>0.4592</v>
      </c>
    </row>
    <row r="21" spans="1:6" s="2" customFormat="1" ht="11.25" customHeight="1">
      <c r="A21" s="9"/>
      <c r="B21" s="4" t="s">
        <v>31</v>
      </c>
      <c r="C21" s="5" t="s">
        <v>32</v>
      </c>
      <c r="D21" s="6" t="s">
        <v>83</v>
      </c>
      <c r="E21" s="6" t="s">
        <v>84</v>
      </c>
      <c r="F21" s="11">
        <v>0.0183</v>
      </c>
    </row>
    <row r="22" spans="1:6" s="2" customFormat="1" ht="12.75">
      <c r="A22" s="9"/>
      <c r="B22" s="4" t="s">
        <v>33</v>
      </c>
      <c r="C22" s="5" t="s">
        <v>34</v>
      </c>
      <c r="D22" s="6" t="s">
        <v>85</v>
      </c>
      <c r="E22" s="6" t="s">
        <v>86</v>
      </c>
      <c r="F22" s="11">
        <v>0.0048</v>
      </c>
    </row>
    <row r="23" spans="1:6" s="2" customFormat="1" ht="12.75">
      <c r="A23" s="10"/>
      <c r="B23" s="4" t="s">
        <v>35</v>
      </c>
      <c r="C23" s="5" t="s">
        <v>36</v>
      </c>
      <c r="D23" s="6" t="s">
        <v>87</v>
      </c>
      <c r="E23" s="6" t="s">
        <v>88</v>
      </c>
      <c r="F23" s="11">
        <v>0.0008</v>
      </c>
    </row>
    <row r="24" spans="1:6" s="2" customFormat="1" ht="12.75">
      <c r="A24" s="8" t="s">
        <v>37</v>
      </c>
      <c r="B24" s="4" t="s">
        <v>38</v>
      </c>
      <c r="C24" s="71" t="s">
        <v>239</v>
      </c>
      <c r="D24" s="6" t="s">
        <v>89</v>
      </c>
      <c r="E24" s="6" t="s">
        <v>90</v>
      </c>
      <c r="F24" s="11">
        <v>15.0919</v>
      </c>
    </row>
    <row r="25" spans="1:6" s="2" customFormat="1" ht="11.25" customHeight="1">
      <c r="A25" s="9" t="s">
        <v>106</v>
      </c>
      <c r="B25" s="4" t="s">
        <v>39</v>
      </c>
      <c r="C25" s="5" t="s">
        <v>40</v>
      </c>
      <c r="D25" s="6" t="s">
        <v>91</v>
      </c>
      <c r="E25" s="6" t="s">
        <v>92</v>
      </c>
      <c r="F25" s="11">
        <v>46.8162</v>
      </c>
    </row>
    <row r="26" spans="1:6" s="2" customFormat="1" ht="12.75">
      <c r="A26" s="10"/>
      <c r="B26" s="4" t="s">
        <v>41</v>
      </c>
      <c r="C26" s="71" t="s">
        <v>240</v>
      </c>
      <c r="D26" s="6" t="s">
        <v>93</v>
      </c>
      <c r="E26" s="6" t="s">
        <v>94</v>
      </c>
      <c r="F26" s="11">
        <v>1.573</v>
      </c>
    </row>
    <row r="27" spans="1:6" s="2" customFormat="1" ht="12.75">
      <c r="A27" s="8" t="s">
        <v>42</v>
      </c>
      <c r="B27" s="4" t="s">
        <v>43</v>
      </c>
      <c r="C27" s="71" t="s">
        <v>241</v>
      </c>
      <c r="D27" s="6" t="s">
        <v>95</v>
      </c>
      <c r="E27" s="6" t="s">
        <v>96</v>
      </c>
      <c r="F27" s="11">
        <v>6.8018</v>
      </c>
    </row>
    <row r="28" spans="1:6" s="2" customFormat="1" ht="12.75">
      <c r="A28" s="10" t="s">
        <v>107</v>
      </c>
      <c r="B28" s="4" t="s">
        <v>44</v>
      </c>
      <c r="C28" s="71" t="s">
        <v>242</v>
      </c>
      <c r="D28" s="6" t="s">
        <v>97</v>
      </c>
      <c r="E28" s="6" t="s">
        <v>98</v>
      </c>
      <c r="F28" s="11">
        <v>0.0185</v>
      </c>
    </row>
    <row r="29" spans="1:6" s="2" customFormat="1" ht="22.5">
      <c r="A29" s="8" t="s">
        <v>45</v>
      </c>
      <c r="B29" s="4" t="s">
        <v>46</v>
      </c>
      <c r="C29" s="5" t="s">
        <v>47</v>
      </c>
      <c r="D29" s="6" t="s">
        <v>99</v>
      </c>
      <c r="E29" s="6" t="s">
        <v>100</v>
      </c>
      <c r="F29" s="12" t="s">
        <v>48</v>
      </c>
    </row>
    <row r="30" spans="1:6" s="2" customFormat="1" ht="22.5">
      <c r="A30" s="10" t="s">
        <v>108</v>
      </c>
      <c r="B30" s="4" t="s">
        <v>49</v>
      </c>
      <c r="C30" s="5" t="s">
        <v>50</v>
      </c>
      <c r="D30" s="6" t="s">
        <v>101</v>
      </c>
      <c r="E30" s="6" t="s">
        <v>102</v>
      </c>
      <c r="F30" s="12" t="s">
        <v>48</v>
      </c>
    </row>
    <row r="31" spans="1:6" s="2" customFormat="1" ht="25.5" customHeight="1">
      <c r="A31" s="7" t="s">
        <v>109</v>
      </c>
      <c r="B31" s="4" t="s">
        <v>51</v>
      </c>
      <c r="C31" s="5" t="s">
        <v>52</v>
      </c>
      <c r="D31" s="6" t="s">
        <v>103</v>
      </c>
      <c r="E31" s="6" t="s">
        <v>104</v>
      </c>
      <c r="F31" s="11">
        <v>126.8641</v>
      </c>
    </row>
    <row r="32" spans="1:6" ht="12.75">
      <c r="A32" s="92" t="s">
        <v>53</v>
      </c>
      <c r="B32" s="93"/>
      <c r="C32" s="93"/>
      <c r="D32" s="93"/>
      <c r="E32" s="93"/>
      <c r="F32" s="93"/>
    </row>
    <row r="33" spans="1:6" ht="12" customHeight="1">
      <c r="A33" s="85" t="s">
        <v>110</v>
      </c>
      <c r="B33" s="85"/>
      <c r="C33" s="85"/>
      <c r="D33" s="85"/>
      <c r="E33" s="85"/>
      <c r="F33" s="85"/>
    </row>
    <row r="34" spans="1:6" ht="24" customHeight="1">
      <c r="A34" s="86" t="s">
        <v>112</v>
      </c>
      <c r="B34" s="87"/>
      <c r="C34" s="87"/>
      <c r="D34" s="87"/>
      <c r="E34" s="87"/>
      <c r="F34" s="87"/>
    </row>
    <row r="35" spans="1:6" ht="24" customHeight="1">
      <c r="A35" s="88" t="s">
        <v>270</v>
      </c>
      <c r="B35" s="89"/>
      <c r="C35" s="89"/>
      <c r="D35" s="89"/>
      <c r="E35" s="89"/>
      <c r="F35" s="89"/>
    </row>
  </sheetData>
  <sheetProtection/>
  <mergeCells count="12">
    <mergeCell ref="A33:F33"/>
    <mergeCell ref="A34:F34"/>
    <mergeCell ref="A35:F35"/>
    <mergeCell ref="D4:E4"/>
    <mergeCell ref="A32:F32"/>
    <mergeCell ref="F4:F5"/>
    <mergeCell ref="A1:F1"/>
    <mergeCell ref="A2:F2"/>
    <mergeCell ref="A3:F3"/>
    <mergeCell ref="A4:A6"/>
    <mergeCell ref="B4:C5"/>
    <mergeCell ref="B6:C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56" sqref="A56"/>
    </sheetView>
  </sheetViews>
  <sheetFormatPr defaultColWidth="9.33203125" defaultRowHeight="12"/>
  <cols>
    <col min="1" max="1" width="29" style="14" customWidth="1"/>
    <col min="2" max="2" width="12.33203125" style="14" customWidth="1"/>
    <col min="3" max="3" width="23.33203125" style="14" customWidth="1"/>
    <col min="4" max="4" width="27.5" style="14" customWidth="1"/>
    <col min="5" max="16384" width="9.33203125" style="14" customWidth="1"/>
  </cols>
  <sheetData>
    <row r="1" spans="1:4" ht="16.5">
      <c r="A1" s="73" t="s">
        <v>273</v>
      </c>
      <c r="B1" s="73"/>
      <c r="C1" s="73"/>
      <c r="D1" s="73"/>
    </row>
    <row r="2" spans="1:4" ht="11.25">
      <c r="A2" s="94"/>
      <c r="B2" s="94"/>
      <c r="C2" s="94"/>
      <c r="D2" s="94"/>
    </row>
    <row r="3" spans="1:4" ht="11.25">
      <c r="A3" s="95"/>
      <c r="B3" s="95"/>
      <c r="C3" s="95"/>
      <c r="D3" s="95"/>
    </row>
    <row r="4" spans="1:4" ht="12" customHeight="1">
      <c r="A4" s="101" t="s">
        <v>209</v>
      </c>
      <c r="B4" s="102"/>
      <c r="C4" s="103"/>
      <c r="D4" s="99" t="s">
        <v>210</v>
      </c>
    </row>
    <row r="5" spans="1:4" ht="11.25">
      <c r="A5" s="104"/>
      <c r="B5" s="105"/>
      <c r="C5" s="106"/>
      <c r="D5" s="100"/>
    </row>
    <row r="6" spans="1:4" ht="14.25">
      <c r="A6" s="107"/>
      <c r="B6" s="108"/>
      <c r="C6" s="109"/>
      <c r="D6" s="17" t="s">
        <v>227</v>
      </c>
    </row>
    <row r="7" spans="1:4" ht="14.25" customHeight="1">
      <c r="A7" s="18" t="s">
        <v>149</v>
      </c>
      <c r="B7" s="19"/>
      <c r="C7" s="20" t="s">
        <v>150</v>
      </c>
      <c r="D7" s="21">
        <f>SUM(D8,D13,D14)</f>
        <v>178.956</v>
      </c>
    </row>
    <row r="8" spans="1:4" ht="14.25" customHeight="1">
      <c r="A8" s="18" t="s">
        <v>151</v>
      </c>
      <c r="B8" s="30" t="s">
        <v>153</v>
      </c>
      <c r="C8" s="31" t="s">
        <v>152</v>
      </c>
      <c r="D8" s="32">
        <f>SUM(D9:D12)</f>
        <v>134.25</v>
      </c>
    </row>
    <row r="9" spans="1:4" ht="14.25" customHeight="1">
      <c r="A9" s="33" t="s">
        <v>114</v>
      </c>
      <c r="B9" s="34" t="s">
        <v>116</v>
      </c>
      <c r="C9" s="35" t="s">
        <v>117</v>
      </c>
      <c r="D9" s="36">
        <v>21.708</v>
      </c>
    </row>
    <row r="10" spans="1:4" ht="14.25">
      <c r="A10" s="33" t="s">
        <v>115</v>
      </c>
      <c r="B10" s="34" t="s">
        <v>118</v>
      </c>
      <c r="C10" s="35" t="s">
        <v>119</v>
      </c>
      <c r="D10" s="36">
        <v>29.854</v>
      </c>
    </row>
    <row r="11" spans="1:4" ht="11.25" customHeight="1">
      <c r="A11" s="37"/>
      <c r="B11" s="34" t="s">
        <v>120</v>
      </c>
      <c r="C11" s="35" t="s">
        <v>121</v>
      </c>
      <c r="D11" s="36">
        <v>41.6</v>
      </c>
    </row>
    <row r="12" spans="1:4" ht="14.25">
      <c r="A12" s="38"/>
      <c r="B12" s="39" t="s">
        <v>122</v>
      </c>
      <c r="C12" s="40" t="s">
        <v>123</v>
      </c>
      <c r="D12" s="41">
        <v>41.088</v>
      </c>
    </row>
    <row r="13" spans="1:4" ht="14.25">
      <c r="A13" s="42" t="s">
        <v>243</v>
      </c>
      <c r="B13" s="43" t="s">
        <v>154</v>
      </c>
      <c r="C13" s="44" t="s">
        <v>244</v>
      </c>
      <c r="D13" s="21">
        <v>14.851</v>
      </c>
    </row>
    <row r="14" spans="1:4" ht="12" customHeight="1">
      <c r="A14" s="45" t="s">
        <v>155</v>
      </c>
      <c r="B14" s="46" t="s">
        <v>153</v>
      </c>
      <c r="C14" s="47" t="s">
        <v>152</v>
      </c>
      <c r="D14" s="36">
        <f>SUM(D15:D27)</f>
        <v>29.854999999999997</v>
      </c>
    </row>
    <row r="15" spans="1:6" ht="13.5">
      <c r="A15" s="33" t="s">
        <v>124</v>
      </c>
      <c r="B15" s="48" t="s">
        <v>126</v>
      </c>
      <c r="C15" s="47" t="s">
        <v>127</v>
      </c>
      <c r="D15" s="49">
        <v>22.75</v>
      </c>
      <c r="F15" s="70"/>
    </row>
    <row r="16" spans="1:4" ht="13.5">
      <c r="A16" s="33" t="s">
        <v>125</v>
      </c>
      <c r="B16" s="48" t="s">
        <v>128</v>
      </c>
      <c r="C16" s="47" t="s">
        <v>245</v>
      </c>
      <c r="D16" s="49">
        <v>3.31</v>
      </c>
    </row>
    <row r="17" spans="1:4" ht="13.5">
      <c r="A17" s="37"/>
      <c r="B17" s="48" t="s">
        <v>129</v>
      </c>
      <c r="C17" s="47" t="s">
        <v>130</v>
      </c>
      <c r="D17" s="49">
        <v>2.44</v>
      </c>
    </row>
    <row r="18" spans="1:4" ht="13.5">
      <c r="A18" s="37"/>
      <c r="B18" s="48" t="s">
        <v>131</v>
      </c>
      <c r="C18" s="47" t="s">
        <v>132</v>
      </c>
      <c r="D18" s="49">
        <v>0.79</v>
      </c>
    </row>
    <row r="19" spans="1:4" ht="13.5">
      <c r="A19" s="37"/>
      <c r="B19" s="48" t="s">
        <v>133</v>
      </c>
      <c r="C19" s="47" t="s">
        <v>134</v>
      </c>
      <c r="D19" s="49">
        <v>0.28</v>
      </c>
    </row>
    <row r="20" spans="1:4" ht="11.25" customHeight="1">
      <c r="A20" s="37"/>
      <c r="B20" s="48" t="s">
        <v>135</v>
      </c>
      <c r="C20" s="47" t="s">
        <v>136</v>
      </c>
      <c r="D20" s="49">
        <v>0.016</v>
      </c>
    </row>
    <row r="21" spans="1:4" ht="13.5">
      <c r="A21" s="37"/>
      <c r="B21" s="48" t="s">
        <v>137</v>
      </c>
      <c r="C21" s="47" t="s">
        <v>138</v>
      </c>
      <c r="D21" s="49">
        <v>0.08</v>
      </c>
    </row>
    <row r="22" spans="1:4" ht="13.5">
      <c r="A22" s="37"/>
      <c r="B22" s="48" t="s">
        <v>139</v>
      </c>
      <c r="C22" s="47" t="s">
        <v>140</v>
      </c>
      <c r="D22" s="49">
        <v>0.07</v>
      </c>
    </row>
    <row r="23" spans="1:4" ht="13.5">
      <c r="A23" s="37"/>
      <c r="B23" s="48" t="s">
        <v>141</v>
      </c>
      <c r="C23" s="47" t="s">
        <v>142</v>
      </c>
      <c r="D23" s="49">
        <v>0.032</v>
      </c>
    </row>
    <row r="24" spans="1:4" ht="11.25" customHeight="1">
      <c r="A24" s="37"/>
      <c r="B24" s="48" t="s">
        <v>143</v>
      </c>
      <c r="C24" s="47" t="s">
        <v>144</v>
      </c>
      <c r="D24" s="49">
        <v>0.005</v>
      </c>
    </row>
    <row r="25" spans="1:4" ht="13.5">
      <c r="A25" s="37"/>
      <c r="B25" s="48" t="s">
        <v>145</v>
      </c>
      <c r="C25" s="47" t="s">
        <v>246</v>
      </c>
      <c r="D25" s="49">
        <v>0.05</v>
      </c>
    </row>
    <row r="26" spans="1:4" ht="13.5">
      <c r="A26" s="37"/>
      <c r="B26" s="48" t="s">
        <v>146</v>
      </c>
      <c r="C26" s="47" t="s">
        <v>147</v>
      </c>
      <c r="D26" s="49">
        <v>0.025</v>
      </c>
    </row>
    <row r="27" spans="1:4" ht="13.5">
      <c r="A27" s="38"/>
      <c r="B27" s="50" t="s">
        <v>148</v>
      </c>
      <c r="C27" s="51" t="s">
        <v>247</v>
      </c>
      <c r="D27" s="52">
        <v>0.007</v>
      </c>
    </row>
    <row r="28" spans="1:4" ht="14.25">
      <c r="A28" s="97" t="s">
        <v>113</v>
      </c>
      <c r="B28" s="98"/>
      <c r="C28" s="98"/>
      <c r="D28" s="98"/>
    </row>
    <row r="29" spans="1:4" ht="12" customHeight="1">
      <c r="A29" s="96" t="s">
        <v>211</v>
      </c>
      <c r="B29" s="96"/>
      <c r="C29" s="96"/>
      <c r="D29" s="96"/>
    </row>
    <row r="30" spans="1:4" ht="12" customHeight="1">
      <c r="A30" s="53" t="s">
        <v>248</v>
      </c>
      <c r="B30" s="53"/>
      <c r="C30" s="53"/>
      <c r="D30" s="53"/>
    </row>
    <row r="31" spans="1:4" ht="14.25">
      <c r="A31" s="53" t="s">
        <v>249</v>
      </c>
      <c r="B31" s="53"/>
      <c r="C31" s="53"/>
      <c r="D31" s="53"/>
    </row>
    <row r="32" spans="1:4" ht="14.25">
      <c r="A32" s="53" t="s">
        <v>250</v>
      </c>
      <c r="B32" s="53"/>
      <c r="C32" s="53"/>
      <c r="D32" s="53"/>
    </row>
    <row r="33" spans="1:4" ht="14.25">
      <c r="A33" s="53" t="s">
        <v>251</v>
      </c>
      <c r="B33" s="53"/>
      <c r="C33" s="53"/>
      <c r="D33" s="53"/>
    </row>
    <row r="34" spans="1:4" ht="11.25">
      <c r="A34" s="15"/>
      <c r="B34" s="15"/>
      <c r="C34" s="15"/>
      <c r="D34" s="15"/>
    </row>
  </sheetData>
  <sheetProtection/>
  <mergeCells count="7">
    <mergeCell ref="A1:D1"/>
    <mergeCell ref="A2:D2"/>
    <mergeCell ref="A3:D3"/>
    <mergeCell ref="A29:D29"/>
    <mergeCell ref="A28:D28"/>
    <mergeCell ref="D4:D5"/>
    <mergeCell ref="A4:C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D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55" sqref="A55"/>
    </sheetView>
  </sheetViews>
  <sheetFormatPr defaultColWidth="9.33203125" defaultRowHeight="12"/>
  <cols>
    <col min="1" max="1" width="20.33203125" style="67" customWidth="1"/>
    <col min="2" max="2" width="12.33203125" style="67" customWidth="1"/>
    <col min="3" max="3" width="23.33203125" style="13" customWidth="1"/>
    <col min="4" max="4" width="35" style="13" customWidth="1"/>
    <col min="5" max="16384" width="9.33203125" style="13" customWidth="1"/>
  </cols>
  <sheetData>
    <row r="1" spans="1:4" ht="16.5">
      <c r="A1" s="73" t="s">
        <v>274</v>
      </c>
      <c r="B1" s="73"/>
      <c r="C1" s="73"/>
      <c r="D1" s="73"/>
    </row>
    <row r="2" spans="1:4" ht="11.25">
      <c r="A2" s="112"/>
      <c r="B2" s="112"/>
      <c r="C2" s="112"/>
      <c r="D2" s="112"/>
    </row>
    <row r="3" spans="1:4" ht="11.25">
      <c r="A3" s="113"/>
      <c r="B3" s="113"/>
      <c r="C3" s="113"/>
      <c r="D3" s="113"/>
    </row>
    <row r="4" spans="1:4" ht="12" customHeight="1">
      <c r="A4" s="101" t="s">
        <v>212</v>
      </c>
      <c r="B4" s="102"/>
      <c r="C4" s="103"/>
      <c r="D4" s="99" t="s">
        <v>213</v>
      </c>
    </row>
    <row r="5" spans="1:4" ht="11.25">
      <c r="A5" s="104"/>
      <c r="B5" s="105"/>
      <c r="C5" s="106"/>
      <c r="D5" s="100"/>
    </row>
    <row r="6" spans="1:4" ht="14.25">
      <c r="A6" s="107"/>
      <c r="B6" s="108"/>
      <c r="C6" s="109"/>
      <c r="D6" s="17" t="s">
        <v>227</v>
      </c>
    </row>
    <row r="7" spans="1:4" ht="14.25" customHeight="1">
      <c r="A7" s="18" t="s">
        <v>217</v>
      </c>
      <c r="B7" s="55"/>
      <c r="C7" s="20" t="s">
        <v>214</v>
      </c>
      <c r="D7" s="21">
        <v>29.6055</v>
      </c>
    </row>
    <row r="8" spans="1:4" ht="14.25" customHeight="1">
      <c r="A8" s="22" t="s">
        <v>218</v>
      </c>
      <c r="B8" s="23"/>
      <c r="C8" s="24" t="s">
        <v>215</v>
      </c>
      <c r="D8" s="25">
        <v>10.645</v>
      </c>
    </row>
    <row r="9" spans="1:4" ht="14.25" customHeight="1">
      <c r="A9" s="56"/>
      <c r="B9" s="57" t="s">
        <v>156</v>
      </c>
      <c r="C9" s="26" t="s">
        <v>157</v>
      </c>
      <c r="D9" s="27">
        <v>10.4332</v>
      </c>
    </row>
    <row r="10" spans="1:4" ht="14.25">
      <c r="A10" s="56"/>
      <c r="B10" s="57" t="s">
        <v>158</v>
      </c>
      <c r="C10" s="26" t="s">
        <v>159</v>
      </c>
      <c r="D10" s="27">
        <v>0.1917</v>
      </c>
    </row>
    <row r="11" spans="1:4" ht="14.25">
      <c r="A11" s="56"/>
      <c r="B11" s="57" t="s">
        <v>160</v>
      </c>
      <c r="C11" s="26" t="s">
        <v>252</v>
      </c>
      <c r="D11" s="27">
        <v>0.0142</v>
      </c>
    </row>
    <row r="12" spans="1:4" ht="11.25" customHeight="1">
      <c r="A12" s="58"/>
      <c r="B12" s="57" t="s">
        <v>161</v>
      </c>
      <c r="C12" s="26" t="s">
        <v>253</v>
      </c>
      <c r="D12" s="27">
        <v>0.0041</v>
      </c>
    </row>
    <row r="13" spans="1:4" ht="14.25">
      <c r="A13" s="59"/>
      <c r="B13" s="60" t="s">
        <v>162</v>
      </c>
      <c r="C13" s="28" t="s">
        <v>254</v>
      </c>
      <c r="D13" s="29">
        <v>0.0018</v>
      </c>
    </row>
    <row r="14" spans="1:4" ht="14.25">
      <c r="A14" s="61" t="s">
        <v>219</v>
      </c>
      <c r="B14" s="62"/>
      <c r="C14" s="54" t="s">
        <v>220</v>
      </c>
      <c r="D14" s="36">
        <v>8.9424</v>
      </c>
    </row>
    <row r="15" spans="1:4" ht="11.25" customHeight="1">
      <c r="A15" s="63"/>
      <c r="B15" s="64" t="s">
        <v>163</v>
      </c>
      <c r="C15" s="47" t="s">
        <v>164</v>
      </c>
      <c r="D15" s="36">
        <v>6.4363</v>
      </c>
    </row>
    <row r="16" spans="1:4" ht="14.25">
      <c r="A16" s="61"/>
      <c r="B16" s="64" t="s">
        <v>165</v>
      </c>
      <c r="C16" s="47" t="s">
        <v>255</v>
      </c>
      <c r="D16" s="49">
        <v>0.5373</v>
      </c>
    </row>
    <row r="17" spans="1:4" ht="14.25">
      <c r="A17" s="61"/>
      <c r="B17" s="64" t="s">
        <v>166</v>
      </c>
      <c r="C17" s="47" t="s">
        <v>256</v>
      </c>
      <c r="D17" s="49">
        <v>0.1604</v>
      </c>
    </row>
    <row r="18" spans="1:4" ht="14.25">
      <c r="A18" s="63"/>
      <c r="B18" s="64" t="s">
        <v>167</v>
      </c>
      <c r="C18" s="47" t="s">
        <v>168</v>
      </c>
      <c r="D18" s="49">
        <v>1.3907</v>
      </c>
    </row>
    <row r="19" spans="1:4" ht="14.25">
      <c r="A19" s="63"/>
      <c r="B19" s="64" t="s">
        <v>169</v>
      </c>
      <c r="C19" s="47" t="s">
        <v>170</v>
      </c>
      <c r="D19" s="49">
        <v>0.0774</v>
      </c>
    </row>
    <row r="20" spans="1:4" ht="14.25">
      <c r="A20" s="63"/>
      <c r="B20" s="64" t="s">
        <v>171</v>
      </c>
      <c r="C20" s="47" t="s">
        <v>257</v>
      </c>
      <c r="D20" s="49">
        <v>0.0364</v>
      </c>
    </row>
    <row r="21" spans="1:4" ht="11.25" customHeight="1">
      <c r="A21" s="63"/>
      <c r="B21" s="64" t="s">
        <v>172</v>
      </c>
      <c r="C21" s="47" t="s">
        <v>173</v>
      </c>
      <c r="D21" s="49">
        <v>0.0311</v>
      </c>
    </row>
    <row r="22" spans="1:4" ht="14.25">
      <c r="A22" s="63"/>
      <c r="B22" s="64" t="s">
        <v>174</v>
      </c>
      <c r="C22" s="47" t="s">
        <v>175</v>
      </c>
      <c r="D22" s="49">
        <v>0.0254</v>
      </c>
    </row>
    <row r="23" spans="1:4" ht="14.25">
      <c r="A23" s="63"/>
      <c r="B23" s="64" t="s">
        <v>176</v>
      </c>
      <c r="C23" s="47" t="s">
        <v>258</v>
      </c>
      <c r="D23" s="49">
        <v>0.0034</v>
      </c>
    </row>
    <row r="24" spans="1:4" ht="14.25">
      <c r="A24" s="63"/>
      <c r="B24" s="64" t="s">
        <v>177</v>
      </c>
      <c r="C24" s="47" t="s">
        <v>178</v>
      </c>
      <c r="D24" s="49">
        <v>0.0594</v>
      </c>
    </row>
    <row r="25" spans="1:4" ht="11.25" customHeight="1">
      <c r="A25" s="63"/>
      <c r="B25" s="64" t="s">
        <v>179</v>
      </c>
      <c r="C25" s="47" t="s">
        <v>180</v>
      </c>
      <c r="D25" s="49">
        <v>0.0488</v>
      </c>
    </row>
    <row r="26" spans="1:4" ht="14.25">
      <c r="A26" s="63"/>
      <c r="B26" s="64" t="s">
        <v>181</v>
      </c>
      <c r="C26" s="47" t="s">
        <v>182</v>
      </c>
      <c r="D26" s="49">
        <v>0.0098</v>
      </c>
    </row>
    <row r="27" spans="1:4" ht="14.25">
      <c r="A27" s="63"/>
      <c r="B27" s="64" t="s">
        <v>183</v>
      </c>
      <c r="C27" s="47" t="s">
        <v>259</v>
      </c>
      <c r="D27" s="49">
        <v>0.0083</v>
      </c>
    </row>
    <row r="28" spans="1:4" ht="14.25">
      <c r="A28" s="63"/>
      <c r="B28" s="64" t="s">
        <v>184</v>
      </c>
      <c r="C28" s="47" t="s">
        <v>185</v>
      </c>
      <c r="D28" s="36">
        <v>0.078</v>
      </c>
    </row>
    <row r="29" spans="1:4" ht="14.25">
      <c r="A29" s="61"/>
      <c r="B29" s="64" t="s">
        <v>186</v>
      </c>
      <c r="C29" s="47" t="s">
        <v>260</v>
      </c>
      <c r="D29" s="49">
        <v>0.0193</v>
      </c>
    </row>
    <row r="30" spans="1:4" ht="12" customHeight="1">
      <c r="A30" s="61"/>
      <c r="B30" s="64" t="s">
        <v>187</v>
      </c>
      <c r="C30" s="47" t="s">
        <v>261</v>
      </c>
      <c r="D30" s="49">
        <v>0.0188</v>
      </c>
    </row>
    <row r="31" spans="1:4" ht="12" customHeight="1">
      <c r="A31" s="63"/>
      <c r="B31" s="64" t="s">
        <v>188</v>
      </c>
      <c r="C31" s="47" t="s">
        <v>189</v>
      </c>
      <c r="D31" s="49">
        <v>0.0016</v>
      </c>
    </row>
    <row r="32" spans="1:4" ht="14.25">
      <c r="A32" s="18" t="s">
        <v>221</v>
      </c>
      <c r="B32" s="30"/>
      <c r="C32" s="68" t="s">
        <v>262</v>
      </c>
      <c r="D32" s="69">
        <v>5.2587</v>
      </c>
    </row>
    <row r="33" spans="1:4" ht="14.25">
      <c r="A33" s="63"/>
      <c r="B33" s="64" t="s">
        <v>190</v>
      </c>
      <c r="C33" s="47" t="s">
        <v>263</v>
      </c>
      <c r="D33" s="49">
        <v>2.6391</v>
      </c>
    </row>
    <row r="34" spans="1:4" ht="14.25">
      <c r="A34" s="63"/>
      <c r="B34" s="64" t="s">
        <v>191</v>
      </c>
      <c r="C34" s="47" t="s">
        <v>264</v>
      </c>
      <c r="D34" s="49">
        <v>2.3651</v>
      </c>
    </row>
    <row r="35" spans="1:4" ht="14.25">
      <c r="A35" s="63"/>
      <c r="B35" s="64" t="s">
        <v>192</v>
      </c>
      <c r="C35" s="47" t="s">
        <v>265</v>
      </c>
      <c r="D35" s="49">
        <v>0.0779</v>
      </c>
    </row>
    <row r="36" spans="1:4" ht="14.25">
      <c r="A36" s="61"/>
      <c r="B36" s="64" t="s">
        <v>193</v>
      </c>
      <c r="C36" s="47" t="s">
        <v>194</v>
      </c>
      <c r="D36" s="49">
        <v>0.0113</v>
      </c>
    </row>
    <row r="37" spans="1:4" ht="14.25">
      <c r="A37" s="61"/>
      <c r="B37" s="64" t="s">
        <v>195</v>
      </c>
      <c r="C37" s="47" t="s">
        <v>266</v>
      </c>
      <c r="D37" s="49">
        <v>0.1314</v>
      </c>
    </row>
    <row r="38" spans="1:4" ht="14.25">
      <c r="A38" s="63"/>
      <c r="B38" s="64" t="s">
        <v>196</v>
      </c>
      <c r="C38" s="47" t="s">
        <v>197</v>
      </c>
      <c r="D38" s="49">
        <v>0.0315</v>
      </c>
    </row>
    <row r="39" spans="1:4" ht="14.25">
      <c r="A39" s="63"/>
      <c r="B39" s="64" t="s">
        <v>198</v>
      </c>
      <c r="C39" s="47" t="s">
        <v>267</v>
      </c>
      <c r="D39" s="49">
        <v>0.0024</v>
      </c>
    </row>
    <row r="40" spans="1:4" ht="14.25">
      <c r="A40" s="18" t="s">
        <v>224</v>
      </c>
      <c r="B40" s="30"/>
      <c r="C40" s="68" t="s">
        <v>225</v>
      </c>
      <c r="D40" s="69">
        <v>4.7594</v>
      </c>
    </row>
    <row r="41" spans="1:4" ht="14.25">
      <c r="A41" s="63"/>
      <c r="B41" s="64" t="s">
        <v>223</v>
      </c>
      <c r="C41" s="47" t="s">
        <v>222</v>
      </c>
      <c r="D41" s="49">
        <v>3.2193</v>
      </c>
    </row>
    <row r="42" spans="1:4" ht="14.25">
      <c r="A42" s="63"/>
      <c r="B42" s="64" t="s">
        <v>199</v>
      </c>
      <c r="C42" s="47" t="s">
        <v>268</v>
      </c>
      <c r="D42" s="49">
        <v>1.125</v>
      </c>
    </row>
    <row r="43" spans="1:4" ht="14.25">
      <c r="A43" s="63"/>
      <c r="B43" s="64" t="s">
        <v>200</v>
      </c>
      <c r="C43" s="47" t="s">
        <v>201</v>
      </c>
      <c r="D43" s="49">
        <v>0.3575</v>
      </c>
    </row>
    <row r="44" spans="1:4" ht="14.25">
      <c r="A44" s="63"/>
      <c r="B44" s="64" t="s">
        <v>202</v>
      </c>
      <c r="C44" s="47" t="s">
        <v>203</v>
      </c>
      <c r="D44" s="49">
        <v>0.002</v>
      </c>
    </row>
    <row r="45" spans="1:4" ht="14.25">
      <c r="A45" s="63"/>
      <c r="B45" s="64" t="s">
        <v>204</v>
      </c>
      <c r="C45" s="47" t="s">
        <v>205</v>
      </c>
      <c r="D45" s="49">
        <v>0.0458</v>
      </c>
    </row>
    <row r="46" spans="1:4" ht="14.25">
      <c r="A46" s="63"/>
      <c r="B46" s="64" t="s">
        <v>206</v>
      </c>
      <c r="C46" s="47" t="s">
        <v>269</v>
      </c>
      <c r="D46" s="49">
        <v>0.0095</v>
      </c>
    </row>
    <row r="47" spans="1:4" ht="14.25">
      <c r="A47" s="63"/>
      <c r="B47" s="64" t="s">
        <v>207</v>
      </c>
      <c r="C47" s="47" t="s">
        <v>208</v>
      </c>
      <c r="D47" s="49">
        <v>0.0002</v>
      </c>
    </row>
    <row r="48" spans="1:4" ht="14.25">
      <c r="A48" s="97" t="s">
        <v>226</v>
      </c>
      <c r="B48" s="98"/>
      <c r="C48" s="98"/>
      <c r="D48" s="98"/>
    </row>
    <row r="49" spans="1:4" ht="14.25">
      <c r="A49" s="96" t="s">
        <v>216</v>
      </c>
      <c r="B49" s="96"/>
      <c r="C49" s="96"/>
      <c r="D49" s="96"/>
    </row>
    <row r="50" spans="1:4" ht="14.25">
      <c r="A50" s="65" t="s">
        <v>228</v>
      </c>
      <c r="B50" s="65"/>
      <c r="C50" s="53"/>
      <c r="D50" s="53"/>
    </row>
    <row r="51" spans="1:4" ht="14.25">
      <c r="A51" s="65" t="s">
        <v>230</v>
      </c>
      <c r="B51" s="66"/>
      <c r="C51" s="16"/>
      <c r="D51" s="16"/>
    </row>
    <row r="52" spans="1:4" ht="14.25">
      <c r="A52" s="65" t="s">
        <v>229</v>
      </c>
      <c r="B52" s="66"/>
      <c r="C52" s="16"/>
      <c r="D52" s="16"/>
    </row>
    <row r="53" spans="1:4" ht="42" customHeight="1">
      <c r="A53" s="110" t="s">
        <v>271</v>
      </c>
      <c r="B53" s="111"/>
      <c r="C53" s="111"/>
      <c r="D53" s="111"/>
    </row>
    <row r="54" spans="1:4" ht="14.25">
      <c r="A54" s="65" t="s">
        <v>231</v>
      </c>
      <c r="B54" s="65"/>
      <c r="C54" s="53"/>
      <c r="D54" s="53"/>
    </row>
  </sheetData>
  <sheetProtection/>
  <mergeCells count="8">
    <mergeCell ref="A53:D53"/>
    <mergeCell ref="A1:D1"/>
    <mergeCell ref="A2:D2"/>
    <mergeCell ref="A3:D3"/>
    <mergeCell ref="A49:D49"/>
    <mergeCell ref="A48:D48"/>
    <mergeCell ref="D4:D5"/>
    <mergeCell ref="A4:C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陳昭如</cp:lastModifiedBy>
  <cp:lastPrinted>2004-12-24T09:52:11Z</cp:lastPrinted>
  <dcterms:created xsi:type="dcterms:W3CDTF">2001-10-30T06:38:08Z</dcterms:created>
  <dcterms:modified xsi:type="dcterms:W3CDTF">2018-10-03T08:54:37Z</dcterms:modified>
  <cp:category/>
  <cp:version/>
  <cp:contentType/>
  <cp:contentStatus/>
</cp:coreProperties>
</file>