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028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MOI</author>
  </authors>
  <commentList>
    <comment ref="A19" authorId="0">
      <text>
        <r>
          <rPr>
            <b/>
            <sz val="9"/>
            <rFont val="新細明體"/>
            <family val="1"/>
          </rPr>
          <t>95.12修正</t>
        </r>
      </text>
    </comment>
    <comment ref="A11" authorId="0">
      <text>
        <r>
          <rPr>
            <b/>
            <sz val="9"/>
            <rFont val="新細明體"/>
            <family val="1"/>
          </rPr>
          <t>95.12修正</t>
        </r>
      </text>
    </comment>
    <comment ref="A12" authorId="1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comments19.xml><?xml version="1.0" encoding="utf-8"?>
<comments xmlns="http://schemas.openxmlformats.org/spreadsheetml/2006/main">
  <authors>
    <author>moist201</author>
  </authors>
  <commentList>
    <comment ref="A6" authorId="0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sharedStrings.xml><?xml version="1.0" encoding="utf-8"?>
<sst xmlns="http://schemas.openxmlformats.org/spreadsheetml/2006/main" count="2957" uniqueCount="352">
  <si>
    <t>單位：公頃  Unit : Hectare</t>
  </si>
  <si>
    <t>年底別
End of Year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</si>
  <si>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</si>
  <si>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</si>
  <si>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</si>
  <si>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</si>
  <si>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</si>
  <si>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</si>
  <si>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</si>
  <si>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</si>
  <si>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</si>
  <si>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</si>
  <si>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</si>
  <si>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</si>
  <si>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</si>
  <si>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</si>
  <si>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</si>
  <si>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</si>
  <si>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</si>
  <si>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</si>
  <si>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</si>
  <si>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</si>
  <si>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</si>
  <si>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Forestry Land</t>
  </si>
  <si>
    <t>Others</t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</si>
  <si>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2000</t>
    </r>
  </si>
  <si>
    <r>
      <t>九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2001</t>
    </r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</si>
  <si>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2002</t>
    </r>
  </si>
  <si>
    <t>資料來源：直轄市、縣(市)政府(金門、連江縣無非都市土地)。</t>
  </si>
  <si>
    <t>Source : County and City Government.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</si>
  <si>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</si>
  <si>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</si>
  <si>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九十二年 2003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</si>
  <si>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</si>
  <si>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</si>
  <si>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</si>
  <si>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</si>
  <si>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</si>
  <si>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</si>
  <si>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</si>
  <si>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</si>
  <si>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</si>
  <si>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</si>
  <si>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</si>
  <si>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</si>
  <si>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</si>
  <si>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</si>
  <si>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</si>
  <si>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</si>
  <si>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</si>
  <si>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</si>
  <si>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</si>
  <si>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</si>
  <si>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</si>
  <si>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</si>
  <si>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</si>
  <si>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</si>
  <si>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</si>
  <si>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</si>
  <si>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</si>
  <si>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</si>
  <si>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</si>
  <si>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</si>
  <si>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</si>
  <si>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</si>
  <si>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</si>
  <si>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</si>
  <si>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</si>
  <si>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</si>
  <si>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</si>
  <si>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</si>
  <si>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</si>
  <si>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</si>
  <si>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</si>
  <si>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</si>
  <si>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</si>
  <si>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</si>
  <si>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</si>
  <si>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</si>
  <si>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</si>
  <si>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</si>
  <si>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</si>
  <si>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</si>
  <si>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</si>
  <si>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</si>
  <si>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</si>
  <si>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</si>
  <si>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 xml:space="preserve">          </t>
    </r>
    <r>
      <rPr>
        <b/>
        <sz val="9"/>
        <rFont val="新細明體"/>
        <family val="1"/>
      </rPr>
      <t>－</t>
    </r>
  </si>
  <si>
    <r>
      <t xml:space="preserve">          </t>
    </r>
    <r>
      <rPr>
        <sz val="9"/>
        <rFont val="細明體"/>
        <family val="3"/>
      </rPr>
      <t>－</t>
    </r>
  </si>
  <si>
    <t xml:space="preserve">          －</t>
  </si>
  <si>
    <t>資料來源：直轄市、縣(市)政府(金門、連江縣無非都市土地)。</t>
  </si>
  <si>
    <t>Source : County and City Government.</t>
  </si>
  <si>
    <t>九十一年 2002</t>
  </si>
  <si>
    <t>九十年 2001</t>
  </si>
  <si>
    <t>八十九年 2000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</si>
  <si>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</si>
  <si>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</si>
  <si>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</si>
  <si>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</si>
  <si>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</si>
  <si>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</si>
  <si>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</si>
  <si>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</si>
  <si>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</si>
  <si>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</si>
  <si>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</si>
  <si>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</si>
  <si>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</si>
  <si>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</si>
  <si>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</si>
  <si>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</si>
  <si>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</si>
  <si>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</si>
  <si>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</si>
  <si>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</si>
  <si>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</si>
  <si>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資料來源：直轄市、縣(市)政府(金門、連江縣無非都市土地)。</t>
  </si>
  <si>
    <t>Source : County and City Government.</t>
  </si>
  <si>
    <t>九十三年 2004</t>
  </si>
  <si>
    <r>
      <t>九十二年</t>
    </r>
    <r>
      <rPr>
        <sz val="9"/>
        <rFont val="Times New Roman"/>
        <family val="1"/>
      </rPr>
      <t xml:space="preserve">  2003 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</si>
  <si>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</si>
  <si>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</si>
  <si>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</si>
  <si>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</si>
  <si>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</si>
  <si>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</si>
  <si>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</si>
  <si>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</si>
  <si>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</si>
  <si>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九十三年</t>
    </r>
    <r>
      <rPr>
        <sz val="9"/>
        <rFont val="Times New Roman"/>
        <family val="1"/>
      </rPr>
      <t xml:space="preserve">  2004 </t>
    </r>
  </si>
  <si>
    <t>九十四年 2005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</si>
  <si>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</si>
  <si>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九十五年 2006</t>
  </si>
  <si>
    <r>
      <t>九十四年</t>
    </r>
    <r>
      <rPr>
        <sz val="9"/>
        <rFont val="Times New Roman"/>
        <family val="1"/>
      </rPr>
      <t xml:space="preserve">  2005 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</si>
  <si>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</si>
  <si>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</si>
  <si>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</si>
  <si>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</si>
  <si>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</si>
  <si>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</si>
  <si>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</si>
  <si>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</si>
  <si>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</si>
  <si>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</si>
  <si>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</si>
  <si>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</si>
  <si>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</si>
  <si>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</si>
  <si>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</si>
  <si>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</si>
  <si>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</si>
  <si>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</si>
  <si>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</si>
  <si>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</si>
  <si>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</si>
  <si>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</si>
  <si>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</si>
  <si>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資料來源：直轄市、縣(市)政府(金門、連江縣無非都市土地)。</t>
  </si>
  <si>
    <t>Source : County and City Government.</t>
  </si>
  <si>
    <t>九十六年 2007</t>
  </si>
  <si>
    <t>九十五年 2006</t>
  </si>
  <si>
    <t>國土保安用地</t>
  </si>
  <si>
    <r>
      <t xml:space="preserve">05-12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</si>
  <si>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Grade A Construction Land</t>
  </si>
  <si>
    <t>Grade B Construction Land</t>
  </si>
  <si>
    <t>Grade C Construction Land</t>
  </si>
  <si>
    <t>Grade D Construction Land</t>
  </si>
  <si>
    <t>Cultivation or Raising Livestock Land</t>
  </si>
  <si>
    <t>Fishery Land</t>
  </si>
  <si>
    <t>Salt Industry Land</t>
  </si>
  <si>
    <t>Mining Industry Land</t>
  </si>
  <si>
    <t>Kiln Land</t>
  </si>
  <si>
    <t>Transportation and Communication Land</t>
  </si>
  <si>
    <t>Water Conservancy Land</t>
  </si>
  <si>
    <t>Recreation Land</t>
  </si>
  <si>
    <t>Historical Preservation Land</t>
  </si>
  <si>
    <t>Ecological Conservation Land</t>
  </si>
  <si>
    <t>Protection and Security Land</t>
  </si>
  <si>
    <t>Cemetery Land</t>
  </si>
  <si>
    <t>Specific Enterprise Land</t>
  </si>
  <si>
    <t>Undesigned Land</t>
  </si>
  <si>
    <r>
      <t xml:space="preserve">05-12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</si>
  <si>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</si>
  <si>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</si>
  <si>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</si>
  <si>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</si>
  <si>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</si>
  <si>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</si>
  <si>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</si>
  <si>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</si>
  <si>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</si>
  <si>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</si>
  <si>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</si>
  <si>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</si>
  <si>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</si>
  <si>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</si>
  <si>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</si>
  <si>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</si>
  <si>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</si>
  <si>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</si>
  <si>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</si>
  <si>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</si>
  <si>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</si>
  <si>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</si>
  <si>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</si>
  <si>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</si>
  <si>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Grade A Construction Land</t>
  </si>
  <si>
    <t>Cultivation or Raising Livestock Land</t>
  </si>
  <si>
    <t>Forestry Land</t>
  </si>
  <si>
    <t>Fishery Land</t>
  </si>
  <si>
    <t>Salt Industry Land</t>
  </si>
  <si>
    <t>Mining Industry Land</t>
  </si>
  <si>
    <t>Kiln Land</t>
  </si>
  <si>
    <t>Transportation and Communication Land</t>
  </si>
  <si>
    <t>Water Conservancy Land</t>
  </si>
  <si>
    <t>Recreation Land</t>
  </si>
  <si>
    <t>Historical Preservation Land</t>
  </si>
  <si>
    <t>Ecological Conservation Land</t>
  </si>
  <si>
    <t>Protection and Security Land</t>
  </si>
  <si>
    <t>Cemetery Land</t>
  </si>
  <si>
    <t>Specific Enterprise Land</t>
  </si>
  <si>
    <t>Undesigned Land</t>
  </si>
  <si>
    <t>Others</t>
  </si>
  <si>
    <t>資料來源：直轄市、縣(市)政府(金門、連江縣無非都市土地)。</t>
  </si>
  <si>
    <t>Source : County and City Government.</t>
  </si>
  <si>
    <t>九十七年 2008</t>
  </si>
  <si>
    <t>九十六年 2007</t>
  </si>
  <si>
    <r>
      <t xml:space="preserve">05-12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</si>
  <si>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</si>
  <si>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</si>
  <si>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</si>
  <si>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</si>
  <si>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</si>
  <si>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</si>
  <si>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</si>
  <si>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</si>
  <si>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</si>
  <si>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</si>
  <si>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</si>
  <si>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</si>
  <si>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</si>
  <si>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</si>
  <si>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</si>
  <si>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</si>
  <si>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</si>
  <si>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</si>
  <si>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</si>
  <si>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</si>
  <si>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</si>
  <si>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</si>
  <si>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</si>
  <si>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</si>
  <si>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Grade A Construction Land</t>
  </si>
  <si>
    <t>Cultivation or Raising Livestock Land</t>
  </si>
  <si>
    <t>Forestry Land</t>
  </si>
  <si>
    <t>Fishery Land</t>
  </si>
  <si>
    <t>Salt Industry Land</t>
  </si>
  <si>
    <t>Mining Industry Land</t>
  </si>
  <si>
    <t>Kiln Land</t>
  </si>
  <si>
    <t>Transportation and Communication Land</t>
  </si>
  <si>
    <t>Water Conservancy Land</t>
  </si>
  <si>
    <t>Recreation Land</t>
  </si>
  <si>
    <t>Historical Preservation Land</t>
  </si>
  <si>
    <t>Ecological Conservation Land</t>
  </si>
  <si>
    <t>Protection and Security Land</t>
  </si>
  <si>
    <t>Cemetery Land</t>
  </si>
  <si>
    <t>Specific Enterprise Land</t>
  </si>
  <si>
    <t>Undesigned Land</t>
  </si>
  <si>
    <t>Others</t>
  </si>
  <si>
    <t>資料來源：直轄市、縣(市)政府(金門、連江縣無非都市土地)。</t>
  </si>
  <si>
    <t>Source : County and City Government.</t>
  </si>
  <si>
    <t>九十八年 2009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</si>
  <si>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</si>
  <si>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</si>
  <si>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</si>
  <si>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</si>
  <si>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</si>
  <si>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</si>
  <si>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</si>
  <si>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</si>
  <si>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</si>
  <si>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</si>
  <si>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</si>
  <si>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</t>
  </si>
  <si>
    <t>一○一年 2012</t>
  </si>
  <si>
    <t>一○二年 2013</t>
  </si>
  <si>
    <t>一○二年 2013</t>
  </si>
  <si>
    <t>一○三年 2014</t>
  </si>
  <si>
    <t>2,950,360.2834</t>
  </si>
  <si>
    <t>11,160.8784</t>
  </si>
  <si>
    <t>22,369.0301</t>
  </si>
  <si>
    <t>8,043.0123</t>
  </si>
  <si>
    <t>22,554.1267</t>
  </si>
  <si>
    <t>814,761.0761</t>
  </si>
  <si>
    <t>1,299,632.2150</t>
  </si>
  <si>
    <t>26,998.6918</t>
  </si>
  <si>
    <t>4,359.2241</t>
  </si>
  <si>
    <t>1,138.0467</t>
  </si>
  <si>
    <t>239.9181</t>
  </si>
  <si>
    <t>43,689.6687</t>
  </si>
  <si>
    <t>57,862.5687</t>
  </si>
  <si>
    <t>6,244.2494</t>
  </si>
  <si>
    <t>23.9858</t>
  </si>
  <si>
    <t>1,305.8288</t>
  </si>
  <si>
    <t>236,858.0614</t>
  </si>
  <si>
    <t>8,776.3359</t>
  </si>
  <si>
    <t>46,080.7770</t>
  </si>
  <si>
    <t>86,042.8264</t>
  </si>
  <si>
    <t>252,219.7622</t>
  </si>
  <si>
    <t>一○三年 2014</t>
  </si>
  <si>
    <t>一○四年 2015</t>
  </si>
  <si>
    <t>桃 園 市</t>
  </si>
  <si>
    <t>Taoyuan City</t>
  </si>
  <si>
    <t>一○四年 2015</t>
  </si>
  <si>
    <r>
      <rPr>
        <sz val="9"/>
        <rFont val="細明體"/>
        <family val="3"/>
      </rPr>
      <t>備註</t>
    </r>
    <r>
      <rPr>
        <sz val="9"/>
        <rFont val="新細明體"/>
        <family val="1"/>
      </rPr>
      <t>：配合102年10月23日修訂「區域計畫法施行細則」第13條第1項第17款規定，原欄位「墳墓用地」修訂為「殯葬用地」。</t>
    </r>
  </si>
  <si>
    <t>殯葬用地</t>
  </si>
  <si>
    <t>Funeral Facility Land</t>
  </si>
  <si>
    <t>2,999,266.9730</t>
  </si>
  <si>
    <t>11,152.5614</t>
  </si>
  <si>
    <t>22,341.2408</t>
  </si>
  <si>
    <t>8,036.6536</t>
  </si>
  <si>
    <t>22,740.2040</t>
  </si>
  <si>
    <t>816,430.7795</t>
  </si>
  <si>
    <t>1,317,559.3215</t>
  </si>
  <si>
    <t>26,991.4682</t>
  </si>
  <si>
    <t>4,349.2901</t>
  </si>
  <si>
    <t>1,166.0225</t>
  </si>
  <si>
    <t>238.4949</t>
  </si>
  <si>
    <t>43,970.7433</t>
  </si>
  <si>
    <t>58,363.9799</t>
  </si>
  <si>
    <t>6,267.4673</t>
  </si>
  <si>
    <t>1,306.7334</t>
  </si>
  <si>
    <t>238,155.6241</t>
  </si>
  <si>
    <t>8,788.9639</t>
  </si>
  <si>
    <t>46,095.6919</t>
  </si>
  <si>
    <t>83,323.6673</t>
  </si>
  <si>
    <t>281,964.0796</t>
  </si>
  <si>
    <t>一○五年 2016</t>
  </si>
  <si>
    <t>一○六年 2017</t>
  </si>
  <si>
    <r>
      <t xml:space="preserve">          </t>
    </r>
    <r>
      <rPr>
        <b/>
        <sz val="9"/>
        <rFont val="細明體"/>
        <family val="3"/>
      </rPr>
      <t>－</t>
    </r>
  </si>
  <si>
    <r>
      <t xml:space="preserve">05-13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</si>
  <si>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一○七年 2018</t>
  </si>
  <si>
    <t>一○八年 2019</t>
  </si>
  <si>
    <t>一○八年 2019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</si>
  <si>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</si>
  <si>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sz val="9"/>
        <color indexed="8"/>
        <rFont val="細明體"/>
        <family val="3"/>
      </rPr>
      <t>－</t>
    </r>
  </si>
  <si>
    <t>一○九年 2020</t>
  </si>
  <si>
    <t>一○九年 2020</t>
  </si>
  <si>
    <t>一一○年 2021</t>
  </si>
  <si>
    <t>一一○年 2021</t>
  </si>
  <si>
    <t>更新日期：2022/4/1</t>
  </si>
  <si>
    <r>
      <t>中華民國八十年底至一一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1991-2021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</si>
</sst>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#,##0.0000_ "/>
    <numFmt numFmtId="193" formatCode="#,##0.0000000000_ "/>
    <numFmt numFmtId="194" formatCode="#,##0.000000000_ "/>
    <numFmt numFmtId="195" formatCode="#,##0.00000000_ "/>
    <numFmt numFmtId="196" formatCode="#,##0.0000000_ "/>
    <numFmt numFmtId="197" formatCode="#,##0.000000_ "/>
    <numFmt numFmtId="198" formatCode="#,##0.00000_ "/>
    <numFmt numFmtId="199" formatCode="#,##0;\-#,##0;&quot;-&quot;"/>
    <numFmt numFmtId="200" formatCode="#,##0.0000;\-#,##0.0000;&quot;-&quot;"/>
    <numFmt numFmtId="201" formatCode="#,##0.000000"/>
    <numFmt numFmtId="202" formatCode="###,##0.0000"/>
    <numFmt numFmtId="203" formatCode="0.0000_ "/>
    <numFmt numFmtId="204" formatCode="###,##0.0000;\-###,##0.0000;&quot;          －&quot;"/>
    <numFmt numFmtId="205" formatCode="#,##0.00000000000000000_ "/>
    <numFmt numFmtId="206" formatCode="#,##0.000000000000000000_ "/>
    <numFmt numFmtId="207" formatCode="#,##0.0000000000000000000_ "/>
    <numFmt numFmtId="208" formatCode="#,##0.0000000000000000_ "/>
    <numFmt numFmtId="209" formatCode="#,##0.00000000000000000000_ "/>
    <numFmt numFmtId="210" formatCode="#,##0.000000000000000000000_ "/>
    <numFmt numFmtId="211" formatCode="#,##0.0000000000000000000000_ "/>
    <numFmt numFmtId="212" formatCode="#,##0.00000000000000000000000_ "/>
    <numFmt numFmtId="213" formatCode="#,##0.000000000000000000000000_ "/>
    <numFmt numFmtId="214" formatCode="#,##0.0000000000000000000000000_ "/>
    <numFmt numFmtId="215" formatCode="#,##0.000000000000000_ "/>
    <numFmt numFmtId="216" formatCode="#,##0.00000000000000_ "/>
    <numFmt numFmtId="217" formatCode="#,##0.0000000000000_ "/>
    <numFmt numFmtId="218" formatCode="0.0000"/>
    <numFmt numFmtId="219" formatCode="0.0"/>
    <numFmt numFmtId="220" formatCode="0.000"/>
    <numFmt numFmtId="221" formatCode="0.00000"/>
  </numFmts>
  <fonts count="5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name val="細明體"/>
      <family val="3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8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4" fontId="5" fillId="0" borderId="10" xfId="53" applyNumberFormat="1" applyFont="1" applyBorder="1" applyAlignment="1" applyProtection="1">
      <alignment/>
      <protection/>
    </xf>
    <xf numFmtId="184" fontId="6" fillId="0" borderId="10" xfId="53" applyNumberFormat="1" applyFont="1" applyBorder="1" applyAlignment="1" applyProtection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right"/>
    </xf>
    <xf numFmtId="49" fontId="14" fillId="0" borderId="15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0" xfId="0" applyNumberFormat="1" applyFont="1" applyBorder="1" applyAlignment="1">
      <alignment horizontal="right"/>
    </xf>
    <xf numFmtId="184" fontId="3" fillId="0" borderId="10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184" fontId="0" fillId="0" borderId="10" xfId="0" applyNumberFormat="1" applyFon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horizontal="left"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10" xfId="53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202" fontId="12" fillId="0" borderId="10" xfId="54" applyNumberFormat="1" applyFont="1" applyFill="1" applyBorder="1" applyAlignment="1" applyProtection="1">
      <alignment horizontal="right" vertical="center"/>
      <protection/>
    </xf>
    <xf numFmtId="184" fontId="6" fillId="0" borderId="10" xfId="53" applyNumberFormat="1" applyFont="1" applyBorder="1" applyAlignment="1" applyProtection="1">
      <alignment horizontal="right"/>
      <protection/>
    </xf>
    <xf numFmtId="180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80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/>
    </xf>
    <xf numFmtId="184" fontId="6" fillId="0" borderId="0" xfId="53" applyNumberFormat="1" applyFont="1" applyBorder="1" applyAlignment="1" applyProtection="1">
      <alignment horizontal="right"/>
      <protection/>
    </xf>
    <xf numFmtId="184" fontId="5" fillId="0" borderId="10" xfId="53" applyNumberFormat="1" applyFont="1" applyBorder="1" applyAlignment="1" applyProtection="1">
      <alignment horizontal="right"/>
      <protection/>
    </xf>
    <xf numFmtId="202" fontId="12" fillId="0" borderId="10" xfId="56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204" fontId="0" fillId="0" borderId="10" xfId="54" applyNumberFormat="1" applyFont="1" applyFill="1" applyBorder="1" applyAlignment="1" applyProtection="1">
      <alignment/>
      <protection/>
    </xf>
    <xf numFmtId="204" fontId="3" fillId="0" borderId="10" xfId="54" applyNumberFormat="1" applyFont="1" applyFill="1" applyBorder="1" applyAlignment="1" applyProtection="1">
      <alignment/>
      <protection/>
    </xf>
    <xf numFmtId="204" fontId="0" fillId="0" borderId="10" xfId="54" applyNumberFormat="1" applyFont="1" applyFill="1" applyBorder="1" applyAlignment="1" applyProtection="1">
      <alignment horizontal="right"/>
      <protection/>
    </xf>
    <xf numFmtId="204" fontId="3" fillId="0" borderId="10" xfId="5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4" fontId="0" fillId="0" borderId="0" xfId="58" applyNumberFormat="1" applyFont="1" applyFill="1" applyBorder="1" applyAlignment="1" applyProtection="1">
      <alignment horizontal="right"/>
      <protection/>
    </xf>
    <xf numFmtId="185" fontId="0" fillId="0" borderId="0" xfId="0" applyNumberFormat="1" applyBorder="1" applyAlignment="1">
      <alignment/>
    </xf>
    <xf numFmtId="205" fontId="0" fillId="0" borderId="0" xfId="0" applyNumberFormat="1" applyBorder="1" applyAlignment="1">
      <alignment/>
    </xf>
    <xf numFmtId="202" fontId="12" fillId="0" borderId="10" xfId="58" applyNumberFormat="1" applyFont="1" applyFill="1" applyBorder="1" applyAlignment="1" applyProtection="1">
      <alignment horizontal="right" vertical="center"/>
      <protection/>
    </xf>
    <xf numFmtId="184" fontId="5" fillId="0" borderId="10" xfId="53" applyNumberFormat="1" applyFont="1" applyFill="1" applyBorder="1" applyAlignment="1" applyProtection="1">
      <alignment/>
      <protection/>
    </xf>
    <xf numFmtId="202" fontId="12" fillId="0" borderId="10" xfId="58" applyNumberFormat="1" applyFont="1" applyFill="1" applyBorder="1" applyAlignment="1" applyProtection="1">
      <alignment horizontal="right"/>
      <protection/>
    </xf>
    <xf numFmtId="204" fontId="12" fillId="0" borderId="10" xfId="58" applyNumberFormat="1" applyFont="1" applyFill="1" applyBorder="1" applyAlignment="1" applyProtection="1">
      <alignment horizontal="right"/>
      <protection/>
    </xf>
    <xf numFmtId="202" fontId="14" fillId="0" borderId="10" xfId="58" applyNumberFormat="1" applyFont="1" applyFill="1" applyBorder="1" applyAlignment="1" applyProtection="1">
      <alignment horizontal="right"/>
      <protection/>
    </xf>
    <xf numFmtId="204" fontId="14" fillId="0" borderId="10" xfId="58" applyNumberFormat="1" applyFont="1" applyFill="1" applyBorder="1" applyAlignment="1" applyProtection="1">
      <alignment horizontal="right"/>
      <protection/>
    </xf>
    <xf numFmtId="202" fontId="12" fillId="0" borderId="10" xfId="59" applyNumberFormat="1" applyFont="1" applyFill="1" applyBorder="1" applyAlignment="1" applyProtection="1">
      <alignment/>
      <protection/>
    </xf>
    <xf numFmtId="202" fontId="14" fillId="0" borderId="10" xfId="59" applyNumberFormat="1" applyFont="1" applyFill="1" applyBorder="1" applyAlignment="1" applyProtection="1">
      <alignment/>
      <protection/>
    </xf>
    <xf numFmtId="204" fontId="12" fillId="0" borderId="10" xfId="59" applyNumberFormat="1" applyFont="1" applyFill="1" applyBorder="1" applyAlignment="1" applyProtection="1">
      <alignment/>
      <protection/>
    </xf>
    <xf numFmtId="204" fontId="14" fillId="0" borderId="10" xfId="59" applyNumberFormat="1" applyFont="1" applyFill="1" applyBorder="1" applyAlignment="1" applyProtection="1">
      <alignment/>
      <protection/>
    </xf>
    <xf numFmtId="180" fontId="12" fillId="0" borderId="10" xfId="59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202" fontId="3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center"/>
    </xf>
    <xf numFmtId="202" fontId="12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千分位[0] 2" xfId="54"/>
    <cellStyle name="千分位[0] 3" xfId="55"/>
    <cellStyle name="千分位[0] 4" xfId="56"/>
    <cellStyle name="千分位[0] 5" xfId="57"/>
    <cellStyle name="千分位[0] 6" xfId="58"/>
    <cellStyle name="千分位[0] 7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V1"/>
    </sheetView>
  </sheetViews>
  <sheetFormatPr defaultColWidth="9.33203125" defaultRowHeight="12"/>
  <cols>
    <col min="1" max="1" width="16.66015625" style="0" customWidth="1"/>
    <col min="2" max="2" width="15" style="0" customWidth="1"/>
    <col min="3" max="6" width="12.83203125" style="0" customWidth="1"/>
    <col min="7" max="7" width="13.16015625" style="0" customWidth="1"/>
    <col min="8" max="8" width="16.33203125" style="0" customWidth="1"/>
    <col min="9" max="9" width="11.83203125" style="0" customWidth="1"/>
    <col min="10" max="10" width="10.33203125" style="0" customWidth="1"/>
    <col min="11" max="11" width="10.16015625" style="0" customWidth="1"/>
    <col min="12" max="12" width="9.5" style="0" customWidth="1"/>
    <col min="13" max="13" width="13.33203125" style="0" customWidth="1"/>
    <col min="14" max="15" width="11.33203125" style="0" customWidth="1"/>
    <col min="16" max="16" width="11.83203125" style="0" customWidth="1"/>
    <col min="17" max="17" width="12.16015625" style="0" customWidth="1"/>
    <col min="18" max="18" width="12.83203125" style="0" customWidth="1"/>
    <col min="19" max="20" width="11.83203125" style="0" customWidth="1"/>
    <col min="21" max="21" width="12.16015625" style="0" customWidth="1"/>
    <col min="22" max="22" width="12.33203125" style="0" customWidth="1"/>
    <col min="23" max="23" width="14" style="0" hidden="1" customWidth="1"/>
  </cols>
  <sheetData>
    <row r="1" spans="1:22" s="13" customFormat="1" ht="16.5" customHeight="1">
      <c r="A1" s="83" t="s">
        <v>340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">
      <c r="A2" s="84" t="s">
        <v>351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s="3" customFormat="1" ht="27" customHeight="1">
      <c r="A4" s="86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" t="s">
        <v>14</v>
      </c>
      <c r="O4" s="17" t="s">
        <v>15</v>
      </c>
      <c r="P4" s="4" t="s">
        <v>16</v>
      </c>
      <c r="Q4" s="4" t="s">
        <v>17</v>
      </c>
      <c r="R4" s="4" t="s">
        <v>161</v>
      </c>
      <c r="S4" s="4" t="s">
        <v>315</v>
      </c>
      <c r="T4" s="4" t="s">
        <v>19</v>
      </c>
      <c r="U4" s="4" t="s">
        <v>20</v>
      </c>
      <c r="V4" s="4" t="s">
        <v>21</v>
      </c>
    </row>
    <row r="5" spans="1:22" s="3" customFormat="1" ht="45" customHeight="1">
      <c r="A5" s="87"/>
      <c r="B5" s="18" t="s">
        <v>22</v>
      </c>
      <c r="C5" s="18" t="s">
        <v>163</v>
      </c>
      <c r="D5" s="18" t="s">
        <v>164</v>
      </c>
      <c r="E5" s="18" t="s">
        <v>165</v>
      </c>
      <c r="F5" s="18" t="s">
        <v>166</v>
      </c>
      <c r="G5" s="18" t="s">
        <v>167</v>
      </c>
      <c r="H5" s="18" t="s">
        <v>23</v>
      </c>
      <c r="I5" s="18" t="s">
        <v>168</v>
      </c>
      <c r="J5" s="18" t="s">
        <v>169</v>
      </c>
      <c r="K5" s="18" t="s">
        <v>170</v>
      </c>
      <c r="L5" s="18" t="s">
        <v>171</v>
      </c>
      <c r="M5" s="18" t="s">
        <v>172</v>
      </c>
      <c r="N5" s="18" t="s">
        <v>173</v>
      </c>
      <c r="O5" s="18" t="s">
        <v>174</v>
      </c>
      <c r="P5" s="18" t="s">
        <v>175</v>
      </c>
      <c r="Q5" s="18" t="s">
        <v>176</v>
      </c>
      <c r="R5" s="18" t="s">
        <v>177</v>
      </c>
      <c r="S5" s="18" t="s">
        <v>316</v>
      </c>
      <c r="T5" s="18" t="s">
        <v>179</v>
      </c>
      <c r="U5" s="18" t="s">
        <v>180</v>
      </c>
      <c r="V5" s="18" t="s">
        <v>24</v>
      </c>
    </row>
    <row r="6" spans="1:23" ht="12">
      <c r="A6" s="2" t="s">
        <v>121</v>
      </c>
      <c r="B6" s="5">
        <v>1450766.17</v>
      </c>
      <c r="C6" s="5">
        <v>12208.3094</v>
      </c>
      <c r="D6" s="5">
        <v>23637.0997</v>
      </c>
      <c r="E6" s="5">
        <v>7771.7289</v>
      </c>
      <c r="F6" s="5">
        <v>12018.792</v>
      </c>
      <c r="G6" s="5">
        <v>723269.3896</v>
      </c>
      <c r="H6" s="5">
        <v>293039.382</v>
      </c>
      <c r="I6" s="5">
        <v>27298.4925</v>
      </c>
      <c r="J6" s="5">
        <v>4508.3589</v>
      </c>
      <c r="K6" s="5">
        <v>783.797</v>
      </c>
      <c r="L6" s="5">
        <v>445.3169</v>
      </c>
      <c r="M6" s="5">
        <v>25583.4116</v>
      </c>
      <c r="N6" s="5">
        <v>42526.6367</v>
      </c>
      <c r="O6" s="5">
        <v>3212.6124</v>
      </c>
      <c r="P6" s="5">
        <v>15.1065</v>
      </c>
      <c r="Q6" s="5">
        <v>473.646</v>
      </c>
      <c r="R6" s="5">
        <v>19309.2095</v>
      </c>
      <c r="S6" s="5">
        <v>7976.8557</v>
      </c>
      <c r="T6" s="5">
        <v>37486.9298</v>
      </c>
      <c r="U6" s="5">
        <v>209201.0949</v>
      </c>
      <c r="V6" s="5">
        <v>0</v>
      </c>
      <c r="W6" s="7">
        <f>B6-SUM(C6:V6)</f>
        <v>0</v>
      </c>
    </row>
    <row r="7" spans="1:23" ht="12">
      <c r="A7" s="2" t="s">
        <v>122</v>
      </c>
      <c r="B7" s="5">
        <v>1470650.993</v>
      </c>
      <c r="C7" s="5">
        <v>12191.8725</v>
      </c>
      <c r="D7" s="5">
        <v>23741.8332</v>
      </c>
      <c r="E7" s="5">
        <v>7917.9175</v>
      </c>
      <c r="F7" s="5">
        <v>16415.3153</v>
      </c>
      <c r="G7" s="5">
        <v>737858.8676</v>
      </c>
      <c r="H7" s="5">
        <v>305184.8395</v>
      </c>
      <c r="I7" s="5">
        <v>25898.2914</v>
      </c>
      <c r="J7" s="5">
        <v>4236.0421</v>
      </c>
      <c r="K7" s="5">
        <v>784.4105</v>
      </c>
      <c r="L7" s="5">
        <v>419.689</v>
      </c>
      <c r="M7" s="5">
        <v>26101.4387</v>
      </c>
      <c r="N7" s="5">
        <v>43412.4893</v>
      </c>
      <c r="O7" s="5">
        <v>3376.5416</v>
      </c>
      <c r="P7" s="5">
        <v>14.7895</v>
      </c>
      <c r="Q7" s="5">
        <v>1254.3425</v>
      </c>
      <c r="R7" s="5">
        <v>20259.9615</v>
      </c>
      <c r="S7" s="5">
        <v>8006.1473</v>
      </c>
      <c r="T7" s="5">
        <v>39177.8414</v>
      </c>
      <c r="U7" s="5">
        <v>194398.3626</v>
      </c>
      <c r="V7" s="5">
        <v>0</v>
      </c>
      <c r="W7" s="7">
        <f aca="true" t="shared" si="0" ref="W7:W14">B7-SUM(C7:V7)</f>
        <v>0</v>
      </c>
    </row>
    <row r="8" spans="1:23" ht="12">
      <c r="A8" s="2" t="s">
        <v>123</v>
      </c>
      <c r="B8" s="5">
        <v>1478178.4049</v>
      </c>
      <c r="C8" s="5">
        <v>12188.3184</v>
      </c>
      <c r="D8" s="5">
        <v>23988.6257</v>
      </c>
      <c r="E8" s="5">
        <v>8151.0219</v>
      </c>
      <c r="F8" s="5">
        <v>16391.4941</v>
      </c>
      <c r="G8" s="5">
        <v>753186.1331</v>
      </c>
      <c r="H8" s="5">
        <v>311647.5878</v>
      </c>
      <c r="I8" s="5">
        <v>25565.2456</v>
      </c>
      <c r="J8" s="5">
        <v>4230.7818</v>
      </c>
      <c r="K8" s="5">
        <v>778.8782</v>
      </c>
      <c r="L8" s="5">
        <v>423.5368</v>
      </c>
      <c r="M8" s="5">
        <v>26352.5725</v>
      </c>
      <c r="N8" s="5">
        <v>45180.9139</v>
      </c>
      <c r="O8" s="5">
        <v>3558.3926</v>
      </c>
      <c r="P8" s="5">
        <v>15.2592</v>
      </c>
      <c r="Q8" s="5">
        <v>1253.5131</v>
      </c>
      <c r="R8" s="5">
        <v>23367.3083</v>
      </c>
      <c r="S8" s="5">
        <v>8044.8196</v>
      </c>
      <c r="T8" s="5">
        <v>39396.306</v>
      </c>
      <c r="U8" s="5">
        <v>174457.6963</v>
      </c>
      <c r="V8" s="5">
        <v>0</v>
      </c>
      <c r="W8" s="7">
        <f t="shared" si="0"/>
        <v>0</v>
      </c>
    </row>
    <row r="9" spans="1:23" ht="12">
      <c r="A9" s="2" t="s">
        <v>124</v>
      </c>
      <c r="B9" s="5">
        <v>1477348.2233</v>
      </c>
      <c r="C9" s="5">
        <v>12127.5772</v>
      </c>
      <c r="D9" s="5">
        <v>23789.6976</v>
      </c>
      <c r="E9" s="5">
        <v>7987.7259</v>
      </c>
      <c r="F9" s="5">
        <v>16260.5009</v>
      </c>
      <c r="G9" s="5">
        <v>768853.3401</v>
      </c>
      <c r="H9" s="5">
        <v>323265.025</v>
      </c>
      <c r="I9" s="5">
        <v>25740.9357</v>
      </c>
      <c r="J9" s="5">
        <v>4226.6572</v>
      </c>
      <c r="K9" s="5">
        <v>785.8624</v>
      </c>
      <c r="L9" s="5">
        <v>423.4115</v>
      </c>
      <c r="M9" s="5">
        <v>27404.0283</v>
      </c>
      <c r="N9" s="5">
        <v>46554.2848</v>
      </c>
      <c r="O9" s="5">
        <v>4030.6177</v>
      </c>
      <c r="P9" s="5">
        <v>15.3156</v>
      </c>
      <c r="Q9" s="5">
        <v>1210.6438</v>
      </c>
      <c r="R9" s="5">
        <v>23515.342</v>
      </c>
      <c r="S9" s="5">
        <v>8109.4338</v>
      </c>
      <c r="T9" s="5">
        <v>39629.2917</v>
      </c>
      <c r="U9" s="5">
        <v>143418.5321</v>
      </c>
      <c r="V9" s="5">
        <v>0</v>
      </c>
      <c r="W9" s="7">
        <f t="shared" si="0"/>
        <v>0</v>
      </c>
    </row>
    <row r="10" spans="1:23" ht="12">
      <c r="A10" s="2" t="s">
        <v>125</v>
      </c>
      <c r="B10" s="5">
        <v>1482704.4472</v>
      </c>
      <c r="C10" s="5">
        <v>12107.5838</v>
      </c>
      <c r="D10" s="5">
        <v>23600.1268</v>
      </c>
      <c r="E10" s="5">
        <v>8166.2415</v>
      </c>
      <c r="F10" s="5">
        <v>16365.878</v>
      </c>
      <c r="G10" s="5">
        <v>780991.9083</v>
      </c>
      <c r="H10" s="5">
        <v>340322.7484</v>
      </c>
      <c r="I10" s="5">
        <v>25771.1105</v>
      </c>
      <c r="J10" s="5">
        <v>4227.4346</v>
      </c>
      <c r="K10" s="5">
        <v>782.2795</v>
      </c>
      <c r="L10" s="5">
        <v>440.4346</v>
      </c>
      <c r="M10" s="5">
        <v>28114.8164</v>
      </c>
      <c r="N10" s="5">
        <v>46498.9232</v>
      </c>
      <c r="O10" s="5">
        <v>4135.4067</v>
      </c>
      <c r="P10" s="5">
        <v>15.4276</v>
      </c>
      <c r="Q10" s="5">
        <v>1207.4552</v>
      </c>
      <c r="R10" s="5">
        <v>24078.1016</v>
      </c>
      <c r="S10" s="5">
        <v>8174.7711</v>
      </c>
      <c r="T10" s="5">
        <v>40382.1824</v>
      </c>
      <c r="U10" s="5">
        <v>117321.617</v>
      </c>
      <c r="V10" s="5">
        <v>0</v>
      </c>
      <c r="W10" s="7">
        <f t="shared" si="0"/>
        <v>0</v>
      </c>
    </row>
    <row r="11" spans="1:23" ht="12">
      <c r="A11" s="2" t="s">
        <v>126</v>
      </c>
      <c r="B11" s="5">
        <v>1490030.941</v>
      </c>
      <c r="C11" s="5">
        <v>12030.7124</v>
      </c>
      <c r="D11" s="5">
        <v>22805.144</v>
      </c>
      <c r="E11" s="5">
        <v>8006.0003</v>
      </c>
      <c r="F11" s="5">
        <v>16931.3173</v>
      </c>
      <c r="G11" s="5">
        <v>790553.6973</v>
      </c>
      <c r="H11" s="5">
        <v>335826.8332</v>
      </c>
      <c r="I11" s="5">
        <v>26498.2056</v>
      </c>
      <c r="J11" s="5">
        <v>4227.4346</v>
      </c>
      <c r="K11" s="5">
        <v>772.0654</v>
      </c>
      <c r="L11" s="5">
        <v>450.172</v>
      </c>
      <c r="M11" s="73">
        <v>28755.7592</v>
      </c>
      <c r="N11" s="73">
        <v>46471.1338</v>
      </c>
      <c r="O11" s="73">
        <v>4061.9971</v>
      </c>
      <c r="P11" s="73">
        <v>19.6978</v>
      </c>
      <c r="Q11" s="5">
        <v>1203.8553</v>
      </c>
      <c r="R11" s="5">
        <v>23543.2244</v>
      </c>
      <c r="S11" s="5">
        <v>8347.1118</v>
      </c>
      <c r="T11" s="5">
        <v>40925.0454</v>
      </c>
      <c r="U11" s="5">
        <v>118601.5341</v>
      </c>
      <c r="V11" s="5">
        <v>0</v>
      </c>
      <c r="W11" s="7">
        <f t="shared" si="0"/>
        <v>0</v>
      </c>
    </row>
    <row r="12" spans="1:23" ht="12">
      <c r="A12" s="2" t="s">
        <v>127</v>
      </c>
      <c r="B12" s="73">
        <v>1485298.818</v>
      </c>
      <c r="C12" s="5">
        <v>12279.9888</v>
      </c>
      <c r="D12" s="5">
        <v>22437.7886</v>
      </c>
      <c r="E12" s="5">
        <v>7645.2288</v>
      </c>
      <c r="F12" s="5">
        <v>17660.6084</v>
      </c>
      <c r="G12" s="5">
        <v>782901.9422</v>
      </c>
      <c r="H12" s="5">
        <v>332072.8461</v>
      </c>
      <c r="I12" s="5">
        <v>27001.1548</v>
      </c>
      <c r="J12" s="5">
        <v>4224.0997</v>
      </c>
      <c r="K12" s="5">
        <v>742.9647</v>
      </c>
      <c r="L12" s="5">
        <v>335.0579</v>
      </c>
      <c r="M12" s="73">
        <v>30075.0297</v>
      </c>
      <c r="N12" s="73">
        <v>48591.411</v>
      </c>
      <c r="O12" s="73">
        <v>4048.0068</v>
      </c>
      <c r="P12" s="73">
        <v>19.7688</v>
      </c>
      <c r="Q12" s="5">
        <v>1331.8093</v>
      </c>
      <c r="R12" s="5">
        <v>24508.3678</v>
      </c>
      <c r="S12" s="5">
        <v>8342.8424</v>
      </c>
      <c r="T12" s="5">
        <v>40844.965</v>
      </c>
      <c r="U12" s="5">
        <v>97374.7078</v>
      </c>
      <c r="V12" s="5">
        <v>22860.2294</v>
      </c>
      <c r="W12" s="7">
        <f t="shared" si="0"/>
        <v>0</v>
      </c>
    </row>
    <row r="13" spans="1:23" ht="12">
      <c r="A13" s="2" t="s">
        <v>128</v>
      </c>
      <c r="B13" s="5">
        <v>1502579.619</v>
      </c>
      <c r="C13" s="5">
        <v>11877.6897</v>
      </c>
      <c r="D13" s="5">
        <v>22924.6303</v>
      </c>
      <c r="E13" s="5">
        <v>7997.251</v>
      </c>
      <c r="F13" s="5">
        <v>16969.4132</v>
      </c>
      <c r="G13" s="5">
        <v>794572.3711</v>
      </c>
      <c r="H13" s="5">
        <v>333558.7002</v>
      </c>
      <c r="I13" s="5">
        <v>27118.8322</v>
      </c>
      <c r="J13" s="5">
        <v>4224.0866</v>
      </c>
      <c r="K13" s="5">
        <v>743.9289</v>
      </c>
      <c r="L13" s="5">
        <v>442.3492</v>
      </c>
      <c r="M13" s="5">
        <v>30861.2029</v>
      </c>
      <c r="N13" s="5">
        <v>48145.1728</v>
      </c>
      <c r="O13" s="5">
        <v>4607.1034</v>
      </c>
      <c r="P13" s="5">
        <v>19.781</v>
      </c>
      <c r="Q13" s="5">
        <v>1238.3211</v>
      </c>
      <c r="R13" s="5">
        <v>23866.2926</v>
      </c>
      <c r="S13" s="5">
        <v>8450.8305</v>
      </c>
      <c r="T13" s="5">
        <v>41549.3172</v>
      </c>
      <c r="U13" s="5">
        <v>100487.7298</v>
      </c>
      <c r="V13" s="5">
        <v>22924.6153</v>
      </c>
      <c r="W13" s="7">
        <f t="shared" si="0"/>
        <v>0</v>
      </c>
    </row>
    <row r="14" spans="1:23" ht="12">
      <c r="A14" s="2" t="s">
        <v>120</v>
      </c>
      <c r="B14" s="5">
        <v>1520209.5177</v>
      </c>
      <c r="C14" s="5">
        <v>11130.0353</v>
      </c>
      <c r="D14" s="5">
        <v>22379.7487</v>
      </c>
      <c r="E14" s="5">
        <v>7597.8356</v>
      </c>
      <c r="F14" s="5">
        <v>17168.7097</v>
      </c>
      <c r="G14" s="5">
        <v>798630.6395</v>
      </c>
      <c r="H14" s="5">
        <v>369124.7725</v>
      </c>
      <c r="I14" s="5">
        <v>25529.3204</v>
      </c>
      <c r="J14" s="5">
        <v>4287.5683</v>
      </c>
      <c r="K14" s="5">
        <v>850.383</v>
      </c>
      <c r="L14" s="5">
        <v>407.3931</v>
      </c>
      <c r="M14" s="5">
        <v>32382.8604</v>
      </c>
      <c r="N14" s="5">
        <v>48358.8977</v>
      </c>
      <c r="O14" s="5">
        <v>5080.2848</v>
      </c>
      <c r="P14" s="5">
        <v>19.6566</v>
      </c>
      <c r="Q14" s="5">
        <v>1241.1976</v>
      </c>
      <c r="R14" s="5">
        <v>25518.912</v>
      </c>
      <c r="S14" s="5">
        <v>8375.4239</v>
      </c>
      <c r="T14" s="5">
        <v>41602.5546</v>
      </c>
      <c r="U14" s="5">
        <v>74082.1206</v>
      </c>
      <c r="V14" s="5">
        <v>26441.2034</v>
      </c>
      <c r="W14" s="7">
        <f t="shared" si="0"/>
        <v>0</v>
      </c>
    </row>
    <row r="15" spans="1:23" s="9" customFormat="1" ht="12">
      <c r="A15" s="2" t="s">
        <v>25</v>
      </c>
      <c r="B15" s="5">
        <v>1802737.2417</v>
      </c>
      <c r="C15" s="5">
        <v>11305.7295</v>
      </c>
      <c r="D15" s="5">
        <v>22383.9886</v>
      </c>
      <c r="E15" s="5">
        <v>7817.0397</v>
      </c>
      <c r="F15" s="5">
        <v>17011.4234</v>
      </c>
      <c r="G15" s="5">
        <v>807451.9988</v>
      </c>
      <c r="H15" s="5">
        <v>548987.4381</v>
      </c>
      <c r="I15" s="5">
        <v>27296.7043</v>
      </c>
      <c r="J15" s="5">
        <v>4880.6937</v>
      </c>
      <c r="K15" s="5">
        <v>907.1984</v>
      </c>
      <c r="L15" s="5">
        <v>370.6499</v>
      </c>
      <c r="M15" s="5">
        <v>35203.3486</v>
      </c>
      <c r="N15" s="5">
        <v>52043.1042</v>
      </c>
      <c r="O15" s="5">
        <v>5300.8248</v>
      </c>
      <c r="P15" s="5">
        <v>15.2044</v>
      </c>
      <c r="Q15" s="5">
        <v>1299.4734</v>
      </c>
      <c r="R15" s="5">
        <v>31985.8882</v>
      </c>
      <c r="S15" s="5">
        <v>8628.9951</v>
      </c>
      <c r="T15" s="5">
        <v>44757.8638</v>
      </c>
      <c r="U15" s="5">
        <v>89981.2833</v>
      </c>
      <c r="V15" s="5">
        <v>85108.3915</v>
      </c>
      <c r="W15" s="8">
        <f aca="true" t="shared" si="1" ref="W15:W20">B15-SUM(C15:V15)</f>
        <v>0</v>
      </c>
    </row>
    <row r="16" spans="1:23" s="9" customFormat="1" ht="12">
      <c r="A16" s="2" t="s">
        <v>26</v>
      </c>
      <c r="B16" s="5">
        <v>2109909.5688</v>
      </c>
      <c r="C16" s="5">
        <v>11171.197</v>
      </c>
      <c r="D16" s="5">
        <v>22220.3296</v>
      </c>
      <c r="E16" s="5">
        <v>7853.8845</v>
      </c>
      <c r="F16" s="5">
        <v>18360.28</v>
      </c>
      <c r="G16" s="5">
        <v>804471.3714</v>
      </c>
      <c r="H16" s="5">
        <v>793568.1407</v>
      </c>
      <c r="I16" s="5">
        <v>27318.8351</v>
      </c>
      <c r="J16" s="5">
        <v>4857.5906</v>
      </c>
      <c r="K16" s="5">
        <v>946.9716</v>
      </c>
      <c r="L16" s="5">
        <v>317.0639</v>
      </c>
      <c r="M16" s="5">
        <v>37076.1832</v>
      </c>
      <c r="N16" s="5">
        <v>52525.5497</v>
      </c>
      <c r="O16" s="5">
        <v>5544.9875</v>
      </c>
      <c r="P16" s="5">
        <v>15.2233</v>
      </c>
      <c r="Q16" s="5">
        <v>1275.342</v>
      </c>
      <c r="R16" s="5">
        <v>42791.783</v>
      </c>
      <c r="S16" s="5">
        <v>8669.4448</v>
      </c>
      <c r="T16" s="5">
        <v>44340.0448</v>
      </c>
      <c r="U16" s="5">
        <v>89118.6049</v>
      </c>
      <c r="V16" s="5">
        <v>137466.7411</v>
      </c>
      <c r="W16" s="8">
        <f t="shared" si="1"/>
        <v>9.999983012676239E-05</v>
      </c>
    </row>
    <row r="17" spans="1:23" s="9" customFormat="1" ht="12">
      <c r="A17" s="2" t="s">
        <v>27</v>
      </c>
      <c r="B17" s="5">
        <v>2261866.0224</v>
      </c>
      <c r="C17" s="5">
        <v>11166.3004</v>
      </c>
      <c r="D17" s="5">
        <v>22159.9538</v>
      </c>
      <c r="E17" s="5">
        <v>7799.1805</v>
      </c>
      <c r="F17" s="5">
        <v>18990.3724</v>
      </c>
      <c r="G17" s="5">
        <v>803733.2691</v>
      </c>
      <c r="H17" s="5">
        <v>874226.1658</v>
      </c>
      <c r="I17" s="5">
        <v>27312.3296</v>
      </c>
      <c r="J17" s="5">
        <v>4830.7161</v>
      </c>
      <c r="K17" s="5">
        <v>1003.8022</v>
      </c>
      <c r="L17" s="5">
        <v>328.3217</v>
      </c>
      <c r="M17" s="5">
        <v>37421.6607</v>
      </c>
      <c r="N17" s="5">
        <v>53109.4836</v>
      </c>
      <c r="O17" s="5">
        <v>5513.276</v>
      </c>
      <c r="P17" s="5">
        <v>15.4213</v>
      </c>
      <c r="Q17" s="5">
        <v>1244.8749</v>
      </c>
      <c r="R17" s="5">
        <v>56219.8398</v>
      </c>
      <c r="S17" s="5">
        <v>8834.3108</v>
      </c>
      <c r="T17" s="5">
        <v>43975.899</v>
      </c>
      <c r="U17" s="5">
        <v>90220.2084</v>
      </c>
      <c r="V17" s="5">
        <v>193760.6363</v>
      </c>
      <c r="W17" s="8">
        <f t="shared" si="1"/>
        <v>0</v>
      </c>
    </row>
    <row r="18" spans="1:23" s="9" customFormat="1" ht="12">
      <c r="A18" s="2" t="s">
        <v>119</v>
      </c>
      <c r="B18" s="5">
        <v>2293421.2619</v>
      </c>
      <c r="C18" s="5">
        <v>11171.4773</v>
      </c>
      <c r="D18" s="5">
        <v>22164.7324</v>
      </c>
      <c r="E18" s="5">
        <v>7834.6905</v>
      </c>
      <c r="F18" s="5">
        <v>19314.8035</v>
      </c>
      <c r="G18" s="5">
        <v>806695.7974</v>
      </c>
      <c r="H18" s="5">
        <v>902169.8124</v>
      </c>
      <c r="I18" s="5">
        <v>27399.3499</v>
      </c>
      <c r="J18" s="5">
        <v>4828.437</v>
      </c>
      <c r="K18" s="5">
        <v>1012.4601</v>
      </c>
      <c r="L18" s="5">
        <v>298.1651</v>
      </c>
      <c r="M18" s="5">
        <v>38241.6963</v>
      </c>
      <c r="N18" s="5">
        <v>53671.6933</v>
      </c>
      <c r="O18" s="5">
        <v>5697.6142</v>
      </c>
      <c r="P18" s="5">
        <v>17.1521</v>
      </c>
      <c r="Q18" s="5">
        <v>1242.2257</v>
      </c>
      <c r="R18" s="5">
        <v>57218.6178</v>
      </c>
      <c r="S18" s="5">
        <v>8777.2187</v>
      </c>
      <c r="T18" s="5">
        <v>44346.2939</v>
      </c>
      <c r="U18" s="5">
        <v>88046.3964</v>
      </c>
      <c r="V18" s="5">
        <v>193272.6279</v>
      </c>
      <c r="W18" s="8">
        <f t="shared" si="1"/>
        <v>0</v>
      </c>
    </row>
    <row r="19" spans="1:23" s="9" customFormat="1" ht="12">
      <c r="A19" s="2" t="s">
        <v>129</v>
      </c>
      <c r="B19" s="5">
        <f>'2004'!C6</f>
        <v>2357678.7378</v>
      </c>
      <c r="C19" s="5">
        <f>'2004'!D6</f>
        <v>11162.738</v>
      </c>
      <c r="D19" s="5">
        <f>'2004'!E6</f>
        <v>22177.5982</v>
      </c>
      <c r="E19" s="5">
        <f>'2004'!F6</f>
        <v>7892.4508</v>
      </c>
      <c r="F19" s="5">
        <f>'2004'!G6</f>
        <v>19444.6011</v>
      </c>
      <c r="G19" s="5">
        <f>'2004'!H6</f>
        <v>812531.4864</v>
      </c>
      <c r="H19" s="5">
        <f>'2004'!I6</f>
        <v>921943.3123</v>
      </c>
      <c r="I19" s="5">
        <f>'2004'!J6</f>
        <v>27484.5496</v>
      </c>
      <c r="J19" s="5">
        <f>'2004'!K6</f>
        <v>4813.8271</v>
      </c>
      <c r="K19" s="5">
        <f>'2004'!L6</f>
        <v>1041.0939</v>
      </c>
      <c r="L19" s="5">
        <f>'2004'!M6</f>
        <v>292.0798</v>
      </c>
      <c r="M19" s="5">
        <f>'2004'!N6</f>
        <v>39056.2875</v>
      </c>
      <c r="N19" s="5">
        <f>'2004'!O6</f>
        <v>53720.241</v>
      </c>
      <c r="O19" s="5">
        <f>'2004'!P6</f>
        <v>5885.7424</v>
      </c>
      <c r="P19" s="5">
        <f>'2004'!Q6</f>
        <v>17.1521</v>
      </c>
      <c r="Q19" s="5">
        <f>'2004'!R6</f>
        <v>1224.0548</v>
      </c>
      <c r="R19" s="5">
        <f>'2004'!S6</f>
        <v>88161.6876</v>
      </c>
      <c r="S19" s="5">
        <f>'2004'!T6</f>
        <v>8739.7322</v>
      </c>
      <c r="T19" s="5">
        <f>'2004'!U6</f>
        <v>42939.9021</v>
      </c>
      <c r="U19" s="5">
        <f>'2004'!V6</f>
        <v>88084.0755</v>
      </c>
      <c r="V19" s="5">
        <f>'2004'!W6</f>
        <v>201066.1253</v>
      </c>
      <c r="W19" s="8">
        <f t="shared" si="1"/>
        <v>9.999936446547508E-05</v>
      </c>
    </row>
    <row r="20" spans="1:23" s="9" customFormat="1" ht="12">
      <c r="A20" s="2" t="s">
        <v>133</v>
      </c>
      <c r="B20" s="5">
        <f>'2005'!C6</f>
        <v>2362804.3071</v>
      </c>
      <c r="C20" s="5">
        <f>'2005'!D6</f>
        <v>11163.5245</v>
      </c>
      <c r="D20" s="5">
        <f>'2005'!E6</f>
        <v>22190.0659</v>
      </c>
      <c r="E20" s="5">
        <f>'2005'!F6</f>
        <v>7878.0834</v>
      </c>
      <c r="F20" s="5">
        <f>'2005'!G6</f>
        <v>21611.0465</v>
      </c>
      <c r="G20" s="5">
        <f>'2005'!H6</f>
        <v>813425.2958</v>
      </c>
      <c r="H20" s="5">
        <f>'2005'!I6</f>
        <v>922580.9551</v>
      </c>
      <c r="I20" s="5">
        <f>'2005'!J6</f>
        <v>27535.6734</v>
      </c>
      <c r="J20" s="5">
        <f>'2005'!K6</f>
        <v>4779.7899</v>
      </c>
      <c r="K20" s="5">
        <f>'2005'!L6</f>
        <v>1057.1889</v>
      </c>
      <c r="L20" s="5">
        <f>'2005'!M6</f>
        <v>279.6178</v>
      </c>
      <c r="M20" s="5">
        <f>'2005'!N6</f>
        <v>39728.3092</v>
      </c>
      <c r="N20" s="5">
        <f>'2005'!O6</f>
        <v>53048.7757</v>
      </c>
      <c r="O20" s="5">
        <f>'2005'!P6</f>
        <v>6055.2837</v>
      </c>
      <c r="P20" s="5">
        <f>'2005'!Q6</f>
        <v>17.1521</v>
      </c>
      <c r="Q20" s="5">
        <f>'2005'!R6</f>
        <v>1120.6047</v>
      </c>
      <c r="R20" s="5">
        <f>'2005'!S6</f>
        <v>91246.4402</v>
      </c>
      <c r="S20" s="5">
        <f>'2005'!T6</f>
        <v>8808.5199</v>
      </c>
      <c r="T20" s="5">
        <f>'2005'!U6</f>
        <v>44619.153</v>
      </c>
      <c r="U20" s="5">
        <f>'2005'!V6</f>
        <v>84737.5098</v>
      </c>
      <c r="V20" s="5">
        <f>'2005'!W6</f>
        <v>200921.3176</v>
      </c>
      <c r="W20" s="8">
        <f t="shared" si="1"/>
        <v>0</v>
      </c>
    </row>
    <row r="21" spans="1:23" s="9" customFormat="1" ht="12">
      <c r="A21" s="2" t="s">
        <v>160</v>
      </c>
      <c r="B21" s="5">
        <f>'2006'!C6</f>
        <v>2385178.3849</v>
      </c>
      <c r="C21" s="5">
        <f>'2006'!D6</f>
        <v>11159.0838</v>
      </c>
      <c r="D21" s="5">
        <f>'2006'!E6</f>
        <v>22179.861</v>
      </c>
      <c r="E21" s="5">
        <f>'2006'!F6</f>
        <v>7911.2106</v>
      </c>
      <c r="F21" s="5">
        <f>'2006'!G6</f>
        <v>21704.5991</v>
      </c>
      <c r="G21" s="5">
        <f>'2006'!H6</f>
        <v>814226.0997</v>
      </c>
      <c r="H21" s="5">
        <f>'2006'!I6</f>
        <v>938309.4382</v>
      </c>
      <c r="I21" s="5">
        <f>'2006'!J6</f>
        <v>27547.0614</v>
      </c>
      <c r="J21" s="5">
        <f>'2006'!K6</f>
        <v>4589.6847</v>
      </c>
      <c r="K21" s="5">
        <f>'2006'!L6</f>
        <v>1072.1203</v>
      </c>
      <c r="L21" s="5">
        <f>'2006'!M6</f>
        <v>282.3356</v>
      </c>
      <c r="M21" s="5">
        <f>'2006'!N6</f>
        <v>40339.5923</v>
      </c>
      <c r="N21" s="5">
        <f>'2006'!O6</f>
        <v>52979.1215</v>
      </c>
      <c r="O21" s="5">
        <f>'2006'!P6</f>
        <v>6083.8907</v>
      </c>
      <c r="P21" s="5">
        <f>'2006'!Q6</f>
        <v>17.153</v>
      </c>
      <c r="Q21" s="5">
        <f>'2006'!R6</f>
        <v>1201.5144</v>
      </c>
      <c r="R21" s="5">
        <f>'2006'!S6</f>
        <v>96711.6686</v>
      </c>
      <c r="S21" s="5">
        <f>'2006'!T6</f>
        <v>8819.5555</v>
      </c>
      <c r="T21" s="5">
        <f>'2006'!U6</f>
        <v>45142.4414</v>
      </c>
      <c r="U21" s="5">
        <f>'2006'!V6</f>
        <v>83615.1199</v>
      </c>
      <c r="V21" s="5">
        <f>'2006'!W6</f>
        <v>201286.8332</v>
      </c>
      <c r="W21" s="8"/>
    </row>
    <row r="22" spans="1:23" s="9" customFormat="1" ht="12">
      <c r="A22" s="2" t="s">
        <v>226</v>
      </c>
      <c r="B22" s="5">
        <f>'2007'!C6</f>
        <v>2503367.7365</v>
      </c>
      <c r="C22" s="5">
        <f>'2007'!D6</f>
        <v>11163.327</v>
      </c>
      <c r="D22" s="5">
        <f>'2007'!E6</f>
        <v>22182.0482</v>
      </c>
      <c r="E22" s="5">
        <f>'2007'!F6</f>
        <v>7925.3026</v>
      </c>
      <c r="F22" s="5">
        <f>'2007'!G6</f>
        <v>21903.5863</v>
      </c>
      <c r="G22" s="5">
        <f>'2007'!H6</f>
        <v>814316.3012</v>
      </c>
      <c r="H22" s="5">
        <f>'2007'!I6</f>
        <v>1008212.6191</v>
      </c>
      <c r="I22" s="5">
        <f>'2007'!J6</f>
        <v>27480.7896</v>
      </c>
      <c r="J22" s="5">
        <f>'2007'!K6</f>
        <v>4586.2665</v>
      </c>
      <c r="K22" s="5">
        <f>'2007'!L6</f>
        <v>1083.6575</v>
      </c>
      <c r="L22" s="5">
        <f>'2007'!M6</f>
        <v>272.77</v>
      </c>
      <c r="M22" s="5">
        <f>'2007'!N6</f>
        <v>40696.5575</v>
      </c>
      <c r="N22" s="5">
        <f>'2007'!O6</f>
        <v>53304.6305</v>
      </c>
      <c r="O22" s="5">
        <f>'2007'!P6</f>
        <v>6173.92</v>
      </c>
      <c r="P22" s="5">
        <f>'2007'!Q6</f>
        <v>17.153</v>
      </c>
      <c r="Q22" s="5">
        <f>'2007'!R6</f>
        <v>1201.4265</v>
      </c>
      <c r="R22" s="5">
        <f>'2007'!S6</f>
        <v>108175.5217</v>
      </c>
      <c r="S22" s="5">
        <f>'2007'!T6</f>
        <v>8823.7189</v>
      </c>
      <c r="T22" s="5">
        <f>'2007'!U6</f>
        <v>45210.7091</v>
      </c>
      <c r="U22" s="5">
        <f>'2007'!V6</f>
        <v>85262.7054</v>
      </c>
      <c r="V22" s="5">
        <f>'2007'!W6</f>
        <v>235374.726</v>
      </c>
      <c r="W22" s="8"/>
    </row>
    <row r="23" spans="1:23" s="9" customFormat="1" ht="12">
      <c r="A23" s="2" t="s">
        <v>225</v>
      </c>
      <c r="B23" s="5">
        <f>'2008'!C6</f>
        <v>2674056.2781</v>
      </c>
      <c r="C23" s="5">
        <f>'2008'!D6</f>
        <v>11132.1569</v>
      </c>
      <c r="D23" s="5">
        <f>'2008'!E6</f>
        <v>22179.1983</v>
      </c>
      <c r="E23" s="5">
        <f>'2008'!F6</f>
        <v>7962.9921</v>
      </c>
      <c r="F23" s="5">
        <f>'2008'!G6</f>
        <v>22006.8135</v>
      </c>
      <c r="G23" s="5">
        <f>'2008'!H6</f>
        <v>814536.9552</v>
      </c>
      <c r="H23" s="5">
        <f>'2008'!I6</f>
        <v>1137300.2442</v>
      </c>
      <c r="I23" s="5">
        <f>'2008'!J6</f>
        <v>27475.1962</v>
      </c>
      <c r="J23" s="5">
        <f>'2008'!K6</f>
        <v>4531.9081</v>
      </c>
      <c r="K23" s="5">
        <f>'2008'!L6</f>
        <v>1101.0745</v>
      </c>
      <c r="L23" s="5">
        <f>'2008'!M6</f>
        <v>296.3842</v>
      </c>
      <c r="M23" s="5">
        <f>'2008'!N6</f>
        <v>40897.4114</v>
      </c>
      <c r="N23" s="5">
        <f>'2008'!O6</f>
        <v>53734.4761</v>
      </c>
      <c r="O23" s="5">
        <f>'2008'!P6</f>
        <v>6224.3257</v>
      </c>
      <c r="P23" s="5">
        <f>'2008'!Q6</f>
        <v>17.9972</v>
      </c>
      <c r="Q23" s="5">
        <f>'2008'!R6</f>
        <v>1196.7792</v>
      </c>
      <c r="R23" s="5">
        <f>'2008'!S6</f>
        <v>130508.7104</v>
      </c>
      <c r="S23" s="5">
        <f>'2008'!T6</f>
        <v>8808.626</v>
      </c>
      <c r="T23" s="5">
        <f>'2008'!U6</f>
        <v>45800.9453</v>
      </c>
      <c r="U23" s="5">
        <f>'2008'!V6</f>
        <v>88379.9903</v>
      </c>
      <c r="V23" s="5">
        <f>'2008'!W6</f>
        <v>249964.0935</v>
      </c>
      <c r="W23" s="8"/>
    </row>
    <row r="24" spans="1:23" s="44" customFormat="1" ht="12">
      <c r="A24" s="2" t="s">
        <v>271</v>
      </c>
      <c r="B24" s="5">
        <f>'2009'!C6</f>
        <v>2733692.372</v>
      </c>
      <c r="C24" s="5">
        <f>'2009'!D6</f>
        <v>11129.7212</v>
      </c>
      <c r="D24" s="5">
        <f>'2009'!E6</f>
        <v>22213.0707</v>
      </c>
      <c r="E24" s="5">
        <f>'2009'!F6</f>
        <v>7975.1287</v>
      </c>
      <c r="F24" s="5">
        <f>'2009'!G6</f>
        <v>22240.6086</v>
      </c>
      <c r="G24" s="5">
        <f>'2009'!H6</f>
        <v>813893.7782</v>
      </c>
      <c r="H24" s="5">
        <f>'2009'!I6</f>
        <v>1172233.8563</v>
      </c>
      <c r="I24" s="5">
        <f>'2009'!J6</f>
        <v>27519.323</v>
      </c>
      <c r="J24" s="5">
        <f>'2009'!K6</f>
        <v>4508.7676</v>
      </c>
      <c r="K24" s="5">
        <f>'2009'!L6</f>
        <v>1122.9803</v>
      </c>
      <c r="L24" s="5">
        <f>'2009'!M6</f>
        <v>265.674</v>
      </c>
      <c r="M24" s="5">
        <f>'2009'!N6</f>
        <v>41503.4365</v>
      </c>
      <c r="N24" s="5">
        <f>'2009'!O6</f>
        <v>54200.3255</v>
      </c>
      <c r="O24" s="5">
        <f>'2009'!P6</f>
        <v>6274.1003</v>
      </c>
      <c r="P24" s="5">
        <f>'2009'!Q6</f>
        <v>17.9659</v>
      </c>
      <c r="Q24" s="5">
        <f>'2009'!R6</f>
        <v>1219.5142</v>
      </c>
      <c r="R24" s="5">
        <f>'2009'!S6</f>
        <v>152200.2777</v>
      </c>
      <c r="S24" s="5">
        <f>'2009'!T6</f>
        <v>8781.4756</v>
      </c>
      <c r="T24" s="5">
        <f>'2009'!U6</f>
        <v>45960.6124</v>
      </c>
      <c r="U24" s="5">
        <f>'2009'!V6</f>
        <v>88948.3754</v>
      </c>
      <c r="V24" s="5">
        <f>'2009'!W6</f>
        <v>251483.3798</v>
      </c>
      <c r="W24" s="43"/>
    </row>
    <row r="25" spans="1:23" s="44" customFormat="1" ht="12">
      <c r="A25" s="2" t="s">
        <v>272</v>
      </c>
      <c r="B25" s="5">
        <f>'2010'!C6</f>
        <v>2784505.636</v>
      </c>
      <c r="C25" s="5">
        <f>'2010'!D6</f>
        <v>11142.075</v>
      </c>
      <c r="D25" s="5">
        <f>'2010'!E6</f>
        <v>22294.2767</v>
      </c>
      <c r="E25" s="5">
        <f>'2010'!F6</f>
        <v>8010.3972</v>
      </c>
      <c r="F25" s="5">
        <f>'2010'!G6</f>
        <v>22284.9276</v>
      </c>
      <c r="G25" s="5">
        <f>'2010'!H6</f>
        <v>814755.0041</v>
      </c>
      <c r="H25" s="5">
        <f>'2010'!I6</f>
        <v>1198794.8843</v>
      </c>
      <c r="I25" s="5">
        <f>'2010'!J6</f>
        <v>27463.1663</v>
      </c>
      <c r="J25" s="5">
        <f>'2010'!K6</f>
        <v>4500.1128</v>
      </c>
      <c r="K25" s="5">
        <f>'2010'!L6</f>
        <v>1146.2296</v>
      </c>
      <c r="L25" s="5">
        <f>'2010'!M6</f>
        <v>257.8485</v>
      </c>
      <c r="M25" s="5">
        <f>'2010'!N6</f>
        <v>42271.0326</v>
      </c>
      <c r="N25" s="5">
        <f>'2010'!O6</f>
        <v>55058.9349</v>
      </c>
      <c r="O25" s="5">
        <f>'2010'!P6</f>
        <v>6300.9376</v>
      </c>
      <c r="P25" s="5">
        <f>'2010'!Q6</f>
        <v>17.9659</v>
      </c>
      <c r="Q25" s="5">
        <f>'2010'!R6</f>
        <v>1222.9144</v>
      </c>
      <c r="R25" s="5">
        <f>'2010'!S6</f>
        <v>176838.0204</v>
      </c>
      <c r="S25" s="5">
        <f>'2010'!T6</f>
        <v>8774.3867</v>
      </c>
      <c r="T25" s="5">
        <f>'2010'!U6</f>
        <v>46031.8877</v>
      </c>
      <c r="U25" s="5">
        <f>'2010'!V6</f>
        <v>85844.8602</v>
      </c>
      <c r="V25" s="5">
        <f>'2010'!W6</f>
        <v>251495.7737</v>
      </c>
      <c r="W25" s="43"/>
    </row>
    <row r="26" spans="1:23" s="44" customFormat="1" ht="12">
      <c r="A26" s="2" t="s">
        <v>273</v>
      </c>
      <c r="B26" s="5">
        <f>'2011'!C6</f>
        <v>2816229.3594</v>
      </c>
      <c r="C26" s="5">
        <f>'2011'!D6</f>
        <v>11134.1654</v>
      </c>
      <c r="D26" s="5">
        <f>'2011'!E6</f>
        <v>22308.9003</v>
      </c>
      <c r="E26" s="5">
        <f>'2011'!F6</f>
        <v>8021.2616</v>
      </c>
      <c r="F26" s="5">
        <f>'2011'!G6</f>
        <v>22396.2468</v>
      </c>
      <c r="G26" s="5">
        <f>'2011'!H6</f>
        <v>814183.0102</v>
      </c>
      <c r="H26" s="5">
        <f>'2011'!I6</f>
        <v>1216571.207</v>
      </c>
      <c r="I26" s="5">
        <f>'2011'!J6</f>
        <v>27450.2948</v>
      </c>
      <c r="J26" s="5">
        <f>'2011'!K6</f>
        <v>4446.9274</v>
      </c>
      <c r="K26" s="5">
        <f>'2011'!L6</f>
        <v>1133.1279</v>
      </c>
      <c r="L26" s="5">
        <f>'2011'!M6</f>
        <v>242.6556</v>
      </c>
      <c r="M26" s="5">
        <f>'2011'!N6</f>
        <v>42623.6868</v>
      </c>
      <c r="N26" s="5">
        <f>'2011'!O6</f>
        <v>55863.7326</v>
      </c>
      <c r="O26" s="5">
        <f>'2011'!P6</f>
        <v>6326.855</v>
      </c>
      <c r="P26" s="5">
        <f>'2011'!Q6</f>
        <v>17.9641</v>
      </c>
      <c r="Q26" s="5">
        <f>'2011'!R6</f>
        <v>1220.1576</v>
      </c>
      <c r="R26" s="5">
        <f>'2011'!S6</f>
        <v>193306.4721</v>
      </c>
      <c r="S26" s="5">
        <f>'2011'!T6</f>
        <v>8795.532</v>
      </c>
      <c r="T26" s="5">
        <f>'2011'!U6</f>
        <v>45980.4831</v>
      </c>
      <c r="U26" s="5">
        <f>'2011'!V6</f>
        <v>82712.0242</v>
      </c>
      <c r="V26" s="5">
        <f>'2011'!W6</f>
        <v>251494.6549</v>
      </c>
      <c r="W26" s="43"/>
    </row>
    <row r="27" spans="1:23" s="44" customFormat="1" ht="12">
      <c r="A27" s="2" t="s">
        <v>284</v>
      </c>
      <c r="B27" s="5">
        <f>'2012'!C6</f>
        <v>2883806.0633</v>
      </c>
      <c r="C27" s="5">
        <f>'2012'!D6</f>
        <v>11137.7483</v>
      </c>
      <c r="D27" s="5">
        <f>'2012'!E6</f>
        <v>22316.9297</v>
      </c>
      <c r="E27" s="5">
        <f>'2012'!F6</f>
        <v>8033.7216</v>
      </c>
      <c r="F27" s="5">
        <f>'2012'!G6</f>
        <v>22456.5508</v>
      </c>
      <c r="G27" s="5">
        <f>'2012'!H6</f>
        <v>814244.8929</v>
      </c>
      <c r="H27" s="5">
        <f>'2012'!I6</f>
        <v>1256437.0432</v>
      </c>
      <c r="I27" s="5">
        <f>'2012'!J6</f>
        <v>27444.8523</v>
      </c>
      <c r="J27" s="5">
        <f>'2012'!K6</f>
        <v>4352.6903</v>
      </c>
      <c r="K27" s="5">
        <f>'2012'!L6</f>
        <v>1136.5051</v>
      </c>
      <c r="L27" s="5">
        <f>'2012'!M6</f>
        <v>238.1171</v>
      </c>
      <c r="M27" s="5">
        <f>'2012'!N6</f>
        <v>43075.6866</v>
      </c>
      <c r="N27" s="5">
        <f>'2012'!O6</f>
        <v>56590.7527</v>
      </c>
      <c r="O27" s="5">
        <f>'2012'!P6</f>
        <v>6342.6701</v>
      </c>
      <c r="P27" s="5">
        <f>'2012'!Q6</f>
        <v>23.987</v>
      </c>
      <c r="Q27" s="5">
        <f>'2012'!R6</f>
        <v>1260.2359</v>
      </c>
      <c r="R27" s="5">
        <f>'2012'!S6</f>
        <v>220063.3727</v>
      </c>
      <c r="S27" s="5">
        <f>'2012'!T6</f>
        <v>8799.5488</v>
      </c>
      <c r="T27" s="5">
        <f>'2012'!U6</f>
        <v>46063.4394</v>
      </c>
      <c r="U27" s="5">
        <f>'2012'!V6</f>
        <v>82212.0214</v>
      </c>
      <c r="V27" s="5">
        <f>'2012'!W6</f>
        <v>251575.2976</v>
      </c>
      <c r="W27" s="43"/>
    </row>
    <row r="28" spans="1:23" s="44" customFormat="1" ht="12">
      <c r="A28" s="2" t="s">
        <v>286</v>
      </c>
      <c r="B28" s="5">
        <f>'2013'!C6</f>
        <v>2919455.1304</v>
      </c>
      <c r="C28" s="5">
        <f>'2013'!D6</f>
        <v>11158.0918</v>
      </c>
      <c r="D28" s="5">
        <f>'2013'!E6</f>
        <v>22356.8846</v>
      </c>
      <c r="E28" s="5">
        <f>'2013'!F6</f>
        <v>8039.8086</v>
      </c>
      <c r="F28" s="5">
        <f>'2013'!G6</f>
        <v>22469.2129</v>
      </c>
      <c r="G28" s="5">
        <f>'2013'!H6</f>
        <v>814839.68</v>
      </c>
      <c r="H28" s="5">
        <f>'2013'!I6</f>
        <v>1281542.3309</v>
      </c>
      <c r="I28" s="5">
        <f>'2013'!J6</f>
        <v>26937.4987</v>
      </c>
      <c r="J28" s="5">
        <f>'2013'!K6</f>
        <v>4350.8678</v>
      </c>
      <c r="K28" s="5">
        <f>'2013'!L6</f>
        <v>1141.9398</v>
      </c>
      <c r="L28" s="5">
        <f>'2013'!M6</f>
        <v>242.6556</v>
      </c>
      <c r="M28" s="5">
        <f>'2013'!N6</f>
        <v>43424.0489</v>
      </c>
      <c r="N28" s="5">
        <f>'2013'!O6</f>
        <v>57175.9689</v>
      </c>
      <c r="O28" s="5">
        <f>'2013'!P6</f>
        <v>6327.6891</v>
      </c>
      <c r="P28" s="5">
        <f>'2013'!Q6</f>
        <v>23.9858</v>
      </c>
      <c r="Q28" s="5">
        <f>'2013'!R6</f>
        <v>1304.9246</v>
      </c>
      <c r="R28" s="5">
        <f>'2013'!S6</f>
        <v>222859.8097</v>
      </c>
      <c r="S28" s="5">
        <f>'2013'!T6</f>
        <v>8812.3388</v>
      </c>
      <c r="T28" s="5">
        <f>'2013'!U6</f>
        <v>46181.7794</v>
      </c>
      <c r="U28" s="5">
        <f>'2013'!V6</f>
        <v>88040.277</v>
      </c>
      <c r="V28" s="5">
        <f>'2013'!W6</f>
        <v>252225.3375</v>
      </c>
      <c r="W28" s="43">
        <f>'2013'!X6</f>
        <v>0</v>
      </c>
    </row>
    <row r="29" spans="1:23" s="44" customFormat="1" ht="12">
      <c r="A29" s="2" t="s">
        <v>309</v>
      </c>
      <c r="B29" s="59" t="str">
        <f>'2014'!C6</f>
        <v>2,950,360.2834</v>
      </c>
      <c r="C29" s="59" t="str">
        <f>'2014'!D6</f>
        <v>11,160.8784</v>
      </c>
      <c r="D29" s="59" t="str">
        <f>'2014'!E6</f>
        <v>22,369.0301</v>
      </c>
      <c r="E29" s="59" t="str">
        <f>'2014'!F6</f>
        <v>8,043.0123</v>
      </c>
      <c r="F29" s="59" t="str">
        <f>'2014'!G6</f>
        <v>22,554.1267</v>
      </c>
      <c r="G29" s="59" t="str">
        <f>'2014'!H6</f>
        <v>814,761.0761</v>
      </c>
      <c r="H29" s="59" t="str">
        <f>'2014'!I6</f>
        <v>1,299,632.2150</v>
      </c>
      <c r="I29" s="59" t="str">
        <f>'2014'!J6</f>
        <v>26,998.6918</v>
      </c>
      <c r="J29" s="59" t="str">
        <f>'2014'!K6</f>
        <v>4,359.2241</v>
      </c>
      <c r="K29" s="59" t="str">
        <f>'2014'!L6</f>
        <v>1,138.0467</v>
      </c>
      <c r="L29" s="59" t="str">
        <f>'2014'!M6</f>
        <v>239.9181</v>
      </c>
      <c r="M29" s="59" t="str">
        <f>'2014'!N6</f>
        <v>43,689.6687</v>
      </c>
      <c r="N29" s="59" t="str">
        <f>'2014'!O6</f>
        <v>57,862.5687</v>
      </c>
      <c r="O29" s="59" t="str">
        <f>'2014'!P6</f>
        <v>6,244.2494</v>
      </c>
      <c r="P29" s="59" t="str">
        <f>'2014'!Q6</f>
        <v>23.9858</v>
      </c>
      <c r="Q29" s="59" t="str">
        <f>'2014'!R6</f>
        <v>1,305.8288</v>
      </c>
      <c r="R29" s="59" t="str">
        <f>'2014'!S6</f>
        <v>236,858.0614</v>
      </c>
      <c r="S29" s="59" t="str">
        <f>'2014'!T6</f>
        <v>8,776.3359</v>
      </c>
      <c r="T29" s="59" t="str">
        <f>'2014'!U6</f>
        <v>46,080.7770</v>
      </c>
      <c r="U29" s="59" t="str">
        <f>'2014'!V6</f>
        <v>86,042.8264</v>
      </c>
      <c r="V29" s="59" t="str">
        <f>'2014'!W6</f>
        <v>252,219.7622</v>
      </c>
      <c r="W29" s="59">
        <f>'2014'!X6</f>
        <v>2950360.2834</v>
      </c>
    </row>
    <row r="30" spans="1:23" ht="12">
      <c r="A30" s="2" t="s">
        <v>313</v>
      </c>
      <c r="B30" s="59" t="str">
        <f>'2015'!C6</f>
        <v>2,999,266.9730</v>
      </c>
      <c r="C30" s="59" t="str">
        <f>'2015'!D6</f>
        <v>11,152.5614</v>
      </c>
      <c r="D30" s="59" t="str">
        <f>'2015'!E6</f>
        <v>22,341.2408</v>
      </c>
      <c r="E30" s="59" t="str">
        <f>'2015'!F6</f>
        <v>8,036.6536</v>
      </c>
      <c r="F30" s="59" t="str">
        <f>'2015'!G6</f>
        <v>22,740.2040</v>
      </c>
      <c r="G30" s="59" t="str">
        <f>'2015'!H6</f>
        <v>816,430.7795</v>
      </c>
      <c r="H30" s="59" t="str">
        <f>'2015'!I6</f>
        <v>1,317,559.3215</v>
      </c>
      <c r="I30" s="59" t="str">
        <f>'2015'!J6</f>
        <v>26,991.4682</v>
      </c>
      <c r="J30" s="59" t="str">
        <f>'2015'!K6</f>
        <v>4,349.2901</v>
      </c>
      <c r="K30" s="59" t="str">
        <f>'2015'!L6</f>
        <v>1,166.0225</v>
      </c>
      <c r="L30" s="59" t="str">
        <f>'2015'!M6</f>
        <v>238.4949</v>
      </c>
      <c r="M30" s="59" t="str">
        <f>'2015'!N6</f>
        <v>43,970.7433</v>
      </c>
      <c r="N30" s="59" t="str">
        <f>'2015'!O6</f>
        <v>58,363.9799</v>
      </c>
      <c r="O30" s="59" t="str">
        <f>'2015'!P6</f>
        <v>6,267.4673</v>
      </c>
      <c r="P30" s="59" t="str">
        <f>'2015'!Q6</f>
        <v>23.9858</v>
      </c>
      <c r="Q30" s="59" t="str">
        <f>'2015'!R6</f>
        <v>1,306.7334</v>
      </c>
      <c r="R30" s="59" t="str">
        <f>'2015'!S6</f>
        <v>238,155.6241</v>
      </c>
      <c r="S30" s="59" t="str">
        <f>'2015'!T6</f>
        <v>8,788.9639</v>
      </c>
      <c r="T30" s="59" t="str">
        <f>'2015'!U6</f>
        <v>46,095.6919</v>
      </c>
      <c r="U30" s="59" t="str">
        <f>'2015'!V6</f>
        <v>83,323.6673</v>
      </c>
      <c r="V30" s="59" t="str">
        <f>'2015'!W6</f>
        <v>281,964.0796</v>
      </c>
      <c r="W30" s="58"/>
    </row>
    <row r="31" spans="1:23" ht="12">
      <c r="A31" s="2" t="s">
        <v>337</v>
      </c>
      <c r="B31" s="59">
        <v>3000962.024</v>
      </c>
      <c r="C31" s="59">
        <v>11158.6205</v>
      </c>
      <c r="D31" s="59">
        <v>22344.8064</v>
      </c>
      <c r="E31" s="59">
        <v>8047.1987</v>
      </c>
      <c r="F31" s="59">
        <v>22868.2262</v>
      </c>
      <c r="G31" s="59">
        <v>817875.8803</v>
      </c>
      <c r="H31" s="59">
        <v>1318572.82</v>
      </c>
      <c r="I31" s="59">
        <v>26989.9775</v>
      </c>
      <c r="J31" s="59">
        <v>4361.9785</v>
      </c>
      <c r="K31" s="59">
        <v>1165.9667</v>
      </c>
      <c r="L31" s="59">
        <v>238.0858</v>
      </c>
      <c r="M31" s="59">
        <v>44299.0108</v>
      </c>
      <c r="N31" s="59">
        <v>58949.4908</v>
      </c>
      <c r="O31" s="59">
        <v>6306.562</v>
      </c>
      <c r="P31" s="59">
        <v>23.9949</v>
      </c>
      <c r="Q31" s="59">
        <v>1306.7334</v>
      </c>
      <c r="R31" s="59">
        <v>238838.7061</v>
      </c>
      <c r="S31" s="59">
        <v>8750.1099</v>
      </c>
      <c r="T31" s="59">
        <v>46092.3734</v>
      </c>
      <c r="U31" s="59">
        <v>80694.6</v>
      </c>
      <c r="V31" s="59">
        <v>282076.8825</v>
      </c>
      <c r="W31" s="58"/>
    </row>
    <row r="32" spans="1:23" ht="12">
      <c r="A32" s="2" t="s">
        <v>338</v>
      </c>
      <c r="B32" s="59">
        <v>3020277.6981</v>
      </c>
      <c r="C32" s="59">
        <v>11173.6702</v>
      </c>
      <c r="D32" s="59">
        <v>22380.7722</v>
      </c>
      <c r="E32" s="59">
        <v>8054.0259</v>
      </c>
      <c r="F32" s="59">
        <v>22953.2674</v>
      </c>
      <c r="G32" s="59">
        <v>818474.5902</v>
      </c>
      <c r="H32" s="59">
        <v>1349585.7286</v>
      </c>
      <c r="I32" s="59">
        <v>26985.085</v>
      </c>
      <c r="J32" s="59">
        <v>4270.1235</v>
      </c>
      <c r="K32" s="59">
        <v>1182.2951</v>
      </c>
      <c r="L32" s="59">
        <v>237.0294</v>
      </c>
      <c r="M32" s="59">
        <v>44687.6206</v>
      </c>
      <c r="N32" s="59">
        <v>59534.6445</v>
      </c>
      <c r="O32" s="59">
        <v>6342.9912</v>
      </c>
      <c r="P32" s="59">
        <v>23.9957</v>
      </c>
      <c r="Q32" s="59">
        <v>1308.8884</v>
      </c>
      <c r="R32" s="59">
        <v>240027.7337</v>
      </c>
      <c r="S32" s="59">
        <v>8694.8718</v>
      </c>
      <c r="T32" s="59">
        <v>46237.999</v>
      </c>
      <c r="U32" s="59">
        <v>66042.542</v>
      </c>
      <c r="V32" s="59">
        <v>282079.8237</v>
      </c>
      <c r="W32" s="58"/>
    </row>
    <row r="33" spans="1:23" s="44" customFormat="1" ht="12">
      <c r="A33" s="2" t="s">
        <v>341</v>
      </c>
      <c r="B33" s="59">
        <f>'2018'!C6</f>
        <v>3023870.8226</v>
      </c>
      <c r="C33" s="59">
        <f>'2018'!D6</f>
        <v>11188.9671</v>
      </c>
      <c r="D33" s="59">
        <f>'2018'!E6</f>
        <v>22118.0199</v>
      </c>
      <c r="E33" s="59">
        <f>'2018'!F6</f>
        <v>8373.5464</v>
      </c>
      <c r="F33" s="59">
        <f>'2018'!G6</f>
        <v>23095.914</v>
      </c>
      <c r="G33" s="59">
        <f>'2018'!H6</f>
        <v>819571.0287</v>
      </c>
      <c r="H33" s="59">
        <f>'2018'!I6</f>
        <v>1364975.1883</v>
      </c>
      <c r="I33" s="59">
        <f>'2018'!J6</f>
        <v>26989.2651</v>
      </c>
      <c r="J33" s="59">
        <f>'2018'!K6</f>
        <v>3900.1693</v>
      </c>
      <c r="K33" s="59">
        <f>'2018'!L6</f>
        <v>1181.9833</v>
      </c>
      <c r="L33" s="59">
        <f>'2018'!M6</f>
        <v>237.1181</v>
      </c>
      <c r="M33" s="59">
        <f>'2018'!N6</f>
        <v>45034.3391</v>
      </c>
      <c r="N33" s="59">
        <f>'2018'!O6</f>
        <v>59941.5979</v>
      </c>
      <c r="O33" s="59">
        <f>'2018'!P6</f>
        <v>6402.3059</v>
      </c>
      <c r="P33" s="59">
        <f>'2018'!Q6</f>
        <v>24.001</v>
      </c>
      <c r="Q33" s="59">
        <f>'2018'!R6</f>
        <v>1342.1214</v>
      </c>
      <c r="R33" s="59">
        <f>'2018'!S6</f>
        <v>240776.1674</v>
      </c>
      <c r="S33" s="59">
        <f>'2018'!T6</f>
        <v>8619.5144</v>
      </c>
      <c r="T33" s="59">
        <f>'2018'!U6</f>
        <v>46470.0864</v>
      </c>
      <c r="U33" s="59">
        <f>'2018'!V6</f>
        <v>50746.4426</v>
      </c>
      <c r="V33" s="59">
        <f>'2018'!W6</f>
        <v>282883.0463</v>
      </c>
      <c r="W33" s="59">
        <f>'2018'!X6</f>
        <v>0</v>
      </c>
    </row>
    <row r="34" spans="1:23" s="44" customFormat="1" ht="12">
      <c r="A34" s="2" t="s">
        <v>343</v>
      </c>
      <c r="B34" s="59">
        <f>'2019'!C6</f>
        <v>3036338.5816</v>
      </c>
      <c r="C34" s="59">
        <f>'2019'!D6</f>
        <v>11204.0298</v>
      </c>
      <c r="D34" s="59">
        <f>'2019'!E6</f>
        <v>22437.9107</v>
      </c>
      <c r="E34" s="59">
        <f>'2019'!F6</f>
        <v>8091.9791</v>
      </c>
      <c r="F34" s="59">
        <f>'2019'!G6</f>
        <v>23105.39</v>
      </c>
      <c r="G34" s="59">
        <f>'2019'!H6</f>
        <v>820591.8175</v>
      </c>
      <c r="H34" s="59">
        <f>'2019'!I6</f>
        <v>1361987.1499</v>
      </c>
      <c r="I34" s="59">
        <f>'2019'!J6</f>
        <v>26990.3331</v>
      </c>
      <c r="J34" s="59">
        <f>'2019'!K6</f>
        <v>3877.4232</v>
      </c>
      <c r="K34" s="59">
        <f>'2019'!L6</f>
        <v>1185.3905</v>
      </c>
      <c r="L34" s="59">
        <f>'2019'!M6</f>
        <v>235.0454</v>
      </c>
      <c r="M34" s="59">
        <f>'2019'!N6</f>
        <v>45280.6698</v>
      </c>
      <c r="N34" s="59">
        <f>'2019'!O6</f>
        <v>60751.6144</v>
      </c>
      <c r="O34" s="59">
        <f>'2019'!P6</f>
        <v>6390.6905</v>
      </c>
      <c r="P34" s="59">
        <f>'2019'!Q6</f>
        <v>24.001</v>
      </c>
      <c r="Q34" s="59">
        <f>'2019'!R6</f>
        <v>1330.506</v>
      </c>
      <c r="R34" s="59">
        <f>'2019'!S6</f>
        <v>247113.3857</v>
      </c>
      <c r="S34" s="59">
        <f>'2019'!T6</f>
        <v>8628.7392</v>
      </c>
      <c r="T34" s="59">
        <f>'2019'!U6</f>
        <v>46557.5353</v>
      </c>
      <c r="U34" s="59">
        <f>'2019'!V6</f>
        <v>47164.0305</v>
      </c>
      <c r="V34" s="59">
        <f>'2019'!W6</f>
        <v>293390.9401</v>
      </c>
      <c r="W34" s="59">
        <f>'2018'!X7</f>
        <v>-9.99999901978299E-05</v>
      </c>
    </row>
    <row r="35" spans="1:23" s="44" customFormat="1" ht="12">
      <c r="A35" s="2" t="s">
        <v>346</v>
      </c>
      <c r="B35" s="59">
        <f>'2020'!C6</f>
        <v>3042687.4151</v>
      </c>
      <c r="C35" s="59">
        <f>'2020'!D6</f>
        <v>11218.1692</v>
      </c>
      <c r="D35" s="59">
        <f>'2020'!E6</f>
        <v>22459.9789</v>
      </c>
      <c r="E35" s="59">
        <f>'2020'!F6</f>
        <v>8102.8676</v>
      </c>
      <c r="F35" s="59">
        <f>'2020'!G6</f>
        <v>23385.459</v>
      </c>
      <c r="G35" s="59">
        <f>'2020'!H6</f>
        <v>821022.9837</v>
      </c>
      <c r="H35" s="59">
        <f>'2020'!I6</f>
        <v>1364258.5583</v>
      </c>
      <c r="I35" s="59">
        <f>'2020'!J6</f>
        <v>26747.0822</v>
      </c>
      <c r="J35" s="59">
        <f>'2020'!K6</f>
        <v>3359.6995</v>
      </c>
      <c r="K35" s="59">
        <f>'2020'!L6</f>
        <v>1261.5072</v>
      </c>
      <c r="L35" s="59">
        <f>'2020'!M6</f>
        <v>232.6635</v>
      </c>
      <c r="M35" s="59">
        <f>'2020'!N6</f>
        <v>45766.8677</v>
      </c>
      <c r="N35" s="59">
        <f>'2020'!O6</f>
        <v>61364.5219</v>
      </c>
      <c r="O35" s="59">
        <f>'2020'!P6</f>
        <v>6496.2742</v>
      </c>
      <c r="P35" s="59">
        <f>'2020'!Q6</f>
        <v>24.001</v>
      </c>
      <c r="Q35" s="59">
        <f>'2020'!R6</f>
        <v>1304.5787</v>
      </c>
      <c r="R35" s="59">
        <f>'2020'!S6</f>
        <v>250982.097</v>
      </c>
      <c r="S35" s="59">
        <f>'2020'!T6</f>
        <v>8590.3673</v>
      </c>
      <c r="T35" s="59">
        <f>'2020'!U6</f>
        <v>47651.4875</v>
      </c>
      <c r="U35" s="59">
        <f>'2020'!V6</f>
        <v>44054.3102</v>
      </c>
      <c r="V35" s="59">
        <f>'2020'!W6</f>
        <v>294403.9405</v>
      </c>
      <c r="W35" s="59">
        <f>'2018'!X8</f>
        <v>0</v>
      </c>
    </row>
    <row r="36" spans="1:23" ht="12">
      <c r="A36" s="1" t="s">
        <v>348</v>
      </c>
      <c r="B36" s="48">
        <f>'2021'!C6</f>
        <v>3049364.0582</v>
      </c>
      <c r="C36" s="48">
        <f>'2021'!D6</f>
        <v>11240.9971</v>
      </c>
      <c r="D36" s="48">
        <f>'2021'!E6</f>
        <v>22484.2637</v>
      </c>
      <c r="E36" s="48">
        <f>'2021'!F6</f>
        <v>8127.3681</v>
      </c>
      <c r="F36" s="48">
        <f>'2021'!G6</f>
        <v>24121.7265</v>
      </c>
      <c r="G36" s="48">
        <f>'2021'!H6</f>
        <v>820889.0899</v>
      </c>
      <c r="H36" s="48">
        <f>'2021'!I6</f>
        <v>1368533.1567</v>
      </c>
      <c r="I36" s="48">
        <f>'2021'!J6</f>
        <v>26698.4411</v>
      </c>
      <c r="J36" s="48">
        <f>'2021'!K6</f>
        <v>3293.2346</v>
      </c>
      <c r="K36" s="48">
        <f>'2021'!L6</f>
        <v>1250.4324</v>
      </c>
      <c r="L36" s="48">
        <f>'2021'!M6</f>
        <v>230.5623</v>
      </c>
      <c r="M36" s="48">
        <f>'2021'!N6</f>
        <v>46304.9855</v>
      </c>
      <c r="N36" s="48">
        <f>'2021'!O6</f>
        <v>62010.7744</v>
      </c>
      <c r="O36" s="48">
        <f>'2021'!P6</f>
        <v>6622.9135</v>
      </c>
      <c r="P36" s="48">
        <f>'2021'!Q6</f>
        <v>24.001</v>
      </c>
      <c r="Q36" s="48">
        <f>'2021'!R6</f>
        <v>1303.1548</v>
      </c>
      <c r="R36" s="48">
        <f>'2021'!S6</f>
        <v>252746.0764</v>
      </c>
      <c r="S36" s="48">
        <f>'2021'!T6</f>
        <v>8585.1584</v>
      </c>
      <c r="T36" s="48">
        <f>'2021'!U6</f>
        <v>48275.5517</v>
      </c>
      <c r="U36" s="48">
        <f>'2021'!V6</f>
        <v>40862.5588</v>
      </c>
      <c r="V36" s="48">
        <f>'2021'!W6</f>
        <v>295759.6113</v>
      </c>
      <c r="W36" s="48">
        <f>'2018'!X9</f>
        <v>0</v>
      </c>
    </row>
    <row r="37" spans="1:23" ht="12">
      <c r="A37" s="19" t="s">
        <v>28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">
      <c r="A38" s="20" t="s"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ht="12">
      <c r="A39" t="s">
        <v>314</v>
      </c>
    </row>
    <row r="42" ht="12">
      <c r="A42" s="46" t="s">
        <v>350</v>
      </c>
    </row>
    <row r="44" spans="2:22" s="68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2:23" s="68" customFormat="1" ht="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</row>
  </sheetData>
  <sheetProtection/>
  <mergeCells count="3">
    <mergeCell ref="A1:V1"/>
    <mergeCell ref="A2:V2"/>
    <mergeCell ref="A4:A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285</v>
      </c>
      <c r="B6" s="99"/>
      <c r="C6" s="45">
        <v>2919455.1304</v>
      </c>
      <c r="D6" s="45">
        <v>11158.0918</v>
      </c>
      <c r="E6" s="45">
        <v>22356.8846</v>
      </c>
      <c r="F6" s="45">
        <v>8039.8086</v>
      </c>
      <c r="G6" s="45">
        <v>22469.2129</v>
      </c>
      <c r="H6" s="45">
        <v>814839.68</v>
      </c>
      <c r="I6" s="45">
        <v>1281542.3309</v>
      </c>
      <c r="J6" s="45">
        <v>26937.4987</v>
      </c>
      <c r="K6" s="45">
        <v>4350.8678</v>
      </c>
      <c r="L6" s="45">
        <v>1141.9398</v>
      </c>
      <c r="M6" s="45">
        <v>242.6556</v>
      </c>
      <c r="N6" s="45">
        <v>43424.0489</v>
      </c>
      <c r="O6" s="45">
        <v>57175.9689</v>
      </c>
      <c r="P6" s="45">
        <v>6327.6891</v>
      </c>
      <c r="Q6" s="45">
        <v>23.9858</v>
      </c>
      <c r="R6" s="45">
        <v>1304.9246</v>
      </c>
      <c r="S6" s="45">
        <v>222859.8097</v>
      </c>
      <c r="T6" s="45">
        <v>8812.3388</v>
      </c>
      <c r="U6" s="45">
        <v>46181.7794</v>
      </c>
      <c r="V6" s="45">
        <v>88040.277</v>
      </c>
      <c r="W6" s="45">
        <v>252225.3375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85903.6511</v>
      </c>
      <c r="D7" s="6">
        <v>215.8751</v>
      </c>
      <c r="E7" s="6">
        <v>222.8635</v>
      </c>
      <c r="F7" s="6">
        <v>1308.0963</v>
      </c>
      <c r="G7" s="6">
        <v>625.4011</v>
      </c>
      <c r="H7" s="6">
        <v>28336.6723</v>
      </c>
      <c r="I7" s="6">
        <v>27480.4533</v>
      </c>
      <c r="J7" s="6">
        <v>10.3523</v>
      </c>
      <c r="K7" s="6">
        <v>0</v>
      </c>
      <c r="L7" s="6">
        <v>302.0423</v>
      </c>
      <c r="M7" s="6">
        <v>18.0831</v>
      </c>
      <c r="N7" s="6">
        <v>1316.6234</v>
      </c>
      <c r="O7" s="6">
        <v>1132.1189</v>
      </c>
      <c r="P7" s="6">
        <v>283.6899</v>
      </c>
      <c r="Q7" s="6">
        <v>0</v>
      </c>
      <c r="R7" s="6">
        <v>0</v>
      </c>
      <c r="S7" s="6">
        <v>7525.5481</v>
      </c>
      <c r="T7" s="6">
        <v>806.7342</v>
      </c>
      <c r="U7" s="6">
        <v>2040.7491</v>
      </c>
      <c r="V7" s="6">
        <v>7745.9</v>
      </c>
      <c r="W7" s="6">
        <v>6532.4483</v>
      </c>
      <c r="X7" s="10">
        <f>C7-SUM(D7:W7)</f>
        <v>-0.00010000000474974513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21" t="s">
        <v>276</v>
      </c>
      <c r="B9" s="22" t="s">
        <v>281</v>
      </c>
      <c r="C9" s="6">
        <v>98778.3524</v>
      </c>
      <c r="D9" s="6">
        <v>726.3365</v>
      </c>
      <c r="E9" s="6">
        <v>1116.7761</v>
      </c>
      <c r="F9" s="6">
        <v>433.147</v>
      </c>
      <c r="G9" s="6">
        <v>835.4557</v>
      </c>
      <c r="H9" s="6">
        <v>40429.4853</v>
      </c>
      <c r="I9" s="6">
        <v>26423.3289</v>
      </c>
      <c r="J9" s="6">
        <v>2.8245</v>
      </c>
      <c r="K9" s="6">
        <v>0</v>
      </c>
      <c r="L9" s="6">
        <v>29.0167</v>
      </c>
      <c r="M9" s="6">
        <v>0.2308</v>
      </c>
      <c r="N9" s="6">
        <v>1673.431</v>
      </c>
      <c r="O9" s="6">
        <v>1818.5162</v>
      </c>
      <c r="P9" s="6">
        <v>560.0137</v>
      </c>
      <c r="Q9" s="6">
        <v>0</v>
      </c>
      <c r="R9" s="6">
        <v>0</v>
      </c>
      <c r="S9" s="6">
        <v>16545.4052</v>
      </c>
      <c r="T9" s="6">
        <v>765.9882</v>
      </c>
      <c r="U9" s="6">
        <v>4357.9429</v>
      </c>
      <c r="V9" s="6">
        <v>2562.2901</v>
      </c>
      <c r="W9" s="6">
        <v>498.1637</v>
      </c>
      <c r="X9" s="10">
        <f>C9-SUM(D9:W9)</f>
        <v>-0.00010000000474974513</v>
      </c>
    </row>
    <row r="10" spans="1:24" ht="12">
      <c r="A10" s="21" t="s">
        <v>277</v>
      </c>
      <c r="B10" s="22" t="s">
        <v>282</v>
      </c>
      <c r="C10" s="6">
        <v>158402.5559</v>
      </c>
      <c r="D10" s="6">
        <v>740.5928</v>
      </c>
      <c r="E10" s="6">
        <v>3384.1058</v>
      </c>
      <c r="F10" s="6">
        <v>352.7569</v>
      </c>
      <c r="G10" s="6">
        <v>1144.7591</v>
      </c>
      <c r="H10" s="6">
        <v>83255.6586</v>
      </c>
      <c r="I10" s="6">
        <v>18680.4032</v>
      </c>
      <c r="J10" s="6">
        <v>10881.3954</v>
      </c>
      <c r="K10" s="6">
        <v>2587.5992</v>
      </c>
      <c r="L10" s="6">
        <v>3.3266</v>
      </c>
      <c r="M10" s="6">
        <v>1.4819</v>
      </c>
      <c r="N10" s="6">
        <v>5093.2299</v>
      </c>
      <c r="O10" s="6">
        <v>7238.628</v>
      </c>
      <c r="P10" s="6">
        <v>470.7317</v>
      </c>
      <c r="Q10" s="6">
        <v>1.6675</v>
      </c>
      <c r="R10" s="6">
        <v>143.107</v>
      </c>
      <c r="S10" s="6">
        <v>8414.6083</v>
      </c>
      <c r="T10" s="6">
        <v>856.4088</v>
      </c>
      <c r="U10" s="6">
        <v>4958.5853</v>
      </c>
      <c r="V10" s="6">
        <v>9550.1488</v>
      </c>
      <c r="W10" s="6">
        <v>643.3611</v>
      </c>
      <c r="X10" s="10">
        <f>C10-SUM(D10:W10)</f>
        <v>0</v>
      </c>
    </row>
    <row r="11" spans="1:24" ht="12">
      <c r="A11" s="21" t="s">
        <v>278</v>
      </c>
      <c r="B11" s="22" t="s">
        <v>283</v>
      </c>
      <c r="C11" s="6">
        <v>214903.0535</v>
      </c>
      <c r="D11" s="6">
        <v>524.6607</v>
      </c>
      <c r="E11" s="6">
        <v>1212.1077</v>
      </c>
      <c r="F11" s="6">
        <v>492.3721</v>
      </c>
      <c r="G11" s="6">
        <v>1156.5162</v>
      </c>
      <c r="H11" s="6">
        <v>47280.4922</v>
      </c>
      <c r="I11" s="6">
        <v>107036.4092</v>
      </c>
      <c r="J11" s="6">
        <v>3006.6169</v>
      </c>
      <c r="K11" s="6">
        <v>2.7121</v>
      </c>
      <c r="L11" s="6">
        <v>7.7941</v>
      </c>
      <c r="M11" s="6">
        <v>25.9641</v>
      </c>
      <c r="N11" s="6">
        <v>1915.4401</v>
      </c>
      <c r="O11" s="6">
        <v>1936.129</v>
      </c>
      <c r="P11" s="6">
        <v>601.9575</v>
      </c>
      <c r="Q11" s="6">
        <v>0.1443</v>
      </c>
      <c r="R11" s="6">
        <v>1.4846</v>
      </c>
      <c r="S11" s="6">
        <v>1142.4912</v>
      </c>
      <c r="T11" s="6">
        <v>615.7063</v>
      </c>
      <c r="U11" s="6">
        <v>4020.4814</v>
      </c>
      <c r="V11" s="6">
        <v>8831.2155</v>
      </c>
      <c r="W11" s="6">
        <v>35092.3582</v>
      </c>
      <c r="X11" s="10">
        <f>C11-SUM(D11:W11)</f>
        <v>0.00010000003385357559</v>
      </c>
    </row>
    <row r="12" spans="1:24" ht="12">
      <c r="A12" s="21" t="s">
        <v>33</v>
      </c>
      <c r="B12" s="22" t="s">
        <v>34</v>
      </c>
      <c r="C12" s="6">
        <v>2361467.5176</v>
      </c>
      <c r="D12" s="6">
        <v>8950.6267</v>
      </c>
      <c r="E12" s="6">
        <v>16421.0315</v>
      </c>
      <c r="F12" s="6">
        <v>5453.4364</v>
      </c>
      <c r="G12" s="6">
        <v>18707.0807</v>
      </c>
      <c r="H12" s="6">
        <v>615537.3716</v>
      </c>
      <c r="I12" s="6">
        <v>1101921.7363</v>
      </c>
      <c r="J12" s="6">
        <v>13036.3096</v>
      </c>
      <c r="K12" s="6">
        <v>1760.5564</v>
      </c>
      <c r="L12" s="6">
        <v>799.7601</v>
      </c>
      <c r="M12" s="6">
        <v>196.8957</v>
      </c>
      <c r="N12" s="6">
        <v>33425.3244</v>
      </c>
      <c r="O12" s="6">
        <v>45050.5768</v>
      </c>
      <c r="P12" s="6">
        <v>4411.2963</v>
      </c>
      <c r="Q12" s="6">
        <v>22.174</v>
      </c>
      <c r="R12" s="6">
        <v>1160.333</v>
      </c>
      <c r="S12" s="6">
        <v>189231.7569</v>
      </c>
      <c r="T12" s="6">
        <v>5767.5014</v>
      </c>
      <c r="U12" s="6">
        <v>30804.0208</v>
      </c>
      <c r="V12" s="6">
        <v>59350.7227</v>
      </c>
      <c r="W12" s="6">
        <v>209459.0063</v>
      </c>
      <c r="X12" s="10">
        <f t="shared" si="0"/>
        <v>0</v>
      </c>
    </row>
    <row r="13" spans="1:24" ht="12">
      <c r="A13" s="23" t="s">
        <v>37</v>
      </c>
      <c r="B13" s="24" t="s">
        <v>38</v>
      </c>
      <c r="C13" s="5">
        <v>201038.3556</v>
      </c>
      <c r="D13" s="5">
        <v>979.4946</v>
      </c>
      <c r="E13" s="5">
        <v>316.7922</v>
      </c>
      <c r="F13" s="5">
        <v>85.8056</v>
      </c>
      <c r="G13" s="5">
        <v>889.6943</v>
      </c>
      <c r="H13" s="5">
        <v>26640.8439</v>
      </c>
      <c r="I13" s="5">
        <v>133864.1188</v>
      </c>
      <c r="J13" s="5">
        <v>136.3364</v>
      </c>
      <c r="K13" s="5">
        <v>0</v>
      </c>
      <c r="L13" s="5">
        <v>59.7026</v>
      </c>
      <c r="M13" s="5">
        <v>1.4455</v>
      </c>
      <c r="N13" s="5">
        <v>1994.8704</v>
      </c>
      <c r="O13" s="5">
        <v>2993.2356</v>
      </c>
      <c r="P13" s="5">
        <v>239.8637</v>
      </c>
      <c r="Q13" s="5">
        <v>0</v>
      </c>
      <c r="R13" s="5">
        <v>502.1737</v>
      </c>
      <c r="S13" s="5">
        <v>28560.7548</v>
      </c>
      <c r="T13" s="5">
        <v>467.8539</v>
      </c>
      <c r="U13" s="5">
        <v>1032.0663</v>
      </c>
      <c r="V13" s="5">
        <v>2273.3036</v>
      </c>
      <c r="W13" s="5">
        <v>0</v>
      </c>
      <c r="X13" s="10">
        <f t="shared" si="0"/>
        <v>-0.0003000000142492354</v>
      </c>
    </row>
    <row r="14" spans="1:24" ht="12">
      <c r="A14" s="23" t="s">
        <v>39</v>
      </c>
      <c r="B14" s="24" t="s">
        <v>40</v>
      </c>
      <c r="C14" s="5">
        <v>86544.0684</v>
      </c>
      <c r="D14" s="5">
        <v>1783.1137</v>
      </c>
      <c r="E14" s="5">
        <v>641.105</v>
      </c>
      <c r="F14" s="5">
        <v>595.0922</v>
      </c>
      <c r="G14" s="5">
        <v>3777.1616</v>
      </c>
      <c r="H14" s="5">
        <v>34094.1768</v>
      </c>
      <c r="I14" s="5">
        <v>27571.0935</v>
      </c>
      <c r="J14" s="5">
        <v>39.6156</v>
      </c>
      <c r="K14" s="5">
        <v>0</v>
      </c>
      <c r="L14" s="5">
        <v>30.6983</v>
      </c>
      <c r="M14" s="5">
        <v>55.9142</v>
      </c>
      <c r="N14" s="5">
        <v>2502.7722</v>
      </c>
      <c r="O14" s="5">
        <v>4831.0109</v>
      </c>
      <c r="P14" s="5">
        <v>533.7423</v>
      </c>
      <c r="Q14" s="5">
        <v>3.9369</v>
      </c>
      <c r="R14" s="5">
        <v>54.4813</v>
      </c>
      <c r="S14" s="5">
        <v>5008.5446</v>
      </c>
      <c r="T14" s="5">
        <v>187.7751</v>
      </c>
      <c r="U14" s="5">
        <v>3636.5626</v>
      </c>
      <c r="V14" s="5">
        <v>904.8687</v>
      </c>
      <c r="W14" s="5">
        <v>292.403</v>
      </c>
      <c r="X14" s="10">
        <f t="shared" si="0"/>
        <v>-0.00010000001930166036</v>
      </c>
    </row>
    <row r="15" spans="1:24" ht="12">
      <c r="A15" s="23" t="s">
        <v>41</v>
      </c>
      <c r="B15" s="24" t="s">
        <v>42</v>
      </c>
      <c r="C15" s="5">
        <v>131409.6051</v>
      </c>
      <c r="D15" s="5">
        <v>510.1706</v>
      </c>
      <c r="E15" s="5">
        <v>205.9712</v>
      </c>
      <c r="F15" s="5">
        <v>903.7561</v>
      </c>
      <c r="G15" s="5">
        <v>1027.579</v>
      </c>
      <c r="H15" s="5">
        <v>34035.224</v>
      </c>
      <c r="I15" s="5">
        <v>72162.2804</v>
      </c>
      <c r="J15" s="5">
        <v>45.6043</v>
      </c>
      <c r="K15" s="5">
        <v>0</v>
      </c>
      <c r="L15" s="5">
        <v>19.1654</v>
      </c>
      <c r="M15" s="5">
        <v>25.9745</v>
      </c>
      <c r="N15" s="5">
        <v>1882.2175</v>
      </c>
      <c r="O15" s="5">
        <v>2471.0867</v>
      </c>
      <c r="P15" s="5">
        <v>760.4343</v>
      </c>
      <c r="Q15" s="5">
        <v>4.9838</v>
      </c>
      <c r="R15" s="5">
        <v>5.7737</v>
      </c>
      <c r="S15" s="5">
        <v>7652.3226</v>
      </c>
      <c r="T15" s="5">
        <v>219.5314</v>
      </c>
      <c r="U15" s="5">
        <v>2502.2843</v>
      </c>
      <c r="V15" s="5">
        <v>1835.2982</v>
      </c>
      <c r="W15" s="5">
        <v>5139.9473</v>
      </c>
      <c r="X15" s="10">
        <f t="shared" si="0"/>
        <v>-0.00020000003860332072</v>
      </c>
    </row>
    <row r="16" spans="1:24" ht="12">
      <c r="A16" s="23" t="s">
        <v>43</v>
      </c>
      <c r="B16" s="24" t="s">
        <v>44</v>
      </c>
      <c r="C16" s="5">
        <v>165769.8749</v>
      </c>
      <c r="D16" s="5">
        <v>578.274</v>
      </c>
      <c r="E16" s="5">
        <v>390.479</v>
      </c>
      <c r="F16" s="5">
        <v>1277.9583</v>
      </c>
      <c r="G16" s="5">
        <v>1211.3246</v>
      </c>
      <c r="H16" s="5">
        <v>56212.458</v>
      </c>
      <c r="I16" s="5">
        <v>38239.5997</v>
      </c>
      <c r="J16" s="5">
        <v>11.7</v>
      </c>
      <c r="K16" s="5">
        <v>0</v>
      </c>
      <c r="L16" s="5">
        <v>51.7026</v>
      </c>
      <c r="M16" s="5">
        <v>49.6989</v>
      </c>
      <c r="N16" s="5">
        <v>3033.9218</v>
      </c>
      <c r="O16" s="5">
        <v>2241.5961</v>
      </c>
      <c r="P16" s="5">
        <v>228.791</v>
      </c>
      <c r="Q16" s="5">
        <v>0.3453</v>
      </c>
      <c r="R16" s="5">
        <v>3.3625</v>
      </c>
      <c r="S16" s="5">
        <v>15677.9027</v>
      </c>
      <c r="T16" s="5">
        <v>538.1622</v>
      </c>
      <c r="U16" s="5">
        <v>938.0977</v>
      </c>
      <c r="V16" s="5">
        <v>7172.2829</v>
      </c>
      <c r="W16" s="5">
        <v>37912.2175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5">
        <v>89670.3443</v>
      </c>
      <c r="D17" s="5">
        <v>1702.305</v>
      </c>
      <c r="E17" s="5">
        <v>3522.9371</v>
      </c>
      <c r="F17" s="5">
        <v>202.1417</v>
      </c>
      <c r="G17" s="5">
        <v>4372.0745</v>
      </c>
      <c r="H17" s="5">
        <v>61183.4841</v>
      </c>
      <c r="I17" s="5">
        <v>1332.5974</v>
      </c>
      <c r="J17" s="5">
        <v>1754.5103</v>
      </c>
      <c r="K17" s="5">
        <v>0</v>
      </c>
      <c r="L17" s="5">
        <v>8.9798</v>
      </c>
      <c r="M17" s="5">
        <v>8.6652</v>
      </c>
      <c r="N17" s="5">
        <v>3632.7683</v>
      </c>
      <c r="O17" s="5">
        <v>4652.3953</v>
      </c>
      <c r="P17" s="5">
        <v>231.3276</v>
      </c>
      <c r="Q17" s="5">
        <v>0.4906</v>
      </c>
      <c r="R17" s="5">
        <v>7.6012</v>
      </c>
      <c r="S17" s="5">
        <v>2393.3054</v>
      </c>
      <c r="T17" s="5">
        <v>843.2218</v>
      </c>
      <c r="U17" s="5">
        <v>3669.7102</v>
      </c>
      <c r="V17" s="5">
        <v>151.8289</v>
      </c>
      <c r="W17" s="5">
        <v>0</v>
      </c>
      <c r="X17" s="10">
        <f t="shared" si="0"/>
        <v>-0.00010000000474974513</v>
      </c>
    </row>
    <row r="18" spans="1:24" ht="12">
      <c r="A18" s="23" t="s">
        <v>49</v>
      </c>
      <c r="B18" s="24" t="s">
        <v>50</v>
      </c>
      <c r="C18" s="5">
        <v>385188.5809</v>
      </c>
      <c r="D18" s="5">
        <v>390.6491</v>
      </c>
      <c r="E18" s="5">
        <v>1018.6282</v>
      </c>
      <c r="F18" s="5">
        <v>899.7058</v>
      </c>
      <c r="G18" s="5">
        <v>309.8478</v>
      </c>
      <c r="H18" s="5">
        <v>60376.3935</v>
      </c>
      <c r="I18" s="5">
        <v>195003.6041</v>
      </c>
      <c r="J18" s="5">
        <v>18.2626</v>
      </c>
      <c r="K18" s="5">
        <v>0</v>
      </c>
      <c r="L18" s="5">
        <v>38.1033</v>
      </c>
      <c r="M18" s="5">
        <v>18.073</v>
      </c>
      <c r="N18" s="5">
        <v>2206.8001</v>
      </c>
      <c r="O18" s="5">
        <v>1982.3877</v>
      </c>
      <c r="P18" s="5">
        <v>379.4013</v>
      </c>
      <c r="Q18" s="5">
        <v>0.2551</v>
      </c>
      <c r="R18" s="5">
        <v>0</v>
      </c>
      <c r="S18" s="5">
        <v>64718.5257</v>
      </c>
      <c r="T18" s="5">
        <v>665.0538</v>
      </c>
      <c r="U18" s="5">
        <v>1633.3951</v>
      </c>
      <c r="V18" s="5">
        <v>23647.8817</v>
      </c>
      <c r="W18" s="5">
        <v>31881.6131</v>
      </c>
      <c r="X18" s="10">
        <f t="shared" si="0"/>
        <v>-0.00010000006295740604</v>
      </c>
    </row>
    <row r="19" spans="1:24" ht="12">
      <c r="A19" s="23" t="s">
        <v>51</v>
      </c>
      <c r="B19" s="24" t="s">
        <v>52</v>
      </c>
      <c r="C19" s="5">
        <v>120775.6993</v>
      </c>
      <c r="D19" s="5">
        <v>1003.595</v>
      </c>
      <c r="E19" s="5">
        <v>3616.4553</v>
      </c>
      <c r="F19" s="5">
        <v>89.5907</v>
      </c>
      <c r="G19" s="5">
        <v>4927.1547</v>
      </c>
      <c r="H19" s="5">
        <v>81268.8306</v>
      </c>
      <c r="I19" s="5">
        <v>1680.9796</v>
      </c>
      <c r="J19" s="5">
        <v>4455.0688</v>
      </c>
      <c r="K19" s="5">
        <v>0</v>
      </c>
      <c r="L19" s="5">
        <v>8.9161</v>
      </c>
      <c r="M19" s="5">
        <v>0</v>
      </c>
      <c r="N19" s="5">
        <v>5522.6163</v>
      </c>
      <c r="O19" s="5">
        <v>9304.3415</v>
      </c>
      <c r="P19" s="5">
        <v>820.3263</v>
      </c>
      <c r="Q19" s="5">
        <v>0</v>
      </c>
      <c r="R19" s="5">
        <v>0</v>
      </c>
      <c r="S19" s="5">
        <v>5149.1169</v>
      </c>
      <c r="T19" s="5">
        <v>391.1597</v>
      </c>
      <c r="U19" s="5">
        <v>1423.6889</v>
      </c>
      <c r="V19" s="5">
        <v>1113.8588</v>
      </c>
      <c r="W19" s="5">
        <v>0</v>
      </c>
      <c r="X19" s="10">
        <f t="shared" si="0"/>
        <v>0.00010000000474974513</v>
      </c>
    </row>
    <row r="20" spans="1:24" ht="12">
      <c r="A20" s="23" t="s">
        <v>53</v>
      </c>
      <c r="B20" s="24" t="s">
        <v>54</v>
      </c>
      <c r="C20" s="5">
        <v>172737.1125</v>
      </c>
      <c r="D20" s="5">
        <v>658.2131</v>
      </c>
      <c r="E20" s="5">
        <v>2155.9359</v>
      </c>
      <c r="F20" s="5">
        <v>429.2898</v>
      </c>
      <c r="G20" s="5">
        <v>629.547</v>
      </c>
      <c r="H20" s="5">
        <v>66859.5679</v>
      </c>
      <c r="I20" s="5">
        <v>39768.3575</v>
      </c>
      <c r="J20" s="5">
        <v>5799.1795</v>
      </c>
      <c r="K20" s="5">
        <v>1760.5564</v>
      </c>
      <c r="L20" s="5">
        <v>31.4211</v>
      </c>
      <c r="M20" s="5">
        <v>0</v>
      </c>
      <c r="N20" s="5">
        <v>3969.2033</v>
      </c>
      <c r="O20" s="5">
        <v>7160.7597</v>
      </c>
      <c r="P20" s="5">
        <v>140.2413</v>
      </c>
      <c r="Q20" s="5">
        <v>2.9184</v>
      </c>
      <c r="R20" s="5">
        <v>106.2145</v>
      </c>
      <c r="S20" s="5">
        <v>36941.0345</v>
      </c>
      <c r="T20" s="5">
        <v>533.9366</v>
      </c>
      <c r="U20" s="5">
        <v>2226.5463</v>
      </c>
      <c r="V20" s="5">
        <v>2158.4301</v>
      </c>
      <c r="W20" s="5">
        <v>1405.7599</v>
      </c>
      <c r="X20" s="10">
        <f t="shared" si="0"/>
        <v>-0.0002999999560415745</v>
      </c>
    </row>
    <row r="21" spans="1:24" ht="12">
      <c r="A21" s="23" t="s">
        <v>59</v>
      </c>
      <c r="B21" s="24" t="s">
        <v>60</v>
      </c>
      <c r="C21" s="5">
        <v>226097.9758</v>
      </c>
      <c r="D21" s="5">
        <v>493.8647</v>
      </c>
      <c r="E21" s="5">
        <v>2834.1254</v>
      </c>
      <c r="F21" s="5">
        <v>118.3416</v>
      </c>
      <c r="G21" s="5">
        <v>1067.0845</v>
      </c>
      <c r="H21" s="5">
        <v>80019.6359</v>
      </c>
      <c r="I21" s="5">
        <v>95159.8984</v>
      </c>
      <c r="J21" s="5">
        <v>384.0411</v>
      </c>
      <c r="K21" s="5">
        <v>0</v>
      </c>
      <c r="L21" s="5">
        <v>32.5847</v>
      </c>
      <c r="M21" s="5">
        <v>32.8478</v>
      </c>
      <c r="N21" s="5">
        <v>3063.5556</v>
      </c>
      <c r="O21" s="5">
        <v>3451.8185</v>
      </c>
      <c r="P21" s="5">
        <v>310.4598</v>
      </c>
      <c r="Q21" s="5">
        <v>0.1265</v>
      </c>
      <c r="R21" s="5">
        <v>58.7525</v>
      </c>
      <c r="S21" s="5">
        <v>10493.4225</v>
      </c>
      <c r="T21" s="5">
        <v>800.7958</v>
      </c>
      <c r="U21" s="5">
        <v>7397.8176</v>
      </c>
      <c r="V21" s="5">
        <v>7377.5217</v>
      </c>
      <c r="W21" s="5">
        <v>13001.2814</v>
      </c>
      <c r="X21" s="10">
        <f t="shared" si="0"/>
        <v>-0.00020000006770715117</v>
      </c>
    </row>
    <row r="22" spans="1:24" ht="12">
      <c r="A22" s="23" t="s">
        <v>61</v>
      </c>
      <c r="B22" s="24" t="s">
        <v>62</v>
      </c>
      <c r="C22" s="5">
        <v>337528.7486</v>
      </c>
      <c r="D22" s="5">
        <v>254.244</v>
      </c>
      <c r="E22" s="5">
        <v>601.5214</v>
      </c>
      <c r="F22" s="5">
        <v>319.0643</v>
      </c>
      <c r="G22" s="5">
        <v>27.2268</v>
      </c>
      <c r="H22" s="5">
        <v>51514.17</v>
      </c>
      <c r="I22" s="5">
        <v>265085.2857</v>
      </c>
      <c r="J22" s="5">
        <v>45.6113</v>
      </c>
      <c r="K22" s="5">
        <v>0</v>
      </c>
      <c r="L22" s="5">
        <v>42.6146</v>
      </c>
      <c r="M22" s="5">
        <v>0</v>
      </c>
      <c r="N22" s="5">
        <v>2385.13</v>
      </c>
      <c r="O22" s="5">
        <v>2253.4521</v>
      </c>
      <c r="P22" s="5">
        <v>227.7838</v>
      </c>
      <c r="Q22" s="5">
        <v>2.7836</v>
      </c>
      <c r="R22" s="5">
        <v>3.6739</v>
      </c>
      <c r="S22" s="5">
        <v>8285.1851</v>
      </c>
      <c r="T22" s="5">
        <v>207.724</v>
      </c>
      <c r="U22" s="5">
        <v>1813.7257</v>
      </c>
      <c r="V22" s="5">
        <v>4459.5525</v>
      </c>
      <c r="W22" s="5">
        <v>0</v>
      </c>
      <c r="X22" s="10">
        <f t="shared" si="0"/>
        <v>-0.00019999995129182935</v>
      </c>
    </row>
    <row r="23" spans="1:24" ht="12">
      <c r="A23" s="23" t="s">
        <v>63</v>
      </c>
      <c r="B23" s="24" t="s">
        <v>64</v>
      </c>
      <c r="C23" s="5">
        <v>421320.1139</v>
      </c>
      <c r="D23" s="5">
        <v>364.6197</v>
      </c>
      <c r="E23" s="5">
        <v>617.4246</v>
      </c>
      <c r="F23" s="5">
        <v>248.0533</v>
      </c>
      <c r="G23" s="5">
        <v>370.2563</v>
      </c>
      <c r="H23" s="5">
        <v>51856.2438</v>
      </c>
      <c r="I23" s="5">
        <v>228874.7735</v>
      </c>
      <c r="J23" s="5">
        <v>172.0941</v>
      </c>
      <c r="K23" s="5">
        <v>0</v>
      </c>
      <c r="L23" s="5">
        <v>450.8314</v>
      </c>
      <c r="M23" s="5">
        <v>2.225</v>
      </c>
      <c r="N23" s="5">
        <v>2245.2561</v>
      </c>
      <c r="O23" s="5">
        <v>3155.6978</v>
      </c>
      <c r="P23" s="5">
        <v>244.3731</v>
      </c>
      <c r="Q23" s="5">
        <v>0.311</v>
      </c>
      <c r="R23" s="5">
        <v>373.1167</v>
      </c>
      <c r="S23" s="5">
        <v>2255.6795</v>
      </c>
      <c r="T23" s="5">
        <v>184.1348</v>
      </c>
      <c r="U23" s="5">
        <v>2028.2868</v>
      </c>
      <c r="V23" s="5">
        <v>8064.0375</v>
      </c>
      <c r="W23" s="5">
        <v>119812.699</v>
      </c>
      <c r="X23" s="10">
        <f t="shared" si="0"/>
        <v>-0.00010000006295740604</v>
      </c>
    </row>
    <row r="24" spans="1:24" ht="12">
      <c r="A24" s="23" t="s">
        <v>65</v>
      </c>
      <c r="B24" s="24" t="s">
        <v>66</v>
      </c>
      <c r="C24" s="5">
        <v>11322.4607</v>
      </c>
      <c r="D24" s="5">
        <v>173.2111</v>
      </c>
      <c r="E24" s="5">
        <v>375.0956</v>
      </c>
      <c r="F24" s="5">
        <v>5.7665</v>
      </c>
      <c r="G24" s="5">
        <v>5.5234</v>
      </c>
      <c r="H24" s="5">
        <v>6539.1135</v>
      </c>
      <c r="I24" s="5">
        <v>310.4954</v>
      </c>
      <c r="J24" s="5">
        <v>132.6194</v>
      </c>
      <c r="K24" s="5">
        <v>0</v>
      </c>
      <c r="L24" s="5">
        <v>5.5592</v>
      </c>
      <c r="M24" s="5">
        <v>1.4928</v>
      </c>
      <c r="N24" s="5">
        <v>435.3032</v>
      </c>
      <c r="O24" s="5">
        <v>229.7788</v>
      </c>
      <c r="P24" s="5">
        <v>282.0378</v>
      </c>
      <c r="Q24" s="5">
        <v>6.0229</v>
      </c>
      <c r="R24" s="5">
        <v>45.1831</v>
      </c>
      <c r="S24" s="5">
        <v>573.7707</v>
      </c>
      <c r="T24" s="5">
        <v>689.3917</v>
      </c>
      <c r="U24" s="5">
        <v>1499.0104</v>
      </c>
      <c r="V24" s="5">
        <v>0</v>
      </c>
      <c r="W24" s="5">
        <v>13.0851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5">
        <v>6182.4471</v>
      </c>
      <c r="D25" s="5">
        <v>0</v>
      </c>
      <c r="E25" s="5">
        <v>9.2511</v>
      </c>
      <c r="F25" s="5">
        <v>47.4234</v>
      </c>
      <c r="G25" s="5">
        <v>15.1862</v>
      </c>
      <c r="H25" s="5">
        <v>1640.2804</v>
      </c>
      <c r="I25" s="5">
        <v>2442.2463</v>
      </c>
      <c r="J25" s="5">
        <v>0</v>
      </c>
      <c r="K25" s="5">
        <v>0</v>
      </c>
      <c r="L25" s="5">
        <v>18.1053</v>
      </c>
      <c r="M25" s="5">
        <v>0</v>
      </c>
      <c r="N25" s="5">
        <v>163.4847</v>
      </c>
      <c r="O25" s="5">
        <v>32.3218</v>
      </c>
      <c r="P25" s="5">
        <v>4.3671</v>
      </c>
      <c r="Q25" s="5">
        <v>0</v>
      </c>
      <c r="R25" s="5">
        <v>0</v>
      </c>
      <c r="S25" s="5">
        <v>1448.0273</v>
      </c>
      <c r="T25" s="5">
        <v>15.9599</v>
      </c>
      <c r="U25" s="5">
        <v>176.0085</v>
      </c>
      <c r="V25" s="5">
        <v>169.7851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5882.1304</v>
      </c>
      <c r="D26" s="5">
        <v>58.8724</v>
      </c>
      <c r="E26" s="5">
        <v>115.3095</v>
      </c>
      <c r="F26" s="5">
        <v>231.4472</v>
      </c>
      <c r="G26" s="5">
        <v>77.42</v>
      </c>
      <c r="H26" s="5">
        <v>3296.9494</v>
      </c>
      <c r="I26" s="5">
        <v>426.406</v>
      </c>
      <c r="J26" s="5">
        <v>41.6663</v>
      </c>
      <c r="K26" s="5">
        <v>0</v>
      </c>
      <c r="L26" s="5">
        <v>1.3758</v>
      </c>
      <c r="M26" s="5">
        <v>0.5589</v>
      </c>
      <c r="N26" s="5">
        <v>387.4249</v>
      </c>
      <c r="O26" s="5">
        <v>290.6943</v>
      </c>
      <c r="P26" s="5">
        <v>8.1469</v>
      </c>
      <c r="Q26" s="5">
        <v>0</v>
      </c>
      <c r="R26" s="5">
        <v>0</v>
      </c>
      <c r="S26" s="5">
        <v>74.1647</v>
      </c>
      <c r="T26" s="5">
        <v>22.8007</v>
      </c>
      <c r="U26" s="5">
        <v>826.8204</v>
      </c>
      <c r="V26" s="5">
        <v>22.0732</v>
      </c>
      <c r="W26" s="5">
        <v>0</v>
      </c>
      <c r="X26" s="10">
        <f t="shared" si="0"/>
        <v>-0.00019999999949504854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  <row r="29" spans="1:23" ht="12">
      <c r="A29" s="27" t="s">
        <v>83</v>
      </c>
      <c r="B29" s="42" t="s">
        <v>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</row>
    <row r="30" spans="1:23" ht="12">
      <c r="A30" s="27" t="s">
        <v>85</v>
      </c>
      <c r="B30" s="29" t="s">
        <v>86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284</v>
      </c>
      <c r="B6" s="99"/>
      <c r="C6" s="45">
        <v>2883806.0633</v>
      </c>
      <c r="D6" s="45">
        <v>11137.7483</v>
      </c>
      <c r="E6" s="45">
        <v>22316.9297</v>
      </c>
      <c r="F6" s="45">
        <v>8033.7216</v>
      </c>
      <c r="G6" s="45">
        <v>22456.5508</v>
      </c>
      <c r="H6" s="45">
        <v>814244.8929</v>
      </c>
      <c r="I6" s="45">
        <v>1256437.0432</v>
      </c>
      <c r="J6" s="45">
        <v>27444.8523</v>
      </c>
      <c r="K6" s="45">
        <v>4352.6903</v>
      </c>
      <c r="L6" s="45">
        <v>1136.5051</v>
      </c>
      <c r="M6" s="45">
        <v>238.1171</v>
      </c>
      <c r="N6" s="45">
        <v>43075.6866</v>
      </c>
      <c r="O6" s="45">
        <v>56590.7527</v>
      </c>
      <c r="P6" s="45">
        <v>6342.6701</v>
      </c>
      <c r="Q6" s="45">
        <v>23.987</v>
      </c>
      <c r="R6" s="45">
        <v>1260.2359</v>
      </c>
      <c r="S6" s="45">
        <v>220063.3727</v>
      </c>
      <c r="T6" s="45">
        <v>8799.5488</v>
      </c>
      <c r="U6" s="45">
        <v>46063.4394</v>
      </c>
      <c r="V6" s="45">
        <v>82212.0214</v>
      </c>
      <c r="W6" s="45">
        <v>251575.2976</v>
      </c>
      <c r="X6" s="10">
        <f aca="true" t="shared" si="0" ref="X6:X27">C6-SUM(D6:W6)</f>
        <v>-0.0002000010572373867</v>
      </c>
    </row>
    <row r="7" spans="1:24" ht="12">
      <c r="A7" s="21" t="s">
        <v>274</v>
      </c>
      <c r="B7" s="22" t="s">
        <v>279</v>
      </c>
      <c r="C7" s="6">
        <v>85499.7467</v>
      </c>
      <c r="D7" s="6">
        <v>215.7244</v>
      </c>
      <c r="E7" s="6">
        <v>222.4722</v>
      </c>
      <c r="F7" s="6">
        <v>1307.7069</v>
      </c>
      <c r="G7" s="6">
        <v>624.8216</v>
      </c>
      <c r="H7" s="6">
        <v>28314.0975</v>
      </c>
      <c r="I7" s="6">
        <v>27210.7786</v>
      </c>
      <c r="J7" s="6">
        <v>10.3523</v>
      </c>
      <c r="K7" s="6">
        <v>0</v>
      </c>
      <c r="L7" s="6">
        <v>302.035</v>
      </c>
      <c r="M7" s="6">
        <v>15.2389</v>
      </c>
      <c r="N7" s="6">
        <v>1305.783</v>
      </c>
      <c r="O7" s="6">
        <v>1118.1115</v>
      </c>
      <c r="P7" s="6">
        <v>283.6746</v>
      </c>
      <c r="Q7" s="6">
        <v>0</v>
      </c>
      <c r="R7" s="6">
        <v>0</v>
      </c>
      <c r="S7" s="6">
        <v>7445.8408</v>
      </c>
      <c r="T7" s="6">
        <v>807.2386</v>
      </c>
      <c r="U7" s="6">
        <v>2029.7064</v>
      </c>
      <c r="V7" s="6">
        <v>7753.7161</v>
      </c>
      <c r="W7" s="6">
        <v>6532.4483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21" t="s">
        <v>276</v>
      </c>
      <c r="B9" s="22" t="s">
        <v>281</v>
      </c>
      <c r="C9" s="6">
        <v>95159.7055</v>
      </c>
      <c r="D9" s="6">
        <v>725.9466</v>
      </c>
      <c r="E9" s="6">
        <v>1116.638</v>
      </c>
      <c r="F9" s="6">
        <v>432.1446</v>
      </c>
      <c r="G9" s="6">
        <v>841.4947</v>
      </c>
      <c r="H9" s="6">
        <v>40424.4385</v>
      </c>
      <c r="I9" s="6">
        <v>23620.6156</v>
      </c>
      <c r="J9" s="6">
        <v>2.8245</v>
      </c>
      <c r="K9" s="6">
        <v>0</v>
      </c>
      <c r="L9" s="6">
        <v>27.9134</v>
      </c>
      <c r="M9" s="6">
        <v>0.2308</v>
      </c>
      <c r="N9" s="6">
        <v>1659.5444</v>
      </c>
      <c r="O9" s="6">
        <v>1699.8913</v>
      </c>
      <c r="P9" s="6">
        <v>560.8501</v>
      </c>
      <c r="Q9" s="6">
        <v>0</v>
      </c>
      <c r="R9" s="6">
        <v>0</v>
      </c>
      <c r="S9" s="6">
        <v>15860.5534</v>
      </c>
      <c r="T9" s="6">
        <v>767.0141</v>
      </c>
      <c r="U9" s="6">
        <v>4361.4813</v>
      </c>
      <c r="V9" s="6">
        <v>2541.8822</v>
      </c>
      <c r="W9" s="6">
        <v>516.242</v>
      </c>
      <c r="X9" s="10">
        <f>C9-SUM(D9:W9)</f>
        <v>0</v>
      </c>
    </row>
    <row r="10" spans="1:24" ht="12">
      <c r="A10" s="21" t="s">
        <v>277</v>
      </c>
      <c r="B10" s="22" t="s">
        <v>282</v>
      </c>
      <c r="C10" s="6">
        <v>151762.6115</v>
      </c>
      <c r="D10" s="6">
        <v>739.8683</v>
      </c>
      <c r="E10" s="6">
        <v>3377.3093</v>
      </c>
      <c r="F10" s="6">
        <v>352.6436</v>
      </c>
      <c r="G10" s="6">
        <v>1136.9434</v>
      </c>
      <c r="H10" s="6">
        <v>83033.1881</v>
      </c>
      <c r="I10" s="6">
        <v>18682.8265</v>
      </c>
      <c r="J10" s="6">
        <v>11392.7757</v>
      </c>
      <c r="K10" s="6">
        <v>2589.4217</v>
      </c>
      <c r="L10" s="6">
        <v>3.3266</v>
      </c>
      <c r="M10" s="6">
        <v>1.4819</v>
      </c>
      <c r="N10" s="6">
        <v>5056.8527</v>
      </c>
      <c r="O10" s="6">
        <v>7172.4543</v>
      </c>
      <c r="P10" s="6">
        <v>473.6054</v>
      </c>
      <c r="Q10" s="6">
        <v>1.6675</v>
      </c>
      <c r="R10" s="6">
        <v>137.6405</v>
      </c>
      <c r="S10" s="6">
        <v>8493.1245</v>
      </c>
      <c r="T10" s="6">
        <v>856.0762</v>
      </c>
      <c r="U10" s="6">
        <v>4942.5929</v>
      </c>
      <c r="V10" s="6">
        <v>3318.8123</v>
      </c>
      <c r="W10" s="6">
        <v>0</v>
      </c>
      <c r="X10" s="10">
        <f>C10-SUM(D10:W10)</f>
        <v>9.999997564591467E-05</v>
      </c>
    </row>
    <row r="11" spans="1:24" ht="12">
      <c r="A11" s="21" t="s">
        <v>278</v>
      </c>
      <c r="B11" s="22" t="s">
        <v>283</v>
      </c>
      <c r="C11" s="6">
        <v>214857.6346</v>
      </c>
      <c r="D11" s="6">
        <v>524.4654</v>
      </c>
      <c r="E11" s="6">
        <v>1213.0074</v>
      </c>
      <c r="F11" s="6">
        <v>491.9822</v>
      </c>
      <c r="G11" s="6">
        <v>1153.1055</v>
      </c>
      <c r="H11" s="6">
        <v>47401.0793</v>
      </c>
      <c r="I11" s="6">
        <v>107031.7535</v>
      </c>
      <c r="J11" s="6">
        <v>3012.272</v>
      </c>
      <c r="K11" s="6">
        <v>2.7121</v>
      </c>
      <c r="L11" s="6">
        <v>7.7941</v>
      </c>
      <c r="M11" s="6">
        <v>26.0258</v>
      </c>
      <c r="N11" s="6">
        <v>1879.5684</v>
      </c>
      <c r="O11" s="6">
        <v>1859.4483</v>
      </c>
      <c r="P11" s="6">
        <v>600.3878</v>
      </c>
      <c r="Q11" s="6">
        <v>0.1443</v>
      </c>
      <c r="R11" s="6">
        <v>1.4846</v>
      </c>
      <c r="S11" s="6">
        <v>1108.0367</v>
      </c>
      <c r="T11" s="6">
        <v>616.4045</v>
      </c>
      <c r="U11" s="6">
        <v>4018.7715</v>
      </c>
      <c r="V11" s="6">
        <v>8816.833</v>
      </c>
      <c r="W11" s="6">
        <v>35092.3582</v>
      </c>
      <c r="X11" s="10">
        <f>C11-SUM(D11:W11)</f>
        <v>0</v>
      </c>
    </row>
    <row r="12" spans="1:24" ht="12">
      <c r="A12" s="21" t="s">
        <v>33</v>
      </c>
      <c r="B12" s="22" t="s">
        <v>34</v>
      </c>
      <c r="C12" s="6">
        <v>2336526.3651</v>
      </c>
      <c r="D12" s="6">
        <v>8931.7436</v>
      </c>
      <c r="E12" s="6">
        <v>16387.5027</v>
      </c>
      <c r="F12" s="6">
        <v>5449.2443</v>
      </c>
      <c r="G12" s="6">
        <v>18700.1855</v>
      </c>
      <c r="H12" s="6">
        <v>615072.0895</v>
      </c>
      <c r="I12" s="6">
        <v>1079891.0689</v>
      </c>
      <c r="J12" s="6">
        <v>13026.6278</v>
      </c>
      <c r="K12" s="6">
        <v>1760.5564</v>
      </c>
      <c r="L12" s="6">
        <v>795.4359</v>
      </c>
      <c r="M12" s="6">
        <v>195.1398</v>
      </c>
      <c r="N12" s="6">
        <v>33173.9381</v>
      </c>
      <c r="O12" s="6">
        <v>44740.8473</v>
      </c>
      <c r="P12" s="6">
        <v>4424.1522</v>
      </c>
      <c r="Q12" s="6">
        <v>22.1752</v>
      </c>
      <c r="R12" s="6">
        <v>1121.1108</v>
      </c>
      <c r="S12" s="6">
        <v>187155.8174</v>
      </c>
      <c r="T12" s="6">
        <v>5752.8154</v>
      </c>
      <c r="U12" s="6">
        <v>30710.8873</v>
      </c>
      <c r="V12" s="6">
        <v>59780.7777</v>
      </c>
      <c r="W12" s="6">
        <v>209434.2491</v>
      </c>
      <c r="X12" s="10">
        <f t="shared" si="0"/>
        <v>0.0002000001259148121</v>
      </c>
    </row>
    <row r="13" spans="1:24" ht="12">
      <c r="A13" s="23" t="s">
        <v>37</v>
      </c>
      <c r="B13" s="24" t="s">
        <v>38</v>
      </c>
      <c r="C13" s="5">
        <v>200920.2256</v>
      </c>
      <c r="D13" s="5">
        <v>978.4342</v>
      </c>
      <c r="E13" s="5">
        <v>316.6633</v>
      </c>
      <c r="F13" s="5">
        <v>85.7071</v>
      </c>
      <c r="G13" s="5">
        <v>886.6253</v>
      </c>
      <c r="H13" s="5">
        <v>26575.3408</v>
      </c>
      <c r="I13" s="5">
        <v>133840.8314</v>
      </c>
      <c r="J13" s="5">
        <v>136.3339</v>
      </c>
      <c r="K13" s="5">
        <v>0</v>
      </c>
      <c r="L13" s="5">
        <v>59.7026</v>
      </c>
      <c r="M13" s="5">
        <v>1.4455</v>
      </c>
      <c r="N13" s="5">
        <v>1984.4477</v>
      </c>
      <c r="O13" s="5">
        <v>2953.6323</v>
      </c>
      <c r="P13" s="5">
        <v>238.654</v>
      </c>
      <c r="Q13" s="5">
        <v>0</v>
      </c>
      <c r="R13" s="5">
        <v>502.1872</v>
      </c>
      <c r="S13" s="5">
        <v>28532.7261</v>
      </c>
      <c r="T13" s="5">
        <v>457.6087</v>
      </c>
      <c r="U13" s="5">
        <v>1024.1714</v>
      </c>
      <c r="V13" s="5">
        <v>2345.3103</v>
      </c>
      <c r="W13" s="5">
        <v>0.4038</v>
      </c>
      <c r="X13" s="10">
        <f t="shared" si="0"/>
        <v>0</v>
      </c>
    </row>
    <row r="14" spans="1:24" ht="12">
      <c r="A14" s="23" t="s">
        <v>39</v>
      </c>
      <c r="B14" s="24" t="s">
        <v>40</v>
      </c>
      <c r="C14" s="5">
        <v>86437.5467</v>
      </c>
      <c r="D14" s="5">
        <v>1780.6634</v>
      </c>
      <c r="E14" s="5">
        <v>640.757</v>
      </c>
      <c r="F14" s="5">
        <v>594.9898</v>
      </c>
      <c r="G14" s="5">
        <v>3755.2987</v>
      </c>
      <c r="H14" s="5">
        <v>34107.9831</v>
      </c>
      <c r="I14" s="5">
        <v>27575.6726</v>
      </c>
      <c r="J14" s="5">
        <v>39.6156</v>
      </c>
      <c r="K14" s="5">
        <v>0</v>
      </c>
      <c r="L14" s="5">
        <v>30.6983</v>
      </c>
      <c r="M14" s="5">
        <v>55.9142</v>
      </c>
      <c r="N14" s="5">
        <v>2483.3715</v>
      </c>
      <c r="O14" s="5">
        <v>4764.0544</v>
      </c>
      <c r="P14" s="5">
        <v>534.6286</v>
      </c>
      <c r="Q14" s="5">
        <v>3.9369</v>
      </c>
      <c r="R14" s="5">
        <v>54.4813</v>
      </c>
      <c r="S14" s="5">
        <v>4996.7202</v>
      </c>
      <c r="T14" s="5">
        <v>187.7598</v>
      </c>
      <c r="U14" s="5">
        <v>3628.6132</v>
      </c>
      <c r="V14" s="5">
        <v>909.9852</v>
      </c>
      <c r="W14" s="5">
        <v>292.403</v>
      </c>
      <c r="X14" s="10">
        <f t="shared" si="0"/>
        <v>-9.99999901978299E-05</v>
      </c>
    </row>
    <row r="15" spans="1:24" ht="12">
      <c r="A15" s="23" t="s">
        <v>41</v>
      </c>
      <c r="B15" s="24" t="s">
        <v>42</v>
      </c>
      <c r="C15" s="5">
        <v>131346.9623</v>
      </c>
      <c r="D15" s="5">
        <v>507.0878</v>
      </c>
      <c r="E15" s="5">
        <v>186.9853</v>
      </c>
      <c r="F15" s="5">
        <v>901.9186</v>
      </c>
      <c r="G15" s="5">
        <v>1030.3357</v>
      </c>
      <c r="H15" s="5">
        <v>34004.3164</v>
      </c>
      <c r="I15" s="5">
        <v>72213.3576</v>
      </c>
      <c r="J15" s="5">
        <v>45.6043</v>
      </c>
      <c r="K15" s="5">
        <v>0</v>
      </c>
      <c r="L15" s="5">
        <v>19.1654</v>
      </c>
      <c r="M15" s="5">
        <v>25.9745</v>
      </c>
      <c r="N15" s="5">
        <v>1858.0774</v>
      </c>
      <c r="O15" s="5">
        <v>2455.4772</v>
      </c>
      <c r="P15" s="5">
        <v>759.3208</v>
      </c>
      <c r="Q15" s="5">
        <v>4.9838</v>
      </c>
      <c r="R15" s="5">
        <v>5.7737</v>
      </c>
      <c r="S15" s="5">
        <v>7651.8401</v>
      </c>
      <c r="T15" s="5">
        <v>220.2692</v>
      </c>
      <c r="U15" s="5">
        <v>2499.308</v>
      </c>
      <c r="V15" s="5">
        <v>1817.2192</v>
      </c>
      <c r="W15" s="5">
        <v>5139.9473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5">
        <v>165191.722</v>
      </c>
      <c r="D16" s="5">
        <v>574.7681</v>
      </c>
      <c r="E16" s="5">
        <v>389.1428</v>
      </c>
      <c r="F16" s="5">
        <v>1277.7992</v>
      </c>
      <c r="G16" s="5">
        <v>1212.0967</v>
      </c>
      <c r="H16" s="5">
        <v>56145.4645</v>
      </c>
      <c r="I16" s="5">
        <v>37768.4329</v>
      </c>
      <c r="J16" s="5">
        <v>11.7</v>
      </c>
      <c r="K16" s="5">
        <v>0</v>
      </c>
      <c r="L16" s="5">
        <v>51.7026</v>
      </c>
      <c r="M16" s="5">
        <v>47.7496</v>
      </c>
      <c r="N16" s="5">
        <v>3026.2414</v>
      </c>
      <c r="O16" s="5">
        <v>2236.6645</v>
      </c>
      <c r="P16" s="5">
        <v>223.8822</v>
      </c>
      <c r="Q16" s="5">
        <v>0.3453</v>
      </c>
      <c r="R16" s="5">
        <v>3.3625</v>
      </c>
      <c r="S16" s="5">
        <v>15662.9116</v>
      </c>
      <c r="T16" s="5">
        <v>534.9703</v>
      </c>
      <c r="U16" s="5">
        <v>937.8998</v>
      </c>
      <c r="V16" s="5">
        <v>7174.3156</v>
      </c>
      <c r="W16" s="5">
        <v>37912.2724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89629.0407</v>
      </c>
      <c r="D17" s="5">
        <v>1700.6515</v>
      </c>
      <c r="E17" s="5">
        <v>3522.0489</v>
      </c>
      <c r="F17" s="5">
        <v>203.3491</v>
      </c>
      <c r="G17" s="5">
        <v>4373.3498</v>
      </c>
      <c r="H17" s="5">
        <v>61231.1834</v>
      </c>
      <c r="I17" s="5">
        <v>1332.9602</v>
      </c>
      <c r="J17" s="5">
        <v>1754.9098</v>
      </c>
      <c r="K17" s="5">
        <v>0</v>
      </c>
      <c r="L17" s="5">
        <v>8.9798</v>
      </c>
      <c r="M17" s="5">
        <v>8.8467</v>
      </c>
      <c r="N17" s="5">
        <v>3576.2437</v>
      </c>
      <c r="O17" s="5">
        <v>4643.5587</v>
      </c>
      <c r="P17" s="5">
        <v>231.2932</v>
      </c>
      <c r="Q17" s="5">
        <v>0.4906</v>
      </c>
      <c r="R17" s="5">
        <v>7.6012</v>
      </c>
      <c r="S17" s="5">
        <v>2334.7659</v>
      </c>
      <c r="T17" s="5">
        <v>844.8999</v>
      </c>
      <c r="U17" s="5">
        <v>3667.7633</v>
      </c>
      <c r="V17" s="5">
        <v>186.145</v>
      </c>
      <c r="W17" s="5">
        <v>0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5">
        <v>385193.4117</v>
      </c>
      <c r="D18" s="5">
        <v>390.7248</v>
      </c>
      <c r="E18" s="5">
        <v>1013.7877</v>
      </c>
      <c r="F18" s="5">
        <v>898.9328</v>
      </c>
      <c r="G18" s="5">
        <v>309.6089</v>
      </c>
      <c r="H18" s="5">
        <v>60414.6628</v>
      </c>
      <c r="I18" s="5">
        <v>194947.4105</v>
      </c>
      <c r="J18" s="5">
        <v>18.2624</v>
      </c>
      <c r="K18" s="5">
        <v>0</v>
      </c>
      <c r="L18" s="5">
        <v>35.3926</v>
      </c>
      <c r="M18" s="5">
        <v>18.0799</v>
      </c>
      <c r="N18" s="5">
        <v>2190.1941</v>
      </c>
      <c r="O18" s="5">
        <v>1969.5854</v>
      </c>
      <c r="P18" s="5">
        <v>378.6391</v>
      </c>
      <c r="Q18" s="5">
        <v>0.2551</v>
      </c>
      <c r="R18" s="5">
        <v>0</v>
      </c>
      <c r="S18" s="5">
        <v>64719.5367</v>
      </c>
      <c r="T18" s="5">
        <v>660.0232</v>
      </c>
      <c r="U18" s="5">
        <v>1640.335</v>
      </c>
      <c r="V18" s="5">
        <v>23706.3676</v>
      </c>
      <c r="W18" s="5">
        <v>31881.6131</v>
      </c>
      <c r="X18" s="10">
        <f t="shared" si="0"/>
        <v>0</v>
      </c>
    </row>
    <row r="19" spans="1:24" ht="12">
      <c r="A19" s="23" t="s">
        <v>51</v>
      </c>
      <c r="B19" s="24" t="s">
        <v>52</v>
      </c>
      <c r="C19" s="5">
        <v>118347.4673</v>
      </c>
      <c r="D19" s="5">
        <v>1003.1624</v>
      </c>
      <c r="E19" s="5">
        <v>3612.1329</v>
      </c>
      <c r="F19" s="5">
        <v>89.634</v>
      </c>
      <c r="G19" s="5">
        <v>4926.2969</v>
      </c>
      <c r="H19" s="5">
        <v>81297.8917</v>
      </c>
      <c r="I19" s="5">
        <v>1171.9789</v>
      </c>
      <c r="J19" s="5">
        <v>4455.6439</v>
      </c>
      <c r="K19" s="5">
        <v>0</v>
      </c>
      <c r="L19" s="5">
        <v>7.5667</v>
      </c>
      <c r="M19" s="5">
        <v>0</v>
      </c>
      <c r="N19" s="5">
        <v>5511.3149</v>
      </c>
      <c r="O19" s="5">
        <v>9263.4874</v>
      </c>
      <c r="P19" s="5">
        <v>820.5914</v>
      </c>
      <c r="Q19" s="5">
        <v>0</v>
      </c>
      <c r="R19" s="5">
        <v>0</v>
      </c>
      <c r="S19" s="5">
        <v>3291.541</v>
      </c>
      <c r="T19" s="5">
        <v>392.0026</v>
      </c>
      <c r="U19" s="5">
        <v>1389.0977</v>
      </c>
      <c r="V19" s="5">
        <v>1115.1149</v>
      </c>
      <c r="W19" s="5">
        <v>0.01</v>
      </c>
      <c r="X19" s="10">
        <f t="shared" si="0"/>
        <v>0</v>
      </c>
    </row>
    <row r="20" spans="1:24" ht="12">
      <c r="A20" s="23" t="s">
        <v>53</v>
      </c>
      <c r="B20" s="24" t="s">
        <v>54</v>
      </c>
      <c r="C20" s="5">
        <v>172676.0543</v>
      </c>
      <c r="D20" s="5">
        <v>657.8303</v>
      </c>
      <c r="E20" s="5">
        <v>2154.0587</v>
      </c>
      <c r="F20" s="5">
        <v>427.7324</v>
      </c>
      <c r="G20" s="5">
        <v>650.2136</v>
      </c>
      <c r="H20" s="5">
        <v>66754.6429</v>
      </c>
      <c r="I20" s="5">
        <v>39628.8609</v>
      </c>
      <c r="J20" s="5">
        <v>5799.6069</v>
      </c>
      <c r="K20" s="5">
        <v>1760.5564</v>
      </c>
      <c r="L20" s="5">
        <v>31.4211</v>
      </c>
      <c r="M20" s="5">
        <v>0</v>
      </c>
      <c r="N20" s="5">
        <v>3955.3331</v>
      </c>
      <c r="O20" s="5">
        <v>7158.882</v>
      </c>
      <c r="P20" s="5">
        <v>141.4799</v>
      </c>
      <c r="Q20" s="5">
        <v>2.9184</v>
      </c>
      <c r="R20" s="5">
        <v>66.9787</v>
      </c>
      <c r="S20" s="5">
        <v>36941.6349</v>
      </c>
      <c r="T20" s="5">
        <v>534.2264</v>
      </c>
      <c r="U20" s="5">
        <v>2222.0995</v>
      </c>
      <c r="V20" s="5">
        <v>2381.8184</v>
      </c>
      <c r="W20" s="5">
        <v>1405.7599</v>
      </c>
      <c r="X20" s="10">
        <f t="shared" si="0"/>
        <v>-0.00010000006295740604</v>
      </c>
    </row>
    <row r="21" spans="1:24" ht="12">
      <c r="A21" s="23" t="s">
        <v>59</v>
      </c>
      <c r="B21" s="24" t="s">
        <v>60</v>
      </c>
      <c r="C21" s="5">
        <v>226162.6107</v>
      </c>
      <c r="D21" s="5">
        <v>493.4247</v>
      </c>
      <c r="E21" s="5">
        <v>2833.7535</v>
      </c>
      <c r="F21" s="5">
        <v>118.5208</v>
      </c>
      <c r="G21" s="5">
        <v>1061.3732</v>
      </c>
      <c r="H21" s="5">
        <v>80143.4761</v>
      </c>
      <c r="I21" s="5">
        <v>95396.6584</v>
      </c>
      <c r="J21" s="5">
        <v>371.8975</v>
      </c>
      <c r="K21" s="5">
        <v>0</v>
      </c>
      <c r="L21" s="5">
        <v>32.5847</v>
      </c>
      <c r="M21" s="5">
        <v>32.8478</v>
      </c>
      <c r="N21" s="5">
        <v>3022.1929</v>
      </c>
      <c r="O21" s="5">
        <v>3350.9786</v>
      </c>
      <c r="P21" s="5">
        <v>304.7842</v>
      </c>
      <c r="Q21" s="5">
        <v>0.1265</v>
      </c>
      <c r="R21" s="5">
        <v>58.7525</v>
      </c>
      <c r="S21" s="5">
        <v>10380.3677</v>
      </c>
      <c r="T21" s="5">
        <v>797.6356</v>
      </c>
      <c r="U21" s="5">
        <v>7369.509</v>
      </c>
      <c r="V21" s="5">
        <v>7417.661</v>
      </c>
      <c r="W21" s="5">
        <v>12976.0659</v>
      </c>
      <c r="X21" s="10">
        <f t="shared" si="0"/>
        <v>0.00010000003385357559</v>
      </c>
    </row>
    <row r="22" spans="1:24" ht="12">
      <c r="A22" s="23" t="s">
        <v>61</v>
      </c>
      <c r="B22" s="24" t="s">
        <v>62</v>
      </c>
      <c r="C22" s="5">
        <v>318122.5133</v>
      </c>
      <c r="D22" s="5">
        <v>253.8834</v>
      </c>
      <c r="E22" s="5">
        <v>601.1354</v>
      </c>
      <c r="F22" s="5">
        <v>318.3609</v>
      </c>
      <c r="G22" s="5">
        <v>27.2268</v>
      </c>
      <c r="H22" s="5">
        <v>51491.5052</v>
      </c>
      <c r="I22" s="5">
        <v>245697.9502</v>
      </c>
      <c r="J22" s="5">
        <v>45.6113</v>
      </c>
      <c r="K22" s="5">
        <v>0</v>
      </c>
      <c r="L22" s="5">
        <v>42.6146</v>
      </c>
      <c r="M22" s="5">
        <v>0</v>
      </c>
      <c r="N22" s="5">
        <v>2369.9845</v>
      </c>
      <c r="O22" s="5">
        <v>2241.6597</v>
      </c>
      <c r="P22" s="5">
        <v>260.8192</v>
      </c>
      <c r="Q22" s="5">
        <v>2.7836</v>
      </c>
      <c r="R22" s="5">
        <v>3.6739</v>
      </c>
      <c r="S22" s="5">
        <v>8294.4491</v>
      </c>
      <c r="T22" s="5">
        <v>207.7271</v>
      </c>
      <c r="U22" s="5">
        <v>1804.3094</v>
      </c>
      <c r="V22" s="5">
        <v>4458.819</v>
      </c>
      <c r="W22" s="5">
        <v>0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5">
        <v>419131.4492</v>
      </c>
      <c r="D23" s="5">
        <v>364.3324</v>
      </c>
      <c r="E23" s="5">
        <v>617.2204</v>
      </c>
      <c r="F23" s="5">
        <v>247.5422</v>
      </c>
      <c r="G23" s="5">
        <v>369.6327</v>
      </c>
      <c r="H23" s="5">
        <v>51405.3881</v>
      </c>
      <c r="I23" s="5">
        <v>227136.6463</v>
      </c>
      <c r="J23" s="5">
        <v>172.1316</v>
      </c>
      <c r="K23" s="5">
        <v>0</v>
      </c>
      <c r="L23" s="5">
        <v>450.8314</v>
      </c>
      <c r="M23" s="5">
        <v>2.225</v>
      </c>
      <c r="N23" s="5">
        <v>2236.1799</v>
      </c>
      <c r="O23" s="5">
        <v>3155.5357</v>
      </c>
      <c r="P23" s="5">
        <v>244.3639</v>
      </c>
      <c r="Q23" s="5">
        <v>0.3122</v>
      </c>
      <c r="R23" s="5">
        <v>373.1167</v>
      </c>
      <c r="S23" s="5">
        <v>2254.7102</v>
      </c>
      <c r="T23" s="5">
        <v>184.4529</v>
      </c>
      <c r="U23" s="5">
        <v>2028.7663</v>
      </c>
      <c r="V23" s="5">
        <v>8075.3727</v>
      </c>
      <c r="W23" s="5">
        <v>119812.6886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5">
        <v>11303.1566</v>
      </c>
      <c r="D24" s="5">
        <v>167.9896</v>
      </c>
      <c r="E24" s="5">
        <v>375.2814</v>
      </c>
      <c r="F24" s="5">
        <v>5.8426</v>
      </c>
      <c r="G24" s="5">
        <v>5.5212</v>
      </c>
      <c r="H24" s="5">
        <v>6559.8099</v>
      </c>
      <c r="I24" s="5">
        <v>310.8754</v>
      </c>
      <c r="J24" s="5">
        <v>133.6443</v>
      </c>
      <c r="K24" s="5">
        <v>0</v>
      </c>
      <c r="L24" s="5">
        <v>5.5592</v>
      </c>
      <c r="M24" s="5">
        <v>1.4977</v>
      </c>
      <c r="N24" s="5">
        <v>419.8307</v>
      </c>
      <c r="O24" s="5">
        <v>220.4107</v>
      </c>
      <c r="P24" s="5">
        <v>273.2802</v>
      </c>
      <c r="Q24" s="5">
        <v>6.0229</v>
      </c>
      <c r="R24" s="5">
        <v>45.1831</v>
      </c>
      <c r="S24" s="5">
        <v>570.954</v>
      </c>
      <c r="T24" s="5">
        <v>692.4689</v>
      </c>
      <c r="U24" s="5">
        <v>1495.8996</v>
      </c>
      <c r="V24" s="5">
        <v>0</v>
      </c>
      <c r="W24" s="5">
        <v>13.0851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5">
        <v>6182.1794</v>
      </c>
      <c r="D25" s="5">
        <v>0</v>
      </c>
      <c r="E25" s="5">
        <v>9.2511</v>
      </c>
      <c r="F25" s="5">
        <v>47.5661</v>
      </c>
      <c r="G25" s="5">
        <v>15.1862</v>
      </c>
      <c r="H25" s="5">
        <v>1643.0791</v>
      </c>
      <c r="I25" s="5">
        <v>2442.4292</v>
      </c>
      <c r="J25" s="5">
        <v>0</v>
      </c>
      <c r="K25" s="5">
        <v>0</v>
      </c>
      <c r="L25" s="5">
        <v>18.7402</v>
      </c>
      <c r="M25" s="5">
        <v>0</v>
      </c>
      <c r="N25" s="5">
        <v>157.2917</v>
      </c>
      <c r="O25" s="5">
        <v>32.3218</v>
      </c>
      <c r="P25" s="5">
        <v>4.2687</v>
      </c>
      <c r="Q25" s="5">
        <v>0</v>
      </c>
      <c r="R25" s="5">
        <v>0</v>
      </c>
      <c r="S25" s="5">
        <v>1449.4951</v>
      </c>
      <c r="T25" s="5">
        <v>15.97</v>
      </c>
      <c r="U25" s="5">
        <v>176.1231</v>
      </c>
      <c r="V25" s="5">
        <v>170.4571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5882.0251</v>
      </c>
      <c r="D26" s="5">
        <v>58.7909</v>
      </c>
      <c r="E26" s="5">
        <v>115.2844</v>
      </c>
      <c r="F26" s="5">
        <v>231.3487</v>
      </c>
      <c r="G26" s="5">
        <v>77.4197</v>
      </c>
      <c r="H26" s="5">
        <v>3297.3456</v>
      </c>
      <c r="I26" s="5">
        <v>427.0046</v>
      </c>
      <c r="J26" s="5">
        <v>41.6663</v>
      </c>
      <c r="K26" s="5">
        <v>0</v>
      </c>
      <c r="L26" s="5">
        <v>0.4768</v>
      </c>
      <c r="M26" s="5">
        <v>0.5589</v>
      </c>
      <c r="N26" s="5">
        <v>383.2347</v>
      </c>
      <c r="O26" s="5">
        <v>294.5989</v>
      </c>
      <c r="P26" s="5">
        <v>8.1469</v>
      </c>
      <c r="Q26" s="5">
        <v>0</v>
      </c>
      <c r="R26" s="5">
        <v>0</v>
      </c>
      <c r="S26" s="5">
        <v>74.1647</v>
      </c>
      <c r="T26" s="5">
        <v>22.8007</v>
      </c>
      <c r="U26" s="5">
        <v>826.9917</v>
      </c>
      <c r="V26" s="5">
        <v>22.1917</v>
      </c>
      <c r="W26" s="5">
        <v>0</v>
      </c>
      <c r="X26" s="10">
        <f t="shared" si="0"/>
        <v>-0.00010000000111176632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  <row r="29" spans="1:23" ht="12">
      <c r="A29" s="27" t="s">
        <v>83</v>
      </c>
      <c r="B29" s="42" t="s">
        <v>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</row>
    <row r="30" spans="1:23" ht="12">
      <c r="A30" s="27" t="s">
        <v>85</v>
      </c>
      <c r="B30" s="29" t="s">
        <v>86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273</v>
      </c>
      <c r="B6" s="99"/>
      <c r="C6" s="45">
        <v>2816229.3594</v>
      </c>
      <c r="D6" s="45">
        <v>11134.1654</v>
      </c>
      <c r="E6" s="45">
        <v>22308.9003</v>
      </c>
      <c r="F6" s="45">
        <v>8021.2616</v>
      </c>
      <c r="G6" s="45">
        <v>22396.2468</v>
      </c>
      <c r="H6" s="45">
        <v>814183.0102</v>
      </c>
      <c r="I6" s="45">
        <v>1216571.207</v>
      </c>
      <c r="J6" s="45">
        <v>27450.2948</v>
      </c>
      <c r="K6" s="45">
        <v>4446.9274</v>
      </c>
      <c r="L6" s="45">
        <v>1133.1279</v>
      </c>
      <c r="M6" s="45">
        <v>242.6556</v>
      </c>
      <c r="N6" s="45">
        <v>42623.6868</v>
      </c>
      <c r="O6" s="45">
        <v>55863.7326</v>
      </c>
      <c r="P6" s="45">
        <v>6326.855</v>
      </c>
      <c r="Q6" s="45">
        <v>17.9641</v>
      </c>
      <c r="R6" s="45">
        <v>1220.1576</v>
      </c>
      <c r="S6" s="45">
        <v>193306.4721</v>
      </c>
      <c r="T6" s="45">
        <v>8795.532</v>
      </c>
      <c r="U6" s="45">
        <v>45980.4831</v>
      </c>
      <c r="V6" s="45">
        <v>82712.0242</v>
      </c>
      <c r="W6" s="45">
        <v>251494.6549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85475.3402</v>
      </c>
      <c r="D7" s="6">
        <v>215.7807</v>
      </c>
      <c r="E7" s="6">
        <v>222.4219</v>
      </c>
      <c r="F7" s="6">
        <v>1305.8778</v>
      </c>
      <c r="G7" s="6">
        <v>624.4094</v>
      </c>
      <c r="H7" s="6">
        <v>28317.2796</v>
      </c>
      <c r="I7" s="6">
        <v>27200.3518</v>
      </c>
      <c r="J7" s="6">
        <v>10.3523</v>
      </c>
      <c r="K7" s="6">
        <v>0</v>
      </c>
      <c r="L7" s="6">
        <v>302.1768</v>
      </c>
      <c r="M7" s="6">
        <v>19.094</v>
      </c>
      <c r="N7" s="6">
        <v>1299.4115</v>
      </c>
      <c r="O7" s="6">
        <v>1109.6661</v>
      </c>
      <c r="P7" s="6">
        <v>282.4469</v>
      </c>
      <c r="Q7" s="6">
        <v>0</v>
      </c>
      <c r="R7" s="6">
        <v>0</v>
      </c>
      <c r="S7" s="6">
        <v>7432.936</v>
      </c>
      <c r="T7" s="6">
        <v>807.8682</v>
      </c>
      <c r="U7" s="6">
        <v>2027.3819</v>
      </c>
      <c r="V7" s="6">
        <v>7765.4369</v>
      </c>
      <c r="W7" s="6">
        <v>6532.4483</v>
      </c>
      <c r="X7" s="10">
        <f>C7-SUM(D7:W7)</f>
        <v>0.00010000000474974513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21" t="s">
        <v>276</v>
      </c>
      <c r="B9" s="22" t="s">
        <v>281</v>
      </c>
      <c r="C9" s="6">
        <v>95192.9451</v>
      </c>
      <c r="D9" s="6">
        <v>724.9255</v>
      </c>
      <c r="E9" s="6">
        <v>1115.9911</v>
      </c>
      <c r="F9" s="6">
        <v>431.8016</v>
      </c>
      <c r="G9" s="6">
        <v>840.0423</v>
      </c>
      <c r="H9" s="6">
        <v>40360.4189</v>
      </c>
      <c r="I9" s="6">
        <v>23669.4936</v>
      </c>
      <c r="J9" s="6">
        <v>3.0336</v>
      </c>
      <c r="K9" s="6">
        <v>0</v>
      </c>
      <c r="L9" s="6">
        <v>26.3153</v>
      </c>
      <c r="M9" s="6">
        <v>0.2308</v>
      </c>
      <c r="N9" s="6">
        <v>1646.2343</v>
      </c>
      <c r="O9" s="6">
        <v>1710.1126</v>
      </c>
      <c r="P9" s="6">
        <v>560.2558</v>
      </c>
      <c r="Q9" s="6">
        <v>0</v>
      </c>
      <c r="R9" s="6">
        <v>0</v>
      </c>
      <c r="S9" s="6">
        <v>15860.2229</v>
      </c>
      <c r="T9" s="6">
        <v>767.1834</v>
      </c>
      <c r="U9" s="6">
        <v>4355.412</v>
      </c>
      <c r="V9" s="6">
        <v>2605.0294</v>
      </c>
      <c r="W9" s="6">
        <v>516.242</v>
      </c>
      <c r="X9" s="10">
        <f>C9-SUM(D9:W9)</f>
        <v>0</v>
      </c>
    </row>
    <row r="10" spans="1:24" ht="12">
      <c r="A10" s="21" t="s">
        <v>277</v>
      </c>
      <c r="B10" s="22" t="s">
        <v>282</v>
      </c>
      <c r="C10" s="6">
        <v>151738.2748</v>
      </c>
      <c r="D10" s="6">
        <v>739.4048</v>
      </c>
      <c r="E10" s="6">
        <v>3378.6229</v>
      </c>
      <c r="F10" s="6">
        <v>351.7406</v>
      </c>
      <c r="G10" s="6">
        <v>1133.1601</v>
      </c>
      <c r="H10" s="6">
        <v>83084.4621</v>
      </c>
      <c r="I10" s="6">
        <v>18670.5687</v>
      </c>
      <c r="J10" s="6">
        <v>11386.4212</v>
      </c>
      <c r="K10" s="6">
        <v>2615.5308</v>
      </c>
      <c r="L10" s="6">
        <v>3.3266</v>
      </c>
      <c r="M10" s="6">
        <v>1.4819</v>
      </c>
      <c r="N10" s="6">
        <v>5033.2998</v>
      </c>
      <c r="O10" s="6">
        <v>7108.5372</v>
      </c>
      <c r="P10" s="6">
        <v>473.6518</v>
      </c>
      <c r="Q10" s="6">
        <v>1.6675</v>
      </c>
      <c r="R10" s="6">
        <v>137.6405</v>
      </c>
      <c r="S10" s="6">
        <v>8491.1132</v>
      </c>
      <c r="T10" s="6">
        <v>855.5502</v>
      </c>
      <c r="U10" s="6">
        <v>4941.1706</v>
      </c>
      <c r="V10" s="6">
        <v>3330.9243</v>
      </c>
      <c r="W10" s="6">
        <v>0</v>
      </c>
      <c r="X10" s="10">
        <f>C10-SUM(D10:W10)</f>
        <v>0</v>
      </c>
    </row>
    <row r="11" spans="1:24" ht="12">
      <c r="A11" s="21" t="s">
        <v>278</v>
      </c>
      <c r="B11" s="22" t="s">
        <v>283</v>
      </c>
      <c r="C11" s="6">
        <v>214917.5664</v>
      </c>
      <c r="D11" s="6">
        <v>524.6715</v>
      </c>
      <c r="E11" s="6">
        <v>1220.5855</v>
      </c>
      <c r="F11" s="6">
        <v>493.2253</v>
      </c>
      <c r="G11" s="6">
        <v>1104.2056</v>
      </c>
      <c r="H11" s="6">
        <v>47499.8968</v>
      </c>
      <c r="I11" s="6">
        <v>107169.019</v>
      </c>
      <c r="J11" s="6">
        <v>3029.6863</v>
      </c>
      <c r="K11" s="6">
        <v>1.048</v>
      </c>
      <c r="L11" s="6">
        <v>7.7964</v>
      </c>
      <c r="M11" s="6">
        <v>26.1748</v>
      </c>
      <c r="N11" s="6">
        <v>1800.6634</v>
      </c>
      <c r="O11" s="6">
        <v>1708.7826</v>
      </c>
      <c r="P11" s="6">
        <v>600.1462</v>
      </c>
      <c r="Q11" s="6">
        <v>0.1443</v>
      </c>
      <c r="R11" s="6">
        <v>1.4846</v>
      </c>
      <c r="S11" s="6">
        <v>1105.4995</v>
      </c>
      <c r="T11" s="6">
        <v>617.1936</v>
      </c>
      <c r="U11" s="6">
        <v>4022.3372</v>
      </c>
      <c r="V11" s="6">
        <v>8891.6817</v>
      </c>
      <c r="W11" s="6">
        <v>35093.3242</v>
      </c>
      <c r="X11" s="10">
        <f>C11-SUM(D11:W11)</f>
        <v>-0.00010000000474974513</v>
      </c>
    </row>
    <row r="12" spans="1:24" ht="12">
      <c r="A12" s="21" t="s">
        <v>33</v>
      </c>
      <c r="B12" s="22" t="s">
        <v>34</v>
      </c>
      <c r="C12" s="6">
        <v>2268905.233</v>
      </c>
      <c r="D12" s="6">
        <v>8929.3829</v>
      </c>
      <c r="E12" s="6">
        <v>16371.2789</v>
      </c>
      <c r="F12" s="6">
        <v>5438.6162</v>
      </c>
      <c r="G12" s="6">
        <v>18694.4295</v>
      </c>
      <c r="H12" s="6">
        <v>614920.9528</v>
      </c>
      <c r="I12" s="6">
        <v>1039861.7738</v>
      </c>
      <c r="J12" s="6">
        <v>13020.8016</v>
      </c>
      <c r="K12" s="6">
        <v>1830.3486</v>
      </c>
      <c r="L12" s="6">
        <v>793.5128</v>
      </c>
      <c r="M12" s="6">
        <v>195.6742</v>
      </c>
      <c r="N12" s="6">
        <v>32844.0777</v>
      </c>
      <c r="O12" s="6">
        <v>44226.6341</v>
      </c>
      <c r="P12" s="6">
        <v>4410.3543</v>
      </c>
      <c r="Q12" s="6">
        <v>16.1524</v>
      </c>
      <c r="R12" s="6">
        <v>1081.0325</v>
      </c>
      <c r="S12" s="6">
        <v>160416.7005</v>
      </c>
      <c r="T12" s="6">
        <v>5747.7366</v>
      </c>
      <c r="U12" s="6">
        <v>30634.1814</v>
      </c>
      <c r="V12" s="6">
        <v>60118.952</v>
      </c>
      <c r="W12" s="6">
        <v>209352.6404</v>
      </c>
      <c r="X12" s="10">
        <f t="shared" si="0"/>
        <v>-0.00019999966025352478</v>
      </c>
    </row>
    <row r="13" spans="1:24" ht="12">
      <c r="A13" s="23" t="s">
        <v>37</v>
      </c>
      <c r="B13" s="24" t="s">
        <v>38</v>
      </c>
      <c r="C13" s="5">
        <v>200818.6687</v>
      </c>
      <c r="D13" s="5">
        <v>977.6609</v>
      </c>
      <c r="E13" s="5">
        <v>316.5109</v>
      </c>
      <c r="F13" s="5">
        <v>84.8793</v>
      </c>
      <c r="G13" s="5">
        <v>888.6676</v>
      </c>
      <c r="H13" s="5">
        <v>26587.2692</v>
      </c>
      <c r="I13" s="5">
        <v>133865.1062</v>
      </c>
      <c r="J13" s="5">
        <v>136.3662</v>
      </c>
      <c r="K13" s="5">
        <v>0</v>
      </c>
      <c r="L13" s="5">
        <v>59.6775</v>
      </c>
      <c r="M13" s="5">
        <v>1.4455</v>
      </c>
      <c r="N13" s="5">
        <v>1920.0178</v>
      </c>
      <c r="O13" s="5">
        <v>2915.0482</v>
      </c>
      <c r="P13" s="5">
        <v>239.3076</v>
      </c>
      <c r="Q13" s="5">
        <v>0</v>
      </c>
      <c r="R13" s="5">
        <v>502.1872</v>
      </c>
      <c r="S13" s="5">
        <v>28533.5825</v>
      </c>
      <c r="T13" s="5">
        <v>457.7872</v>
      </c>
      <c r="U13" s="5">
        <v>1018.7511</v>
      </c>
      <c r="V13" s="5">
        <v>2314.4038</v>
      </c>
      <c r="W13" s="5">
        <v>0</v>
      </c>
      <c r="X13" s="10">
        <f t="shared" si="0"/>
        <v>0</v>
      </c>
    </row>
    <row r="14" spans="1:24" ht="12">
      <c r="A14" s="23" t="s">
        <v>39</v>
      </c>
      <c r="B14" s="24" t="s">
        <v>40</v>
      </c>
      <c r="C14" s="5">
        <v>86395.5473</v>
      </c>
      <c r="D14" s="5">
        <v>1779.3065</v>
      </c>
      <c r="E14" s="5">
        <v>632.7594</v>
      </c>
      <c r="F14" s="5">
        <v>594.8504</v>
      </c>
      <c r="G14" s="5">
        <v>3754.9911</v>
      </c>
      <c r="H14" s="5">
        <v>34102.8916</v>
      </c>
      <c r="I14" s="5">
        <v>27579.4918</v>
      </c>
      <c r="J14" s="5">
        <v>39.6156</v>
      </c>
      <c r="K14" s="5">
        <v>0</v>
      </c>
      <c r="L14" s="5">
        <v>30.6983</v>
      </c>
      <c r="M14" s="5">
        <v>55.9744</v>
      </c>
      <c r="N14" s="5">
        <v>2468.6956</v>
      </c>
      <c r="O14" s="5">
        <v>4769.7821</v>
      </c>
      <c r="P14" s="5">
        <v>533.7791</v>
      </c>
      <c r="Q14" s="5">
        <v>3.9369</v>
      </c>
      <c r="R14" s="5">
        <v>54.4813</v>
      </c>
      <c r="S14" s="5">
        <v>4994.2551</v>
      </c>
      <c r="T14" s="5">
        <v>188.69</v>
      </c>
      <c r="U14" s="5">
        <v>3614.5312</v>
      </c>
      <c r="V14" s="5">
        <v>904.4141</v>
      </c>
      <c r="W14" s="5">
        <v>292.403</v>
      </c>
      <c r="X14" s="10">
        <f t="shared" si="0"/>
        <v>-0.00020000000949949026</v>
      </c>
    </row>
    <row r="15" spans="1:24" ht="12">
      <c r="A15" s="23" t="s">
        <v>41</v>
      </c>
      <c r="B15" s="24" t="s">
        <v>42</v>
      </c>
      <c r="C15" s="5">
        <v>131295.8759</v>
      </c>
      <c r="D15" s="5">
        <v>507.9832</v>
      </c>
      <c r="E15" s="5">
        <v>179.6691</v>
      </c>
      <c r="F15" s="5">
        <v>900.7815</v>
      </c>
      <c r="G15" s="5">
        <v>1028.1028</v>
      </c>
      <c r="H15" s="5">
        <v>34012.4392</v>
      </c>
      <c r="I15" s="5">
        <v>72245.4252</v>
      </c>
      <c r="J15" s="5">
        <v>45.6043</v>
      </c>
      <c r="K15" s="5">
        <v>0</v>
      </c>
      <c r="L15" s="5">
        <v>19.1654</v>
      </c>
      <c r="M15" s="5">
        <v>25.9745</v>
      </c>
      <c r="N15" s="5">
        <v>1823.0344</v>
      </c>
      <c r="O15" s="5">
        <v>2411.2381</v>
      </c>
      <c r="P15" s="5">
        <v>757.3105</v>
      </c>
      <c r="Q15" s="5">
        <v>4.9838</v>
      </c>
      <c r="R15" s="5">
        <v>5.7737</v>
      </c>
      <c r="S15" s="5">
        <v>7655.2852</v>
      </c>
      <c r="T15" s="5">
        <v>220.2603</v>
      </c>
      <c r="U15" s="5">
        <v>2496.9223</v>
      </c>
      <c r="V15" s="5">
        <v>1815.975</v>
      </c>
      <c r="W15" s="5">
        <v>5139.9473</v>
      </c>
      <c r="X15" s="10">
        <f t="shared" si="0"/>
        <v>9.999997564591467E-05</v>
      </c>
    </row>
    <row r="16" spans="1:24" ht="12">
      <c r="A16" s="23" t="s">
        <v>43</v>
      </c>
      <c r="B16" s="24" t="s">
        <v>44</v>
      </c>
      <c r="C16" s="5">
        <v>165191.1505</v>
      </c>
      <c r="D16" s="5">
        <v>576.9664</v>
      </c>
      <c r="E16" s="5">
        <v>390.2605</v>
      </c>
      <c r="F16" s="5">
        <v>1273.4924</v>
      </c>
      <c r="G16" s="5">
        <v>1211.075</v>
      </c>
      <c r="H16" s="5">
        <v>56144.8848</v>
      </c>
      <c r="I16" s="5">
        <v>37823.4311</v>
      </c>
      <c r="J16" s="5">
        <v>12.0597</v>
      </c>
      <c r="K16" s="5">
        <v>0</v>
      </c>
      <c r="L16" s="5">
        <v>51.7212</v>
      </c>
      <c r="M16" s="5">
        <v>47.7563</v>
      </c>
      <c r="N16" s="5">
        <v>3010.4495</v>
      </c>
      <c r="O16" s="5">
        <v>2224.5045</v>
      </c>
      <c r="P16" s="5">
        <v>223.9133</v>
      </c>
      <c r="Q16" s="5">
        <v>0.3453</v>
      </c>
      <c r="R16" s="5">
        <v>3.3625</v>
      </c>
      <c r="S16" s="5">
        <v>15656.5058</v>
      </c>
      <c r="T16" s="5">
        <v>535.0188</v>
      </c>
      <c r="U16" s="5">
        <v>917.0084</v>
      </c>
      <c r="V16" s="5">
        <v>7176.1774</v>
      </c>
      <c r="W16" s="5">
        <v>37912.2175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5">
        <v>89800.125</v>
      </c>
      <c r="D17" s="5">
        <v>1702.6096</v>
      </c>
      <c r="E17" s="5">
        <v>3527.5095</v>
      </c>
      <c r="F17" s="5">
        <v>202.8461</v>
      </c>
      <c r="G17" s="5">
        <v>4370.979</v>
      </c>
      <c r="H17" s="5">
        <v>61376.8736</v>
      </c>
      <c r="I17" s="5">
        <v>1353.3458</v>
      </c>
      <c r="J17" s="5">
        <v>1757.0844</v>
      </c>
      <c r="K17" s="5">
        <v>0</v>
      </c>
      <c r="L17" s="5">
        <v>8.9798</v>
      </c>
      <c r="M17" s="5">
        <v>8.8467</v>
      </c>
      <c r="N17" s="5">
        <v>3569.1815</v>
      </c>
      <c r="O17" s="5">
        <v>4648.985</v>
      </c>
      <c r="P17" s="5">
        <v>230.3369</v>
      </c>
      <c r="Q17" s="5">
        <v>0.4906</v>
      </c>
      <c r="R17" s="5">
        <v>7.6012</v>
      </c>
      <c r="S17" s="5">
        <v>2334.4059</v>
      </c>
      <c r="T17" s="5">
        <v>849.799</v>
      </c>
      <c r="U17" s="5">
        <v>3662.1703</v>
      </c>
      <c r="V17" s="5">
        <v>188.0802</v>
      </c>
      <c r="W17" s="5">
        <v>0</v>
      </c>
      <c r="X17" s="10">
        <f t="shared" si="0"/>
        <v>-0.00010000000474974513</v>
      </c>
    </row>
    <row r="18" spans="1:24" ht="12">
      <c r="A18" s="23" t="s">
        <v>49</v>
      </c>
      <c r="B18" s="24" t="s">
        <v>50</v>
      </c>
      <c r="C18" s="5">
        <v>336738.8675</v>
      </c>
      <c r="D18" s="5">
        <v>390.9414</v>
      </c>
      <c r="E18" s="5">
        <v>1012.3504</v>
      </c>
      <c r="F18" s="5">
        <v>898.7144</v>
      </c>
      <c r="G18" s="5">
        <v>309.6365</v>
      </c>
      <c r="H18" s="5">
        <v>60320.866</v>
      </c>
      <c r="I18" s="5">
        <v>172301.8804</v>
      </c>
      <c r="J18" s="5">
        <v>18.2621</v>
      </c>
      <c r="K18" s="5">
        <v>0</v>
      </c>
      <c r="L18" s="5">
        <v>33.7266</v>
      </c>
      <c r="M18" s="5">
        <v>18.0701</v>
      </c>
      <c r="N18" s="5">
        <v>2181.6513</v>
      </c>
      <c r="O18" s="5">
        <v>1942.2713</v>
      </c>
      <c r="P18" s="5">
        <v>378.401</v>
      </c>
      <c r="Q18" s="5">
        <v>0.2551</v>
      </c>
      <c r="R18" s="5">
        <v>0</v>
      </c>
      <c r="S18" s="5">
        <v>38986.2059</v>
      </c>
      <c r="T18" s="5">
        <v>656.5299</v>
      </c>
      <c r="U18" s="5">
        <v>1634.2623</v>
      </c>
      <c r="V18" s="5">
        <v>23773.2296</v>
      </c>
      <c r="W18" s="5">
        <v>31881.6131</v>
      </c>
      <c r="X18" s="10">
        <f t="shared" si="0"/>
        <v>9.99998883344233E-05</v>
      </c>
    </row>
    <row r="19" spans="1:24" ht="12">
      <c r="A19" s="23" t="s">
        <v>51</v>
      </c>
      <c r="B19" s="24" t="s">
        <v>52</v>
      </c>
      <c r="C19" s="5">
        <v>118272.6367</v>
      </c>
      <c r="D19" s="5">
        <v>1002.502</v>
      </c>
      <c r="E19" s="5">
        <v>3609.0673</v>
      </c>
      <c r="F19" s="5">
        <v>89.4119</v>
      </c>
      <c r="G19" s="5">
        <v>4924.0998</v>
      </c>
      <c r="H19" s="5">
        <v>81310.6946</v>
      </c>
      <c r="I19" s="5">
        <v>1084.2137</v>
      </c>
      <c r="J19" s="5">
        <v>4457.2671</v>
      </c>
      <c r="K19" s="5">
        <v>0</v>
      </c>
      <c r="L19" s="5">
        <v>5.8592</v>
      </c>
      <c r="M19" s="5">
        <v>0</v>
      </c>
      <c r="N19" s="5">
        <v>5479.2896</v>
      </c>
      <c r="O19" s="5">
        <v>9210.4048</v>
      </c>
      <c r="P19" s="5">
        <v>818.546</v>
      </c>
      <c r="Q19" s="5">
        <v>0</v>
      </c>
      <c r="R19" s="5">
        <v>0</v>
      </c>
      <c r="S19" s="5">
        <v>3288.842</v>
      </c>
      <c r="T19" s="5">
        <v>392.3218</v>
      </c>
      <c r="U19" s="5">
        <v>1373.8394</v>
      </c>
      <c r="V19" s="5">
        <v>1226.2676</v>
      </c>
      <c r="W19" s="5">
        <v>0.01</v>
      </c>
      <c r="X19" s="10">
        <f t="shared" si="0"/>
        <v>-0.00010000001930166036</v>
      </c>
    </row>
    <row r="20" spans="1:24" ht="12">
      <c r="A20" s="23" t="s">
        <v>53</v>
      </c>
      <c r="B20" s="24" t="s">
        <v>54</v>
      </c>
      <c r="C20" s="5">
        <v>172603.1919</v>
      </c>
      <c r="D20" s="5">
        <v>657.5769</v>
      </c>
      <c r="E20" s="5">
        <v>2151.6248</v>
      </c>
      <c r="F20" s="5">
        <v>427.1203</v>
      </c>
      <c r="G20" s="5">
        <v>650.9877</v>
      </c>
      <c r="H20" s="5">
        <v>66769.531</v>
      </c>
      <c r="I20" s="5">
        <v>39651.7241</v>
      </c>
      <c r="J20" s="5">
        <v>5791.4475</v>
      </c>
      <c r="K20" s="5">
        <v>1830.3486</v>
      </c>
      <c r="L20" s="5">
        <v>31.4211</v>
      </c>
      <c r="M20" s="5">
        <v>0</v>
      </c>
      <c r="N20" s="5">
        <v>3940.0331</v>
      </c>
      <c r="O20" s="5">
        <v>7021.0507</v>
      </c>
      <c r="P20" s="5">
        <v>140.8693</v>
      </c>
      <c r="Q20" s="5">
        <v>2.9184</v>
      </c>
      <c r="R20" s="5">
        <v>66.9787</v>
      </c>
      <c r="S20" s="5">
        <v>36924.9688</v>
      </c>
      <c r="T20" s="5">
        <v>533.4178</v>
      </c>
      <c r="U20" s="5">
        <v>2215.8145</v>
      </c>
      <c r="V20" s="5">
        <v>2389.5986</v>
      </c>
      <c r="W20" s="5">
        <v>1405.7599</v>
      </c>
      <c r="X20" s="10">
        <f t="shared" si="0"/>
        <v>9.999997564591467E-05</v>
      </c>
    </row>
    <row r="21" spans="1:24" ht="12">
      <c r="A21" s="23" t="s">
        <v>59</v>
      </c>
      <c r="B21" s="24" t="s">
        <v>60</v>
      </c>
      <c r="C21" s="5">
        <v>226060.0615</v>
      </c>
      <c r="D21" s="5">
        <v>492.0871</v>
      </c>
      <c r="E21" s="5">
        <v>2832.0198</v>
      </c>
      <c r="F21" s="5">
        <v>117.1923</v>
      </c>
      <c r="G21" s="5">
        <v>1061.0567</v>
      </c>
      <c r="H21" s="5">
        <v>79882.141</v>
      </c>
      <c r="I21" s="5">
        <v>95909.988</v>
      </c>
      <c r="J21" s="5">
        <v>372.2117</v>
      </c>
      <c r="K21" s="5">
        <v>0</v>
      </c>
      <c r="L21" s="5">
        <v>32.5847</v>
      </c>
      <c r="M21" s="5">
        <v>32.8478</v>
      </c>
      <c r="N21" s="5">
        <v>2947.6411</v>
      </c>
      <c r="O21" s="5">
        <v>3121.4653</v>
      </c>
      <c r="P21" s="5">
        <v>304.8138</v>
      </c>
      <c r="Q21" s="5">
        <v>0.1265</v>
      </c>
      <c r="R21" s="5">
        <v>58.7525</v>
      </c>
      <c r="S21" s="5">
        <v>10375.0106</v>
      </c>
      <c r="T21" s="5">
        <v>789.9855</v>
      </c>
      <c r="U21" s="5">
        <v>7374.4095</v>
      </c>
      <c r="V21" s="5">
        <v>7460.8118</v>
      </c>
      <c r="W21" s="5">
        <v>12894.916</v>
      </c>
      <c r="X21" s="10">
        <f t="shared" si="0"/>
        <v>-0.00020000003860332072</v>
      </c>
    </row>
    <row r="22" spans="1:24" ht="12">
      <c r="A22" s="23" t="s">
        <v>61</v>
      </c>
      <c r="B22" s="24" t="s">
        <v>62</v>
      </c>
      <c r="C22" s="5">
        <v>299357.1073</v>
      </c>
      <c r="D22" s="5">
        <v>253.6693</v>
      </c>
      <c r="E22" s="5">
        <v>602.1551</v>
      </c>
      <c r="F22" s="5">
        <v>317.8781</v>
      </c>
      <c r="G22" s="5">
        <v>27.2268</v>
      </c>
      <c r="H22" s="5">
        <v>51677.066</v>
      </c>
      <c r="I22" s="5">
        <v>227767.0874</v>
      </c>
      <c r="J22" s="5">
        <v>45.6169</v>
      </c>
      <c r="K22" s="5">
        <v>0</v>
      </c>
      <c r="L22" s="5">
        <v>44.0608</v>
      </c>
      <c r="M22" s="5">
        <v>0</v>
      </c>
      <c r="N22" s="5">
        <v>2354.4549</v>
      </c>
      <c r="O22" s="5">
        <v>2209.7521</v>
      </c>
      <c r="P22" s="5">
        <v>259.3043</v>
      </c>
      <c r="Q22" s="5">
        <v>2.7836</v>
      </c>
      <c r="R22" s="5">
        <v>3.6739</v>
      </c>
      <c r="S22" s="5">
        <v>7302.5495</v>
      </c>
      <c r="T22" s="5">
        <v>208.0892</v>
      </c>
      <c r="U22" s="5">
        <v>1799.2019</v>
      </c>
      <c r="V22" s="5">
        <v>4482.5375</v>
      </c>
      <c r="W22" s="5">
        <v>0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5">
        <v>419085.0858</v>
      </c>
      <c r="D23" s="5">
        <v>366.2491</v>
      </c>
      <c r="E23" s="5">
        <v>617.0298</v>
      </c>
      <c r="F23" s="5">
        <v>246.7345</v>
      </c>
      <c r="G23" s="5">
        <v>368.8912</v>
      </c>
      <c r="H23" s="5">
        <v>51228.8593</v>
      </c>
      <c r="I23" s="5">
        <v>227098.2888</v>
      </c>
      <c r="J23" s="5">
        <v>172.0444</v>
      </c>
      <c r="K23" s="5">
        <v>0</v>
      </c>
      <c r="L23" s="5">
        <v>450.8178</v>
      </c>
      <c r="M23" s="5">
        <v>2.225</v>
      </c>
      <c r="N23" s="5">
        <v>2211.5927</v>
      </c>
      <c r="O23" s="5">
        <v>3216.0129</v>
      </c>
      <c r="P23" s="5">
        <v>240.838</v>
      </c>
      <c r="Q23" s="5">
        <v>0.3122</v>
      </c>
      <c r="R23" s="5">
        <v>373.1167</v>
      </c>
      <c r="S23" s="5">
        <v>2274.0313</v>
      </c>
      <c r="T23" s="5">
        <v>184.4799</v>
      </c>
      <c r="U23" s="5">
        <v>2026.0765</v>
      </c>
      <c r="V23" s="5">
        <v>8194.7971</v>
      </c>
      <c r="W23" s="5">
        <v>119812.6886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5">
        <v>11222.8243</v>
      </c>
      <c r="D24" s="5">
        <v>163.0396</v>
      </c>
      <c r="E24" s="5">
        <v>375.7929</v>
      </c>
      <c r="F24" s="5">
        <v>5.8151</v>
      </c>
      <c r="G24" s="5">
        <v>5.5963</v>
      </c>
      <c r="H24" s="5">
        <v>6565.373</v>
      </c>
      <c r="I24" s="5">
        <v>311.0409</v>
      </c>
      <c r="J24" s="5">
        <v>131.5555</v>
      </c>
      <c r="K24" s="5">
        <v>0</v>
      </c>
      <c r="L24" s="5">
        <v>5.5592</v>
      </c>
      <c r="M24" s="5">
        <v>1.4977</v>
      </c>
      <c r="N24" s="5">
        <v>399.8004</v>
      </c>
      <c r="O24" s="5">
        <v>209.2932</v>
      </c>
      <c r="P24" s="5">
        <v>270.5189</v>
      </c>
      <c r="Q24" s="5">
        <v>0</v>
      </c>
      <c r="R24" s="5">
        <v>5.1049</v>
      </c>
      <c r="S24" s="5">
        <v>567.398</v>
      </c>
      <c r="T24" s="5">
        <v>692.391</v>
      </c>
      <c r="U24" s="5">
        <v>1499.9628</v>
      </c>
      <c r="V24" s="5">
        <v>0</v>
      </c>
      <c r="W24" s="5">
        <v>13.0851</v>
      </c>
      <c r="X24" s="10">
        <f t="shared" si="0"/>
        <v>-0.00019999999858555384</v>
      </c>
    </row>
    <row r="25" spans="1:24" ht="12">
      <c r="A25" s="23" t="s">
        <v>67</v>
      </c>
      <c r="B25" s="24" t="s">
        <v>68</v>
      </c>
      <c r="C25" s="5">
        <v>6182.0689</v>
      </c>
      <c r="D25" s="5">
        <v>0</v>
      </c>
      <c r="E25" s="5">
        <v>9.2451</v>
      </c>
      <c r="F25" s="5">
        <v>47.5661</v>
      </c>
      <c r="G25" s="5">
        <v>15.1862</v>
      </c>
      <c r="H25" s="5">
        <v>1643.9031</v>
      </c>
      <c r="I25" s="5">
        <v>2442.4606</v>
      </c>
      <c r="J25" s="5">
        <v>0</v>
      </c>
      <c r="K25" s="5">
        <v>0</v>
      </c>
      <c r="L25" s="5">
        <v>18.7644</v>
      </c>
      <c r="M25" s="5">
        <v>0</v>
      </c>
      <c r="N25" s="5">
        <v>157.2154</v>
      </c>
      <c r="O25" s="5">
        <v>32.3069</v>
      </c>
      <c r="P25" s="5">
        <v>4.2687</v>
      </c>
      <c r="Q25" s="5">
        <v>0</v>
      </c>
      <c r="R25" s="5">
        <v>0</v>
      </c>
      <c r="S25" s="5">
        <v>1449.4951</v>
      </c>
      <c r="T25" s="5">
        <v>15.97</v>
      </c>
      <c r="U25" s="5">
        <v>175.2314</v>
      </c>
      <c r="V25" s="5">
        <v>170.4558</v>
      </c>
      <c r="W25" s="5">
        <v>0</v>
      </c>
      <c r="X25" s="10">
        <f t="shared" si="0"/>
        <v>0.00010000000111176632</v>
      </c>
    </row>
    <row r="26" spans="1:24" ht="12">
      <c r="A26" s="23" t="s">
        <v>69</v>
      </c>
      <c r="B26" s="24" t="s">
        <v>70</v>
      </c>
      <c r="C26" s="5">
        <v>5882.0218</v>
      </c>
      <c r="D26" s="5">
        <v>58.7909</v>
      </c>
      <c r="E26" s="5">
        <v>115.2844</v>
      </c>
      <c r="F26" s="5">
        <v>231.3337</v>
      </c>
      <c r="G26" s="5">
        <v>77.9327</v>
      </c>
      <c r="H26" s="5">
        <v>3298.1606</v>
      </c>
      <c r="I26" s="5">
        <v>428.2897</v>
      </c>
      <c r="J26" s="5">
        <v>41.6663</v>
      </c>
      <c r="K26" s="5">
        <v>0</v>
      </c>
      <c r="L26" s="5">
        <v>0.4768</v>
      </c>
      <c r="M26" s="5">
        <v>1.0362</v>
      </c>
      <c r="N26" s="5">
        <v>381.0204</v>
      </c>
      <c r="O26" s="5">
        <v>294.5192</v>
      </c>
      <c r="P26" s="5">
        <v>8.1469</v>
      </c>
      <c r="Q26" s="5">
        <v>0</v>
      </c>
      <c r="R26" s="5">
        <v>0</v>
      </c>
      <c r="S26" s="5">
        <v>74.1647</v>
      </c>
      <c r="T26" s="5">
        <v>22.9962</v>
      </c>
      <c r="U26" s="5">
        <v>825.9998</v>
      </c>
      <c r="V26" s="5">
        <v>22.2034</v>
      </c>
      <c r="W26" s="5">
        <v>0</v>
      </c>
      <c r="X26" s="10">
        <f t="shared" si="0"/>
        <v>-9.999999929277692E-05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  <row r="29" spans="1:23" ht="12">
      <c r="A29" s="27" t="s">
        <v>83</v>
      </c>
      <c r="B29" s="42" t="s">
        <v>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</row>
    <row r="30" spans="1:23" ht="12">
      <c r="A30" s="27" t="s">
        <v>85</v>
      </c>
      <c r="B30" s="29" t="s">
        <v>86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272</v>
      </c>
      <c r="B6" s="99"/>
      <c r="C6" s="6">
        <v>2784505.636</v>
      </c>
      <c r="D6" s="6">
        <v>11142.075</v>
      </c>
      <c r="E6" s="6">
        <v>22294.2767</v>
      </c>
      <c r="F6" s="6">
        <v>8010.3972</v>
      </c>
      <c r="G6" s="6">
        <v>22284.9276</v>
      </c>
      <c r="H6" s="6">
        <v>814755.0041</v>
      </c>
      <c r="I6" s="6">
        <v>1198794.8843</v>
      </c>
      <c r="J6" s="6">
        <v>27463.1663</v>
      </c>
      <c r="K6" s="6">
        <v>4500.1128</v>
      </c>
      <c r="L6" s="6">
        <v>1146.2296</v>
      </c>
      <c r="M6" s="6">
        <v>257.8485</v>
      </c>
      <c r="N6" s="6">
        <v>42271.0326</v>
      </c>
      <c r="O6" s="6">
        <v>55058.9349</v>
      </c>
      <c r="P6" s="6">
        <v>6300.9376</v>
      </c>
      <c r="Q6" s="6">
        <v>17.9659</v>
      </c>
      <c r="R6" s="6">
        <v>1222.9144</v>
      </c>
      <c r="S6" s="6">
        <v>176838.0204</v>
      </c>
      <c r="T6" s="6">
        <v>8774.3867</v>
      </c>
      <c r="U6" s="6">
        <v>46031.8877</v>
      </c>
      <c r="V6" s="6">
        <v>85844.8602</v>
      </c>
      <c r="W6" s="6">
        <v>251495.7737</v>
      </c>
      <c r="X6" s="10">
        <f aca="true" t="shared" si="0" ref="X6:X30">C6-SUM(D6:W6)</f>
        <v>-0.0002000001259148121</v>
      </c>
    </row>
    <row r="7" spans="1:24" ht="12">
      <c r="A7" s="21" t="s">
        <v>33</v>
      </c>
      <c r="B7" s="22" t="s">
        <v>34</v>
      </c>
      <c r="C7" s="6">
        <v>2784505.636</v>
      </c>
      <c r="D7" s="6">
        <v>11142.075</v>
      </c>
      <c r="E7" s="6">
        <v>22294.2767</v>
      </c>
      <c r="F7" s="6">
        <v>8010.3972</v>
      </c>
      <c r="G7" s="6">
        <v>22284.9276</v>
      </c>
      <c r="H7" s="6">
        <v>814755.0041</v>
      </c>
      <c r="I7" s="6">
        <v>1198794.8843</v>
      </c>
      <c r="J7" s="6">
        <v>27463.1663</v>
      </c>
      <c r="K7" s="6">
        <v>4500.1128</v>
      </c>
      <c r="L7" s="6">
        <v>1146.2296</v>
      </c>
      <c r="M7" s="6">
        <v>257.8485</v>
      </c>
      <c r="N7" s="6">
        <v>42271.0326</v>
      </c>
      <c r="O7" s="6">
        <v>55058.9349</v>
      </c>
      <c r="P7" s="6">
        <v>6300.9376</v>
      </c>
      <c r="Q7" s="6">
        <v>17.9659</v>
      </c>
      <c r="R7" s="6">
        <v>1222.9144</v>
      </c>
      <c r="S7" s="6">
        <v>176838.0204</v>
      </c>
      <c r="T7" s="6">
        <v>8774.3867</v>
      </c>
      <c r="U7" s="6">
        <v>46031.8877</v>
      </c>
      <c r="V7" s="6">
        <v>85844.8602</v>
      </c>
      <c r="W7" s="6">
        <v>251495.7737</v>
      </c>
      <c r="X7" s="10">
        <f t="shared" si="0"/>
        <v>-0.0002000001259148121</v>
      </c>
    </row>
    <row r="8" spans="1:24" ht="12">
      <c r="A8" s="23" t="s">
        <v>35</v>
      </c>
      <c r="B8" s="24" t="s">
        <v>36</v>
      </c>
      <c r="C8" s="5">
        <v>85723.0681</v>
      </c>
      <c r="D8" s="5">
        <v>215.6509</v>
      </c>
      <c r="E8" s="5">
        <v>222.7167</v>
      </c>
      <c r="F8" s="5">
        <v>1313.302</v>
      </c>
      <c r="G8" s="5">
        <v>620.2819</v>
      </c>
      <c r="H8" s="5">
        <v>28406.5627</v>
      </c>
      <c r="I8" s="5">
        <v>27175.6143</v>
      </c>
      <c r="J8" s="5">
        <v>10.3523</v>
      </c>
      <c r="K8" s="5">
        <v>0</v>
      </c>
      <c r="L8" s="5">
        <v>321.7</v>
      </c>
      <c r="M8" s="5">
        <v>22.4353</v>
      </c>
      <c r="N8" s="5">
        <v>1308.471</v>
      </c>
      <c r="O8" s="5">
        <v>1111.4644</v>
      </c>
      <c r="P8" s="5">
        <v>282.1792</v>
      </c>
      <c r="Q8" s="5">
        <v>0</v>
      </c>
      <c r="R8" s="5">
        <v>0</v>
      </c>
      <c r="S8" s="5">
        <v>7432.3884</v>
      </c>
      <c r="T8" s="5">
        <v>808.27</v>
      </c>
      <c r="U8" s="5">
        <v>2147.6675</v>
      </c>
      <c r="V8" s="5">
        <v>7790.6818</v>
      </c>
      <c r="W8" s="5">
        <v>6533.3296</v>
      </c>
      <c r="X8" s="10">
        <f t="shared" si="0"/>
        <v>0.00010000001930166036</v>
      </c>
    </row>
    <row r="9" spans="1:24" ht="12">
      <c r="A9" s="23" t="s">
        <v>37</v>
      </c>
      <c r="B9" s="24" t="s">
        <v>38</v>
      </c>
      <c r="C9" s="5">
        <v>200826.2735</v>
      </c>
      <c r="D9" s="5">
        <v>975.9822</v>
      </c>
      <c r="E9" s="5">
        <v>316.2757</v>
      </c>
      <c r="F9" s="5">
        <v>85.3099</v>
      </c>
      <c r="G9" s="5">
        <v>889.6555</v>
      </c>
      <c r="H9" s="5">
        <v>26582.7505</v>
      </c>
      <c r="I9" s="5">
        <v>133929.5553</v>
      </c>
      <c r="J9" s="5">
        <v>136.3967</v>
      </c>
      <c r="K9" s="5">
        <v>0</v>
      </c>
      <c r="L9" s="5">
        <v>60.8856</v>
      </c>
      <c r="M9" s="5">
        <v>1.4455</v>
      </c>
      <c r="N9" s="5">
        <v>1906.1949</v>
      </c>
      <c r="O9" s="5">
        <v>2894.17</v>
      </c>
      <c r="P9" s="5">
        <v>234.9979</v>
      </c>
      <c r="Q9" s="5">
        <v>0</v>
      </c>
      <c r="R9" s="5">
        <v>502.1872</v>
      </c>
      <c r="S9" s="5">
        <v>28543.0849</v>
      </c>
      <c r="T9" s="5">
        <v>438.2214</v>
      </c>
      <c r="U9" s="5">
        <v>1006.6744</v>
      </c>
      <c r="V9" s="5">
        <v>2322.4859</v>
      </c>
      <c r="W9" s="5">
        <v>0</v>
      </c>
      <c r="X9" s="10">
        <f t="shared" si="0"/>
        <v>0</v>
      </c>
    </row>
    <row r="10" spans="1:24" ht="12">
      <c r="A10" s="23" t="s">
        <v>39</v>
      </c>
      <c r="B10" s="24" t="s">
        <v>40</v>
      </c>
      <c r="C10" s="5">
        <v>86392.3492</v>
      </c>
      <c r="D10" s="5">
        <v>1781.282</v>
      </c>
      <c r="E10" s="5">
        <v>637.7595</v>
      </c>
      <c r="F10" s="5">
        <v>594.4317</v>
      </c>
      <c r="G10" s="5">
        <v>3750.0394</v>
      </c>
      <c r="H10" s="5">
        <v>34063.5757</v>
      </c>
      <c r="I10" s="5">
        <v>27463.762</v>
      </c>
      <c r="J10" s="5">
        <v>39.6156</v>
      </c>
      <c r="K10" s="5">
        <v>0</v>
      </c>
      <c r="L10" s="5">
        <v>28.7171</v>
      </c>
      <c r="M10" s="5">
        <v>60.9813</v>
      </c>
      <c r="N10" s="5">
        <v>2448.9434</v>
      </c>
      <c r="O10" s="5">
        <v>4682.66</v>
      </c>
      <c r="P10" s="5">
        <v>531.4323</v>
      </c>
      <c r="Q10" s="5">
        <v>3.9369</v>
      </c>
      <c r="R10" s="5">
        <v>54.4813</v>
      </c>
      <c r="S10" s="5">
        <v>4986.6831</v>
      </c>
      <c r="T10" s="5">
        <v>188.791</v>
      </c>
      <c r="U10" s="5">
        <v>3640.3102</v>
      </c>
      <c r="V10" s="5">
        <v>1142.5437</v>
      </c>
      <c r="W10" s="5">
        <v>292.403</v>
      </c>
      <c r="X10" s="10">
        <f t="shared" si="0"/>
        <v>0</v>
      </c>
    </row>
    <row r="11" spans="1:24" ht="12">
      <c r="A11" s="23" t="s">
        <v>41</v>
      </c>
      <c r="B11" s="24" t="s">
        <v>42</v>
      </c>
      <c r="C11" s="5">
        <v>130828.8765</v>
      </c>
      <c r="D11" s="5">
        <v>510.1428</v>
      </c>
      <c r="E11" s="5">
        <v>179.5994</v>
      </c>
      <c r="F11" s="5">
        <v>891.7843</v>
      </c>
      <c r="G11" s="5">
        <v>1027.7116</v>
      </c>
      <c r="H11" s="5">
        <v>33912.0518</v>
      </c>
      <c r="I11" s="5">
        <v>75192.5711</v>
      </c>
      <c r="J11" s="5">
        <v>45.6043</v>
      </c>
      <c r="K11" s="5">
        <v>0</v>
      </c>
      <c r="L11" s="5">
        <v>19.1647</v>
      </c>
      <c r="M11" s="5">
        <v>25.9745</v>
      </c>
      <c r="N11" s="5">
        <v>1817.2173</v>
      </c>
      <c r="O11" s="5">
        <v>2390.2467</v>
      </c>
      <c r="P11" s="5">
        <v>757.2685</v>
      </c>
      <c r="Q11" s="5">
        <v>4.9853</v>
      </c>
      <c r="R11" s="5">
        <v>5.7737</v>
      </c>
      <c r="S11" s="5">
        <v>4371.597</v>
      </c>
      <c r="T11" s="5">
        <v>214.2483</v>
      </c>
      <c r="U11" s="5">
        <v>2488.2258</v>
      </c>
      <c r="V11" s="5">
        <v>1834.7622</v>
      </c>
      <c r="W11" s="5">
        <v>5139.9473</v>
      </c>
      <c r="X11" s="10">
        <f t="shared" si="0"/>
        <v>-0.00010000001930166036</v>
      </c>
    </row>
    <row r="12" spans="1:24" ht="12">
      <c r="A12" s="23" t="s">
        <v>43</v>
      </c>
      <c r="B12" s="24" t="s">
        <v>44</v>
      </c>
      <c r="C12" s="5">
        <v>159332.7636</v>
      </c>
      <c r="D12" s="5">
        <v>581.7694</v>
      </c>
      <c r="E12" s="5">
        <v>385.7274</v>
      </c>
      <c r="F12" s="5">
        <v>1271.6212</v>
      </c>
      <c r="G12" s="5">
        <v>1202.2882</v>
      </c>
      <c r="H12" s="5">
        <v>56097.901</v>
      </c>
      <c r="I12" s="5">
        <v>31843.4864</v>
      </c>
      <c r="J12" s="5">
        <v>12.0542</v>
      </c>
      <c r="K12" s="5">
        <v>0</v>
      </c>
      <c r="L12" s="5">
        <v>49.9383</v>
      </c>
      <c r="M12" s="5">
        <v>54.4646</v>
      </c>
      <c r="N12" s="5">
        <v>2999.3713</v>
      </c>
      <c r="O12" s="5">
        <v>2211.2504</v>
      </c>
      <c r="P12" s="5">
        <v>219.1907</v>
      </c>
      <c r="Q12" s="5">
        <v>0.3453</v>
      </c>
      <c r="R12" s="5">
        <v>3.3625</v>
      </c>
      <c r="S12" s="5">
        <v>15337.9314</v>
      </c>
      <c r="T12" s="5">
        <v>535.2257</v>
      </c>
      <c r="U12" s="5">
        <v>911.8412</v>
      </c>
      <c r="V12" s="5">
        <v>7702.7769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87004.6782</v>
      </c>
      <c r="D13" s="5">
        <v>730.2586</v>
      </c>
      <c r="E13" s="5">
        <v>1120.5399</v>
      </c>
      <c r="F13" s="5">
        <v>431.3827</v>
      </c>
      <c r="G13" s="5">
        <v>851.9211</v>
      </c>
      <c r="H13" s="5">
        <v>40441.8269</v>
      </c>
      <c r="I13" s="5">
        <v>23697.931</v>
      </c>
      <c r="J13" s="5">
        <v>3.0336</v>
      </c>
      <c r="K13" s="5">
        <v>0</v>
      </c>
      <c r="L13" s="5">
        <v>25.9124</v>
      </c>
      <c r="M13" s="5">
        <v>0.2308</v>
      </c>
      <c r="N13" s="5">
        <v>1561.5493</v>
      </c>
      <c r="O13" s="5">
        <v>1699.4887</v>
      </c>
      <c r="P13" s="5">
        <v>560.1114</v>
      </c>
      <c r="Q13" s="5">
        <v>0</v>
      </c>
      <c r="R13" s="5">
        <v>0</v>
      </c>
      <c r="S13" s="5">
        <v>7588.9532</v>
      </c>
      <c r="T13" s="5">
        <v>768.8988</v>
      </c>
      <c r="U13" s="5">
        <v>4379.4011</v>
      </c>
      <c r="V13" s="5">
        <v>2624.1122</v>
      </c>
      <c r="W13" s="5">
        <v>519.1266</v>
      </c>
      <c r="X13" s="10">
        <f t="shared" si="0"/>
        <v>-0.00010000000474974513</v>
      </c>
    </row>
    <row r="14" spans="1:24" ht="12">
      <c r="A14" s="23" t="s">
        <v>47</v>
      </c>
      <c r="B14" s="24" t="s">
        <v>48</v>
      </c>
      <c r="C14" s="5">
        <v>88382.8782</v>
      </c>
      <c r="D14" s="5">
        <v>1701.3272</v>
      </c>
      <c r="E14" s="5">
        <v>3522.9099</v>
      </c>
      <c r="F14" s="5">
        <v>202.6452</v>
      </c>
      <c r="G14" s="5">
        <v>4469.7292</v>
      </c>
      <c r="H14" s="5">
        <v>61382.6549</v>
      </c>
      <c r="I14" s="5">
        <v>1353.9251</v>
      </c>
      <c r="J14" s="5">
        <v>1758.6378</v>
      </c>
      <c r="K14" s="5">
        <v>0</v>
      </c>
      <c r="L14" s="5">
        <v>8.9798</v>
      </c>
      <c r="M14" s="5">
        <v>8.8467</v>
      </c>
      <c r="N14" s="5">
        <v>3549.1569</v>
      </c>
      <c r="O14" s="5">
        <v>4639.1892</v>
      </c>
      <c r="P14" s="5">
        <v>229.9243</v>
      </c>
      <c r="Q14" s="5">
        <v>0.4906</v>
      </c>
      <c r="R14" s="5">
        <v>7.6514</v>
      </c>
      <c r="S14" s="5">
        <v>844.868</v>
      </c>
      <c r="T14" s="5">
        <v>852.5806</v>
      </c>
      <c r="U14" s="5">
        <v>3660.5248</v>
      </c>
      <c r="V14" s="5">
        <v>188.8367</v>
      </c>
      <c r="W14" s="5">
        <v>0</v>
      </c>
      <c r="X14" s="10">
        <f t="shared" si="0"/>
        <v>-9.999997564591467E-05</v>
      </c>
    </row>
    <row r="15" spans="1:24" ht="12">
      <c r="A15" s="23" t="s">
        <v>49</v>
      </c>
      <c r="B15" s="24" t="s">
        <v>50</v>
      </c>
      <c r="C15" s="5">
        <v>328302.1958</v>
      </c>
      <c r="D15" s="5">
        <v>390.5988</v>
      </c>
      <c r="E15" s="5">
        <v>1009.9852</v>
      </c>
      <c r="F15" s="5">
        <v>898.5909</v>
      </c>
      <c r="G15" s="5">
        <v>309.0163</v>
      </c>
      <c r="H15" s="5">
        <v>60423.1444</v>
      </c>
      <c r="I15" s="5">
        <v>165003.4758</v>
      </c>
      <c r="J15" s="5">
        <v>18.2621</v>
      </c>
      <c r="K15" s="5">
        <v>0</v>
      </c>
      <c r="L15" s="5">
        <v>31.8038</v>
      </c>
      <c r="M15" s="5">
        <v>18.0701</v>
      </c>
      <c r="N15" s="5">
        <v>2169.3575</v>
      </c>
      <c r="O15" s="5">
        <v>1926.2221</v>
      </c>
      <c r="P15" s="5">
        <v>377.9175</v>
      </c>
      <c r="Q15" s="5">
        <v>0.2551</v>
      </c>
      <c r="R15" s="5">
        <v>0</v>
      </c>
      <c r="S15" s="5">
        <v>37744.18</v>
      </c>
      <c r="T15" s="5">
        <v>652.6092</v>
      </c>
      <c r="U15" s="5">
        <v>1642.2599</v>
      </c>
      <c r="V15" s="5">
        <v>23814.1278</v>
      </c>
      <c r="W15" s="5">
        <v>31872.3192</v>
      </c>
      <c r="X15" s="10">
        <f t="shared" si="0"/>
        <v>9.99998883344233E-05</v>
      </c>
    </row>
    <row r="16" spans="1:24" ht="12">
      <c r="A16" s="23" t="s">
        <v>51</v>
      </c>
      <c r="B16" s="24" t="s">
        <v>52</v>
      </c>
      <c r="C16" s="5">
        <v>118227.5823</v>
      </c>
      <c r="D16" s="5">
        <v>1002.2314</v>
      </c>
      <c r="E16" s="5">
        <v>3608.1359</v>
      </c>
      <c r="F16" s="5">
        <v>89.7374</v>
      </c>
      <c r="G16" s="5">
        <v>4921.3303</v>
      </c>
      <c r="H16" s="5">
        <v>81334.7766</v>
      </c>
      <c r="I16" s="5">
        <v>1066.4615</v>
      </c>
      <c r="J16" s="5">
        <v>4464.2408</v>
      </c>
      <c r="K16" s="5">
        <v>0</v>
      </c>
      <c r="L16" s="5">
        <v>5.8592</v>
      </c>
      <c r="M16" s="5">
        <v>0</v>
      </c>
      <c r="N16" s="5">
        <v>5439.7384</v>
      </c>
      <c r="O16" s="5">
        <v>9198.7301</v>
      </c>
      <c r="P16" s="5">
        <v>818.546</v>
      </c>
      <c r="Q16" s="5">
        <v>0</v>
      </c>
      <c r="R16" s="5">
        <v>0</v>
      </c>
      <c r="S16" s="5">
        <v>3287.3141</v>
      </c>
      <c r="T16" s="5">
        <v>390.6527</v>
      </c>
      <c r="U16" s="5">
        <v>1363.753</v>
      </c>
      <c r="V16" s="5">
        <v>1236.0752</v>
      </c>
      <c r="W16" s="5">
        <v>0</v>
      </c>
      <c r="X16" s="10">
        <f t="shared" si="0"/>
        <v>-0.0003000000288011506</v>
      </c>
    </row>
    <row r="17" spans="1:24" ht="12">
      <c r="A17" s="23" t="s">
        <v>53</v>
      </c>
      <c r="B17" s="24" t="s">
        <v>54</v>
      </c>
      <c r="C17" s="5">
        <v>172115.6108</v>
      </c>
      <c r="D17" s="5">
        <v>657.2988</v>
      </c>
      <c r="E17" s="5">
        <v>2151.2765</v>
      </c>
      <c r="F17" s="5">
        <v>424.3318</v>
      </c>
      <c r="G17" s="5">
        <v>462.9107</v>
      </c>
      <c r="H17" s="5">
        <v>67072.0052</v>
      </c>
      <c r="I17" s="5">
        <v>39689.2758</v>
      </c>
      <c r="J17" s="5">
        <v>5799.9338</v>
      </c>
      <c r="K17" s="5">
        <v>1881.5537</v>
      </c>
      <c r="L17" s="5">
        <v>31.4211</v>
      </c>
      <c r="M17" s="5">
        <v>0</v>
      </c>
      <c r="N17" s="5">
        <v>3902.8341</v>
      </c>
      <c r="O17" s="5">
        <v>6938.6122</v>
      </c>
      <c r="P17" s="5">
        <v>136.1074</v>
      </c>
      <c r="Q17" s="5">
        <v>2.9184</v>
      </c>
      <c r="R17" s="5">
        <v>66.9787</v>
      </c>
      <c r="S17" s="5">
        <v>36362.5109</v>
      </c>
      <c r="T17" s="5">
        <v>533.6048</v>
      </c>
      <c r="U17" s="5">
        <v>2182.6889</v>
      </c>
      <c r="V17" s="5">
        <v>2413.5881</v>
      </c>
      <c r="W17" s="5">
        <v>1405.7599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151716.0883</v>
      </c>
      <c r="D18" s="5">
        <v>739.6169</v>
      </c>
      <c r="E18" s="5">
        <v>3375.5143</v>
      </c>
      <c r="F18" s="5">
        <v>351.7296</v>
      </c>
      <c r="G18" s="5">
        <v>1130.1393</v>
      </c>
      <c r="H18" s="5">
        <v>83086.8299</v>
      </c>
      <c r="I18" s="5">
        <v>18656.2929</v>
      </c>
      <c r="J18" s="5">
        <v>11383.3813</v>
      </c>
      <c r="K18" s="5">
        <v>2617.5087</v>
      </c>
      <c r="L18" s="5">
        <v>3.3266</v>
      </c>
      <c r="M18" s="5">
        <v>1.4819</v>
      </c>
      <c r="N18" s="5">
        <v>5011.1639</v>
      </c>
      <c r="O18" s="5">
        <v>6933.2874</v>
      </c>
      <c r="P18" s="5">
        <v>473.5422</v>
      </c>
      <c r="Q18" s="5">
        <v>1.6675</v>
      </c>
      <c r="R18" s="5">
        <v>137.6405</v>
      </c>
      <c r="S18" s="5">
        <v>8479.0764</v>
      </c>
      <c r="T18" s="5">
        <v>855.6545</v>
      </c>
      <c r="U18" s="5">
        <v>4942.0244</v>
      </c>
      <c r="V18" s="5">
        <v>3536.2098</v>
      </c>
      <c r="W18" s="5">
        <v>0</v>
      </c>
      <c r="X18" s="10">
        <f t="shared" si="0"/>
        <v>0.00029999998514540493</v>
      </c>
    </row>
    <row r="19" spans="1:24" ht="12">
      <c r="A19" s="23" t="s">
        <v>57</v>
      </c>
      <c r="B19" s="24" t="s">
        <v>58</v>
      </c>
      <c r="C19" s="5">
        <v>215132.0808</v>
      </c>
      <c r="D19" s="5">
        <v>524.5805</v>
      </c>
      <c r="E19" s="5">
        <v>1222.6331</v>
      </c>
      <c r="F19" s="5">
        <v>493.1645</v>
      </c>
      <c r="G19" s="5">
        <v>1095.9701</v>
      </c>
      <c r="H19" s="5">
        <v>47777.7563</v>
      </c>
      <c r="I19" s="5">
        <v>107147.4791</v>
      </c>
      <c r="J19" s="5">
        <v>3028.715</v>
      </c>
      <c r="K19" s="5">
        <v>1.0503</v>
      </c>
      <c r="L19" s="5">
        <v>7.7964</v>
      </c>
      <c r="M19" s="5">
        <v>26.3111</v>
      </c>
      <c r="N19" s="5">
        <v>1795.0163</v>
      </c>
      <c r="O19" s="5">
        <v>1623.4621</v>
      </c>
      <c r="P19" s="5">
        <v>599.6841</v>
      </c>
      <c r="Q19" s="5">
        <v>0.1443</v>
      </c>
      <c r="R19" s="5">
        <v>1.4846</v>
      </c>
      <c r="S19" s="5">
        <v>1091.1671</v>
      </c>
      <c r="T19" s="5">
        <v>617.3894</v>
      </c>
      <c r="U19" s="5">
        <v>4018.5025</v>
      </c>
      <c r="V19" s="5">
        <v>8966.4498</v>
      </c>
      <c r="W19" s="5">
        <v>35093.3242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225933.465</v>
      </c>
      <c r="D20" s="5">
        <v>492.4199</v>
      </c>
      <c r="E20" s="5">
        <v>2831.5701</v>
      </c>
      <c r="F20" s="5">
        <v>117.0795</v>
      </c>
      <c r="G20" s="5">
        <v>1058.2163</v>
      </c>
      <c r="H20" s="5">
        <v>79984.5609</v>
      </c>
      <c r="I20" s="5">
        <v>95918.2663</v>
      </c>
      <c r="J20" s="5">
        <v>374.5018</v>
      </c>
      <c r="K20" s="5">
        <v>0</v>
      </c>
      <c r="L20" s="5">
        <v>31.0317</v>
      </c>
      <c r="M20" s="5">
        <v>32.8478</v>
      </c>
      <c r="N20" s="5">
        <v>2895.8646</v>
      </c>
      <c r="O20" s="5">
        <v>2954.6995</v>
      </c>
      <c r="P20" s="5">
        <v>300.8181</v>
      </c>
      <c r="Q20" s="5">
        <v>0.1265</v>
      </c>
      <c r="R20" s="5">
        <v>58.7525</v>
      </c>
      <c r="S20" s="5">
        <v>10374.6162</v>
      </c>
      <c r="T20" s="5">
        <v>791.532</v>
      </c>
      <c r="U20" s="5">
        <v>7352.8879</v>
      </c>
      <c r="V20" s="5">
        <v>7465.7513</v>
      </c>
      <c r="W20" s="5">
        <v>12897.9223</v>
      </c>
      <c r="X20" s="10">
        <f t="shared" si="0"/>
        <v>-0.00020000000949949026</v>
      </c>
    </row>
    <row r="21" spans="1:24" ht="12">
      <c r="A21" s="23" t="s">
        <v>61</v>
      </c>
      <c r="B21" s="24" t="s">
        <v>62</v>
      </c>
      <c r="C21" s="5">
        <v>294648.6652</v>
      </c>
      <c r="D21" s="5">
        <v>253.7678</v>
      </c>
      <c r="E21" s="5">
        <v>601.1817</v>
      </c>
      <c r="F21" s="5">
        <v>316.118</v>
      </c>
      <c r="G21" s="5">
        <v>27.2285</v>
      </c>
      <c r="H21" s="5">
        <v>51731.515</v>
      </c>
      <c r="I21" s="5">
        <v>224078.6152</v>
      </c>
      <c r="J21" s="5">
        <v>45.6275</v>
      </c>
      <c r="K21" s="5">
        <v>0</v>
      </c>
      <c r="L21" s="5">
        <v>44.0746</v>
      </c>
      <c r="M21" s="5">
        <v>0</v>
      </c>
      <c r="N21" s="5">
        <v>2347.9172</v>
      </c>
      <c r="O21" s="5">
        <v>2154.9196</v>
      </c>
      <c r="P21" s="5">
        <v>257.5995</v>
      </c>
      <c r="Q21" s="5">
        <v>2.7838</v>
      </c>
      <c r="R21" s="5">
        <v>3.6739</v>
      </c>
      <c r="S21" s="5">
        <v>6012.1172</v>
      </c>
      <c r="T21" s="5">
        <v>208.0542</v>
      </c>
      <c r="U21" s="5">
        <v>1799.2973</v>
      </c>
      <c r="V21" s="5">
        <v>4764.1741</v>
      </c>
      <c r="W21" s="5">
        <v>0</v>
      </c>
      <c r="X21" s="10">
        <f t="shared" si="0"/>
        <v>0.00010000000474974513</v>
      </c>
    </row>
    <row r="22" spans="1:24" ht="12">
      <c r="A22" s="23" t="s">
        <v>63</v>
      </c>
      <c r="B22" s="24" t="s">
        <v>64</v>
      </c>
      <c r="C22" s="5">
        <v>416668.6127</v>
      </c>
      <c r="D22" s="5">
        <v>366.1377</v>
      </c>
      <c r="E22" s="5">
        <v>616.6097</v>
      </c>
      <c r="F22" s="5">
        <v>244.8154</v>
      </c>
      <c r="G22" s="5">
        <v>369.621</v>
      </c>
      <c r="H22" s="5">
        <v>51146.7832</v>
      </c>
      <c r="I22" s="5">
        <v>223750.9405</v>
      </c>
      <c r="J22" s="5">
        <v>172.1974</v>
      </c>
      <c r="K22" s="5">
        <v>0</v>
      </c>
      <c r="L22" s="5">
        <v>450.8178</v>
      </c>
      <c r="M22" s="5">
        <v>2.225</v>
      </c>
      <c r="N22" s="5">
        <v>2186.1652</v>
      </c>
      <c r="O22" s="5">
        <v>3167.4799</v>
      </c>
      <c r="P22" s="5">
        <v>240.8356</v>
      </c>
      <c r="Q22" s="5">
        <v>0.3122</v>
      </c>
      <c r="R22" s="5">
        <v>375.8233</v>
      </c>
      <c r="S22" s="5">
        <v>2274.6687</v>
      </c>
      <c r="T22" s="5">
        <v>184.6356</v>
      </c>
      <c r="U22" s="5">
        <v>2025.5786</v>
      </c>
      <c r="V22" s="5">
        <v>9276.6268</v>
      </c>
      <c r="W22" s="5">
        <v>119816.3391</v>
      </c>
      <c r="X22" s="10">
        <f t="shared" si="0"/>
        <v>0</v>
      </c>
    </row>
    <row r="23" spans="1:24" ht="12">
      <c r="A23" s="23" t="s">
        <v>65</v>
      </c>
      <c r="B23" s="24" t="s">
        <v>66</v>
      </c>
      <c r="C23" s="5">
        <v>11217.9239</v>
      </c>
      <c r="D23" s="5">
        <v>159.253</v>
      </c>
      <c r="E23" s="5">
        <v>375.7362</v>
      </c>
      <c r="F23" s="5">
        <v>5.5027</v>
      </c>
      <c r="G23" s="5">
        <v>6.0683</v>
      </c>
      <c r="H23" s="5">
        <v>6603.4201</v>
      </c>
      <c r="I23" s="5">
        <v>283.7362</v>
      </c>
      <c r="J23" s="5">
        <v>128.9458</v>
      </c>
      <c r="K23" s="5">
        <v>0</v>
      </c>
      <c r="L23" s="5">
        <v>5.5592</v>
      </c>
      <c r="M23" s="5">
        <v>1.4977</v>
      </c>
      <c r="N23" s="5">
        <v>399.035</v>
      </c>
      <c r="O23" s="5">
        <v>207.0349</v>
      </c>
      <c r="P23" s="5">
        <v>269.297</v>
      </c>
      <c r="Q23" s="5">
        <v>0</v>
      </c>
      <c r="R23" s="5">
        <v>5.1049</v>
      </c>
      <c r="S23" s="5">
        <v>586.0775</v>
      </c>
      <c r="T23" s="5">
        <v>695.0524</v>
      </c>
      <c r="U23" s="5">
        <v>1473.518</v>
      </c>
      <c r="V23" s="5">
        <v>0</v>
      </c>
      <c r="W23" s="5">
        <v>13.0851</v>
      </c>
      <c r="X23" s="10">
        <f t="shared" si="0"/>
        <v>-0.00010000000111176632</v>
      </c>
    </row>
    <row r="24" spans="1:24" ht="12">
      <c r="A24" s="23" t="s">
        <v>67</v>
      </c>
      <c r="B24" s="24" t="s">
        <v>68</v>
      </c>
      <c r="C24" s="5">
        <v>6179.0324</v>
      </c>
      <c r="D24" s="5">
        <v>0</v>
      </c>
      <c r="E24" s="5">
        <v>9.2451</v>
      </c>
      <c r="F24" s="5">
        <v>47.5661</v>
      </c>
      <c r="G24" s="5">
        <v>15.1862</v>
      </c>
      <c r="H24" s="5">
        <v>1396.2339</v>
      </c>
      <c r="I24" s="5">
        <v>2114.4227</v>
      </c>
      <c r="J24" s="5">
        <v>0</v>
      </c>
      <c r="K24" s="5">
        <v>0</v>
      </c>
      <c r="L24" s="5">
        <v>18.7644</v>
      </c>
      <c r="M24" s="5">
        <v>0</v>
      </c>
      <c r="N24" s="5">
        <v>156.8156</v>
      </c>
      <c r="O24" s="5">
        <v>32.3787</v>
      </c>
      <c r="P24" s="5">
        <v>4.2687</v>
      </c>
      <c r="Q24" s="5">
        <v>0</v>
      </c>
      <c r="R24" s="5">
        <v>0</v>
      </c>
      <c r="S24" s="5">
        <v>1449.4951</v>
      </c>
      <c r="T24" s="5">
        <v>15.97</v>
      </c>
      <c r="U24" s="5">
        <v>175.2314</v>
      </c>
      <c r="V24" s="5">
        <v>743.4545</v>
      </c>
      <c r="W24" s="5">
        <v>0</v>
      </c>
      <c r="X24" s="10">
        <f t="shared" si="0"/>
        <v>0</v>
      </c>
    </row>
    <row r="25" spans="1:24" ht="12">
      <c r="A25" s="23" t="s">
        <v>69</v>
      </c>
      <c r="B25" s="24" t="s">
        <v>70</v>
      </c>
      <c r="C25" s="5">
        <v>5873.4915</v>
      </c>
      <c r="D25" s="5">
        <v>59.757</v>
      </c>
      <c r="E25" s="5">
        <v>106.8602</v>
      </c>
      <c r="F25" s="5">
        <v>231.2842</v>
      </c>
      <c r="G25" s="5">
        <v>77.6137</v>
      </c>
      <c r="H25" s="5">
        <v>3310.655</v>
      </c>
      <c r="I25" s="5">
        <v>429.0731</v>
      </c>
      <c r="J25" s="5">
        <v>41.6663</v>
      </c>
      <c r="K25" s="5">
        <v>0</v>
      </c>
      <c r="L25" s="5">
        <v>0.4768</v>
      </c>
      <c r="M25" s="5">
        <v>1.0362</v>
      </c>
      <c r="N25" s="5">
        <v>376.2209</v>
      </c>
      <c r="O25" s="5">
        <v>293.6391</v>
      </c>
      <c r="P25" s="5">
        <v>7.2174</v>
      </c>
      <c r="Q25" s="5">
        <v>0</v>
      </c>
      <c r="R25" s="5">
        <v>0</v>
      </c>
      <c r="S25" s="5">
        <v>71.2911</v>
      </c>
      <c r="T25" s="5">
        <v>22.9962</v>
      </c>
      <c r="U25" s="5">
        <v>821.5012</v>
      </c>
      <c r="V25" s="5">
        <v>22.2034</v>
      </c>
      <c r="W25" s="5">
        <v>0</v>
      </c>
      <c r="X25" s="10">
        <f t="shared" si="0"/>
        <v>-0.00030000000060681487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C2:W2"/>
    <mergeCell ref="A4:B5"/>
    <mergeCell ref="A6:B6"/>
    <mergeCell ref="A34:M34"/>
    <mergeCell ref="A35:M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227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228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229</v>
      </c>
      <c r="B4" s="90"/>
      <c r="C4" s="4" t="s">
        <v>230</v>
      </c>
      <c r="D4" s="4" t="s">
        <v>231</v>
      </c>
      <c r="E4" s="4" t="s">
        <v>232</v>
      </c>
      <c r="F4" s="4" t="s">
        <v>233</v>
      </c>
      <c r="G4" s="4" t="s">
        <v>234</v>
      </c>
      <c r="H4" s="4" t="s">
        <v>235</v>
      </c>
      <c r="I4" s="4" t="s">
        <v>236</v>
      </c>
      <c r="J4" s="4" t="s">
        <v>237</v>
      </c>
      <c r="K4" s="4" t="s">
        <v>238</v>
      </c>
      <c r="L4" s="4" t="s">
        <v>239</v>
      </c>
      <c r="M4" s="4" t="s">
        <v>240</v>
      </c>
      <c r="N4" s="4" t="s">
        <v>241</v>
      </c>
      <c r="O4" s="17" t="s">
        <v>242</v>
      </c>
      <c r="P4" s="17" t="s">
        <v>243</v>
      </c>
      <c r="Q4" s="4" t="s">
        <v>244</v>
      </c>
      <c r="R4" s="4" t="s">
        <v>245</v>
      </c>
      <c r="S4" s="4" t="s">
        <v>246</v>
      </c>
      <c r="T4" s="4" t="s">
        <v>247</v>
      </c>
      <c r="U4" s="4" t="s">
        <v>248</v>
      </c>
      <c r="V4" s="4" t="s">
        <v>249</v>
      </c>
      <c r="W4" s="4" t="s">
        <v>250</v>
      </c>
    </row>
    <row r="5" spans="1:23" s="3" customFormat="1" ht="45" customHeight="1">
      <c r="A5" s="91"/>
      <c r="B5" s="92"/>
      <c r="C5" s="18" t="s">
        <v>251</v>
      </c>
      <c r="D5" s="18" t="s">
        <v>252</v>
      </c>
      <c r="E5" s="18" t="s">
        <v>164</v>
      </c>
      <c r="F5" s="18" t="s">
        <v>165</v>
      </c>
      <c r="G5" s="18" t="s">
        <v>166</v>
      </c>
      <c r="H5" s="18" t="s">
        <v>253</v>
      </c>
      <c r="I5" s="18" t="s">
        <v>254</v>
      </c>
      <c r="J5" s="18" t="s">
        <v>255</v>
      </c>
      <c r="K5" s="18" t="s">
        <v>256</v>
      </c>
      <c r="L5" s="18" t="s">
        <v>257</v>
      </c>
      <c r="M5" s="18" t="s">
        <v>258</v>
      </c>
      <c r="N5" s="18" t="s">
        <v>259</v>
      </c>
      <c r="O5" s="18" t="s">
        <v>260</v>
      </c>
      <c r="P5" s="18" t="s">
        <v>261</v>
      </c>
      <c r="Q5" s="18" t="s">
        <v>262</v>
      </c>
      <c r="R5" s="18" t="s">
        <v>263</v>
      </c>
      <c r="S5" s="18" t="s">
        <v>264</v>
      </c>
      <c r="T5" s="18" t="s">
        <v>265</v>
      </c>
      <c r="U5" s="18" t="s">
        <v>266</v>
      </c>
      <c r="V5" s="18" t="s">
        <v>267</v>
      </c>
      <c r="W5" s="18" t="s">
        <v>268</v>
      </c>
    </row>
    <row r="6" spans="1:24" ht="12">
      <c r="A6" s="98" t="s">
        <v>271</v>
      </c>
      <c r="B6" s="99"/>
      <c r="C6" s="6">
        <v>2733692.372</v>
      </c>
      <c r="D6" s="6">
        <v>11129.7212</v>
      </c>
      <c r="E6" s="6">
        <v>22213.0707</v>
      </c>
      <c r="F6" s="6">
        <v>7975.1287</v>
      </c>
      <c r="G6" s="6">
        <v>22240.6086</v>
      </c>
      <c r="H6" s="6">
        <v>813893.7782</v>
      </c>
      <c r="I6" s="6">
        <v>1172233.8563</v>
      </c>
      <c r="J6" s="6">
        <v>27519.323</v>
      </c>
      <c r="K6" s="6">
        <v>4508.7676</v>
      </c>
      <c r="L6" s="6">
        <v>1122.9803</v>
      </c>
      <c r="M6" s="6">
        <v>265.674</v>
      </c>
      <c r="N6" s="6">
        <v>41503.4365</v>
      </c>
      <c r="O6" s="6">
        <v>54200.3255</v>
      </c>
      <c r="P6" s="6">
        <v>6274.1003</v>
      </c>
      <c r="Q6" s="6">
        <v>17.9659</v>
      </c>
      <c r="R6" s="6">
        <v>1219.5142</v>
      </c>
      <c r="S6" s="6">
        <v>152200.2777</v>
      </c>
      <c r="T6" s="6">
        <v>8781.4756</v>
      </c>
      <c r="U6" s="6">
        <v>45960.6124</v>
      </c>
      <c r="V6" s="6">
        <v>88948.3754</v>
      </c>
      <c r="W6" s="6">
        <v>251483.3798</v>
      </c>
      <c r="X6" s="10">
        <f aca="true" t="shared" si="0" ref="X6:X30">C6-SUM(D6:W6)</f>
        <v>0.0001000002957880497</v>
      </c>
    </row>
    <row r="7" spans="1:24" ht="12">
      <c r="A7" s="21" t="s">
        <v>33</v>
      </c>
      <c r="B7" s="22" t="s">
        <v>34</v>
      </c>
      <c r="C7" s="6">
        <v>2733692.372</v>
      </c>
      <c r="D7" s="6">
        <v>11129.7212</v>
      </c>
      <c r="E7" s="6">
        <v>22213.0707</v>
      </c>
      <c r="F7" s="6">
        <v>7975.1287</v>
      </c>
      <c r="G7" s="6">
        <v>22240.6086</v>
      </c>
      <c r="H7" s="6">
        <v>813893.7782</v>
      </c>
      <c r="I7" s="6">
        <v>1172233.8563</v>
      </c>
      <c r="J7" s="6">
        <v>27519.323</v>
      </c>
      <c r="K7" s="6">
        <v>4508.7676</v>
      </c>
      <c r="L7" s="6">
        <v>1122.9803</v>
      </c>
      <c r="M7" s="6">
        <v>265.674</v>
      </c>
      <c r="N7" s="6">
        <v>41503.4365</v>
      </c>
      <c r="O7" s="6">
        <v>54200.3255</v>
      </c>
      <c r="P7" s="6">
        <v>6274.1003</v>
      </c>
      <c r="Q7" s="6">
        <v>17.9659</v>
      </c>
      <c r="R7" s="6">
        <v>1219.5142</v>
      </c>
      <c r="S7" s="6">
        <v>152200.2777</v>
      </c>
      <c r="T7" s="6">
        <v>8781.4756</v>
      </c>
      <c r="U7" s="6">
        <v>45960.6124</v>
      </c>
      <c r="V7" s="6">
        <v>88948.3754</v>
      </c>
      <c r="W7" s="6">
        <v>251483.3798</v>
      </c>
      <c r="X7" s="10">
        <f t="shared" si="0"/>
        <v>0.0001000002957880497</v>
      </c>
    </row>
    <row r="8" spans="1:24" ht="12">
      <c r="A8" s="23" t="s">
        <v>35</v>
      </c>
      <c r="B8" s="24" t="s">
        <v>36</v>
      </c>
      <c r="C8" s="5">
        <v>85905.8358</v>
      </c>
      <c r="D8" s="5">
        <v>218.5812</v>
      </c>
      <c r="E8" s="5">
        <v>222.8437</v>
      </c>
      <c r="F8" s="5">
        <v>1311.658</v>
      </c>
      <c r="G8" s="5">
        <v>622.1497</v>
      </c>
      <c r="H8" s="5">
        <v>28550.9459</v>
      </c>
      <c r="I8" s="5">
        <v>27190.0623</v>
      </c>
      <c r="J8" s="5">
        <v>10.4483</v>
      </c>
      <c r="K8" s="5">
        <v>0</v>
      </c>
      <c r="L8" s="5">
        <v>323.0212</v>
      </c>
      <c r="M8" s="5">
        <v>26.6324</v>
      </c>
      <c r="N8" s="5">
        <v>1306.6633</v>
      </c>
      <c r="O8" s="5">
        <v>1108.7713</v>
      </c>
      <c r="P8" s="5">
        <v>292.3289</v>
      </c>
      <c r="Q8" s="5">
        <v>0</v>
      </c>
      <c r="R8" s="5">
        <v>0</v>
      </c>
      <c r="S8" s="5">
        <v>7435.6547</v>
      </c>
      <c r="T8" s="5">
        <v>811.9332</v>
      </c>
      <c r="U8" s="5">
        <v>2148.309</v>
      </c>
      <c r="V8" s="5">
        <v>7800.649</v>
      </c>
      <c r="W8" s="5">
        <v>6525.1837</v>
      </c>
      <c r="X8" s="10">
        <f t="shared" si="0"/>
        <v>0</v>
      </c>
    </row>
    <row r="9" spans="1:24" ht="12">
      <c r="A9" s="23" t="s">
        <v>37</v>
      </c>
      <c r="B9" s="24" t="s">
        <v>38</v>
      </c>
      <c r="C9" s="5">
        <v>186830.4711</v>
      </c>
      <c r="D9" s="5">
        <v>975.1821</v>
      </c>
      <c r="E9" s="5">
        <v>316.0838</v>
      </c>
      <c r="F9" s="5">
        <v>86.2603</v>
      </c>
      <c r="G9" s="5">
        <v>889.9386</v>
      </c>
      <c r="H9" s="5">
        <v>26649.0434</v>
      </c>
      <c r="I9" s="5">
        <v>128817.9283</v>
      </c>
      <c r="J9" s="5">
        <v>136.4512</v>
      </c>
      <c r="K9" s="5">
        <v>0</v>
      </c>
      <c r="L9" s="5">
        <v>60.8856</v>
      </c>
      <c r="M9" s="5">
        <v>1.4455</v>
      </c>
      <c r="N9" s="5">
        <v>1891.5465</v>
      </c>
      <c r="O9" s="5">
        <v>2870.0566</v>
      </c>
      <c r="P9" s="5">
        <v>235.0061</v>
      </c>
      <c r="Q9" s="5">
        <v>0</v>
      </c>
      <c r="R9" s="5">
        <v>502.1872</v>
      </c>
      <c r="S9" s="5">
        <v>19661.2166</v>
      </c>
      <c r="T9" s="5">
        <v>438.8735</v>
      </c>
      <c r="U9" s="5">
        <v>1016.4754</v>
      </c>
      <c r="V9" s="5">
        <v>2281.8904</v>
      </c>
      <c r="W9" s="5">
        <v>0</v>
      </c>
      <c r="X9" s="10">
        <f t="shared" si="0"/>
        <v>0</v>
      </c>
    </row>
    <row r="10" spans="1:24" ht="12">
      <c r="A10" s="23" t="s">
        <v>39</v>
      </c>
      <c r="B10" s="24" t="s">
        <v>40</v>
      </c>
      <c r="C10" s="5">
        <v>86374.3419</v>
      </c>
      <c r="D10" s="5">
        <v>1773.0636</v>
      </c>
      <c r="E10" s="5">
        <v>631.745</v>
      </c>
      <c r="F10" s="5">
        <v>594.3777</v>
      </c>
      <c r="G10" s="5">
        <v>3742.5503</v>
      </c>
      <c r="H10" s="5">
        <v>34103.7035</v>
      </c>
      <c r="I10" s="5">
        <v>27527.5828</v>
      </c>
      <c r="J10" s="5">
        <v>39.8147</v>
      </c>
      <c r="K10" s="5">
        <v>0</v>
      </c>
      <c r="L10" s="5">
        <v>28.7496</v>
      </c>
      <c r="M10" s="5">
        <v>63.6957</v>
      </c>
      <c r="N10" s="5">
        <v>2345.5722</v>
      </c>
      <c r="O10" s="5">
        <v>4586.1774</v>
      </c>
      <c r="P10" s="5">
        <v>530.8806</v>
      </c>
      <c r="Q10" s="5">
        <v>3.9369</v>
      </c>
      <c r="R10" s="5">
        <v>56.7276</v>
      </c>
      <c r="S10" s="5">
        <v>5077.3905</v>
      </c>
      <c r="T10" s="5">
        <v>188.857</v>
      </c>
      <c r="U10" s="5">
        <v>3621.6863</v>
      </c>
      <c r="V10" s="5">
        <v>1165.4274</v>
      </c>
      <c r="W10" s="5">
        <v>292.403</v>
      </c>
      <c r="X10" s="10">
        <f t="shared" si="0"/>
        <v>9.99999901978299E-05</v>
      </c>
    </row>
    <row r="11" spans="1:24" ht="12">
      <c r="A11" s="23" t="s">
        <v>41</v>
      </c>
      <c r="B11" s="24" t="s">
        <v>42</v>
      </c>
      <c r="C11" s="5">
        <v>118665.8072</v>
      </c>
      <c r="D11" s="5">
        <v>512.1417</v>
      </c>
      <c r="E11" s="5">
        <v>166.9637</v>
      </c>
      <c r="F11" s="5">
        <v>868.3044</v>
      </c>
      <c r="G11" s="5">
        <v>1025.7148</v>
      </c>
      <c r="H11" s="5">
        <v>33905.6934</v>
      </c>
      <c r="I11" s="5">
        <v>66985.1299</v>
      </c>
      <c r="J11" s="5">
        <v>45.6043</v>
      </c>
      <c r="K11" s="5">
        <v>0</v>
      </c>
      <c r="L11" s="5">
        <v>21.037</v>
      </c>
      <c r="M11" s="5">
        <v>25.9745</v>
      </c>
      <c r="N11" s="5">
        <v>1800.8146</v>
      </c>
      <c r="O11" s="5">
        <v>2327.1215</v>
      </c>
      <c r="P11" s="5">
        <v>752.3954</v>
      </c>
      <c r="Q11" s="5">
        <v>4.9853</v>
      </c>
      <c r="R11" s="5">
        <v>5.7737</v>
      </c>
      <c r="S11" s="5">
        <v>546.4382</v>
      </c>
      <c r="T11" s="5">
        <v>209.0289</v>
      </c>
      <c r="U11" s="5">
        <v>2485.2091</v>
      </c>
      <c r="V11" s="5">
        <v>1837.5293</v>
      </c>
      <c r="W11" s="5">
        <v>5139.9473</v>
      </c>
      <c r="X11" s="10">
        <f t="shared" si="0"/>
        <v>0.00019999999494757503</v>
      </c>
    </row>
    <row r="12" spans="1:24" ht="12">
      <c r="A12" s="23" t="s">
        <v>43</v>
      </c>
      <c r="B12" s="24" t="s">
        <v>44</v>
      </c>
      <c r="C12" s="5">
        <v>159307.4387</v>
      </c>
      <c r="D12" s="5">
        <v>581.1397</v>
      </c>
      <c r="E12" s="5">
        <v>384.8115</v>
      </c>
      <c r="F12" s="5">
        <v>1268.2195</v>
      </c>
      <c r="G12" s="5">
        <v>1201.1816</v>
      </c>
      <c r="H12" s="5">
        <v>56004.1807</v>
      </c>
      <c r="I12" s="5">
        <v>31902.7794</v>
      </c>
      <c r="J12" s="5">
        <v>12.0542</v>
      </c>
      <c r="K12" s="5">
        <v>0</v>
      </c>
      <c r="L12" s="5">
        <v>50.0556</v>
      </c>
      <c r="M12" s="5">
        <v>54.3685</v>
      </c>
      <c r="N12" s="5">
        <v>2987.8863</v>
      </c>
      <c r="O12" s="5">
        <v>2196.7948</v>
      </c>
      <c r="P12" s="5">
        <v>219.1934</v>
      </c>
      <c r="Q12" s="5">
        <v>0.3453</v>
      </c>
      <c r="R12" s="5">
        <v>3.3625</v>
      </c>
      <c r="S12" s="5">
        <v>15232.5873</v>
      </c>
      <c r="T12" s="5">
        <v>531.4847</v>
      </c>
      <c r="U12" s="5">
        <v>908.7613</v>
      </c>
      <c r="V12" s="5">
        <v>7856.0149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75498.1315</v>
      </c>
      <c r="D13" s="5">
        <v>730.3341</v>
      </c>
      <c r="E13" s="5">
        <v>1120.1392</v>
      </c>
      <c r="F13" s="5">
        <v>430.6646</v>
      </c>
      <c r="G13" s="5">
        <v>850.8565</v>
      </c>
      <c r="H13" s="5">
        <v>40412.3737</v>
      </c>
      <c r="I13" s="5">
        <v>14523.2212</v>
      </c>
      <c r="J13" s="5">
        <v>3.034</v>
      </c>
      <c r="K13" s="5">
        <v>0</v>
      </c>
      <c r="L13" s="5">
        <v>22.5576</v>
      </c>
      <c r="M13" s="5">
        <v>0.2308</v>
      </c>
      <c r="N13" s="5">
        <v>1561.5158</v>
      </c>
      <c r="O13" s="5">
        <v>1699.4818</v>
      </c>
      <c r="P13" s="5">
        <v>559.0883</v>
      </c>
      <c r="Q13" s="5">
        <v>0</v>
      </c>
      <c r="R13" s="5">
        <v>0</v>
      </c>
      <c r="S13" s="5">
        <v>5292.8463</v>
      </c>
      <c r="T13" s="5">
        <v>771.0151</v>
      </c>
      <c r="U13" s="5">
        <v>4339.0074</v>
      </c>
      <c r="V13" s="5">
        <v>2662.6385</v>
      </c>
      <c r="W13" s="5">
        <v>519.1266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87850.4946</v>
      </c>
      <c r="D14" s="5">
        <v>1700.6917</v>
      </c>
      <c r="E14" s="5">
        <v>3521.0784</v>
      </c>
      <c r="F14" s="5">
        <v>202.3615</v>
      </c>
      <c r="G14" s="5">
        <v>4447.1706</v>
      </c>
      <c r="H14" s="5">
        <v>61356.1968</v>
      </c>
      <c r="I14" s="5">
        <v>1351.2584</v>
      </c>
      <c r="J14" s="5">
        <v>1764.34</v>
      </c>
      <c r="K14" s="5">
        <v>0</v>
      </c>
      <c r="L14" s="5">
        <v>8.9798</v>
      </c>
      <c r="M14" s="5">
        <v>8.8467</v>
      </c>
      <c r="N14" s="5">
        <v>3459.3775</v>
      </c>
      <c r="O14" s="5">
        <v>4607.1179</v>
      </c>
      <c r="P14" s="5">
        <v>228.0549</v>
      </c>
      <c r="Q14" s="5">
        <v>0.4906</v>
      </c>
      <c r="R14" s="5">
        <v>7.6514</v>
      </c>
      <c r="S14" s="5">
        <v>385.3262</v>
      </c>
      <c r="T14" s="5">
        <v>853.0565</v>
      </c>
      <c r="U14" s="5">
        <v>3735.4394</v>
      </c>
      <c r="V14" s="5">
        <v>213.0562</v>
      </c>
      <c r="W14" s="5">
        <v>0</v>
      </c>
      <c r="X14" s="10">
        <f t="shared" si="0"/>
        <v>9.99999901978299E-05</v>
      </c>
    </row>
    <row r="15" spans="1:24" ht="12">
      <c r="A15" s="23" t="s">
        <v>49</v>
      </c>
      <c r="B15" s="24" t="s">
        <v>50</v>
      </c>
      <c r="C15" s="5">
        <v>328378.6333</v>
      </c>
      <c r="D15" s="5">
        <v>390.1132</v>
      </c>
      <c r="E15" s="5">
        <v>1011.0767</v>
      </c>
      <c r="F15" s="5">
        <v>900.4626</v>
      </c>
      <c r="G15" s="5">
        <v>309.1411</v>
      </c>
      <c r="H15" s="5">
        <v>60352.6777</v>
      </c>
      <c r="I15" s="5">
        <v>167823.0303</v>
      </c>
      <c r="J15" s="5">
        <v>18.2621</v>
      </c>
      <c r="K15" s="5">
        <v>0</v>
      </c>
      <c r="L15" s="5">
        <v>29.3133</v>
      </c>
      <c r="M15" s="5">
        <v>18.0701</v>
      </c>
      <c r="N15" s="5">
        <v>2108.7657</v>
      </c>
      <c r="O15" s="5">
        <v>1888.8144</v>
      </c>
      <c r="P15" s="5">
        <v>377.368</v>
      </c>
      <c r="Q15" s="5">
        <v>0.2551</v>
      </c>
      <c r="R15" s="5">
        <v>0</v>
      </c>
      <c r="S15" s="5">
        <v>35109.8824</v>
      </c>
      <c r="T15" s="5">
        <v>652.7292</v>
      </c>
      <c r="U15" s="5">
        <v>1626.9805</v>
      </c>
      <c r="V15" s="5">
        <v>23889.3719</v>
      </c>
      <c r="W15" s="5">
        <v>31872.3192</v>
      </c>
      <c r="X15" s="10">
        <f t="shared" si="0"/>
        <v>-0.0002000001259148121</v>
      </c>
    </row>
    <row r="16" spans="1:24" ht="12">
      <c r="A16" s="23" t="s">
        <v>51</v>
      </c>
      <c r="B16" s="24" t="s">
        <v>52</v>
      </c>
      <c r="C16" s="5">
        <v>118234.6726</v>
      </c>
      <c r="D16" s="5">
        <v>1001.6206</v>
      </c>
      <c r="E16" s="5">
        <v>3603.4485</v>
      </c>
      <c r="F16" s="5">
        <v>89.1312</v>
      </c>
      <c r="G16" s="5">
        <v>4954.3431</v>
      </c>
      <c r="H16" s="5">
        <v>81318.8923</v>
      </c>
      <c r="I16" s="5">
        <v>985.1803</v>
      </c>
      <c r="J16" s="5">
        <v>4489.5408</v>
      </c>
      <c r="K16" s="5">
        <v>0</v>
      </c>
      <c r="L16" s="5">
        <v>4.4575</v>
      </c>
      <c r="M16" s="5">
        <v>0</v>
      </c>
      <c r="N16" s="5">
        <v>5388.3713</v>
      </c>
      <c r="O16" s="5">
        <v>9170.1547</v>
      </c>
      <c r="P16" s="5">
        <v>813.7845</v>
      </c>
      <c r="Q16" s="5">
        <v>0</v>
      </c>
      <c r="R16" s="5">
        <v>0</v>
      </c>
      <c r="S16" s="5">
        <v>3208.879</v>
      </c>
      <c r="T16" s="5">
        <v>390.6835</v>
      </c>
      <c r="U16" s="5">
        <v>1334.505</v>
      </c>
      <c r="V16" s="5">
        <v>1481.6804</v>
      </c>
      <c r="W16" s="5">
        <v>0</v>
      </c>
      <c r="X16" s="10">
        <f t="shared" si="0"/>
        <v>-0.00010000000474974513</v>
      </c>
    </row>
    <row r="17" spans="1:24" ht="12">
      <c r="A17" s="23" t="s">
        <v>53</v>
      </c>
      <c r="B17" s="24" t="s">
        <v>54</v>
      </c>
      <c r="C17" s="5">
        <v>162191.7763</v>
      </c>
      <c r="D17" s="5">
        <v>656.1593</v>
      </c>
      <c r="E17" s="5">
        <v>2145.8155</v>
      </c>
      <c r="F17" s="5">
        <v>423.0143</v>
      </c>
      <c r="G17" s="5">
        <v>462.6367</v>
      </c>
      <c r="H17" s="5">
        <v>67063.6187</v>
      </c>
      <c r="I17" s="5">
        <v>36291.6103</v>
      </c>
      <c r="J17" s="5">
        <v>5795.9192</v>
      </c>
      <c r="K17" s="5">
        <v>1884.2799</v>
      </c>
      <c r="L17" s="5">
        <v>31.4211</v>
      </c>
      <c r="M17" s="5">
        <v>0</v>
      </c>
      <c r="N17" s="5">
        <v>3864.953</v>
      </c>
      <c r="O17" s="5">
        <v>6834.5077</v>
      </c>
      <c r="P17" s="5">
        <v>134.2722</v>
      </c>
      <c r="Q17" s="5">
        <v>2.9184</v>
      </c>
      <c r="R17" s="5">
        <v>66.9787</v>
      </c>
      <c r="S17" s="5">
        <v>29984.9057</v>
      </c>
      <c r="T17" s="5">
        <v>533.5682</v>
      </c>
      <c r="U17" s="5">
        <v>2192.9573</v>
      </c>
      <c r="V17" s="5">
        <v>2419.0363</v>
      </c>
      <c r="W17" s="5">
        <v>1403.2036</v>
      </c>
      <c r="X17" s="10">
        <f t="shared" si="0"/>
        <v>0.00019999995129182935</v>
      </c>
    </row>
    <row r="18" spans="1:24" ht="12">
      <c r="A18" s="23" t="s">
        <v>55</v>
      </c>
      <c r="B18" s="24" t="s">
        <v>56</v>
      </c>
      <c r="C18" s="5">
        <v>151737.235</v>
      </c>
      <c r="D18" s="5">
        <v>740.1015</v>
      </c>
      <c r="E18" s="5">
        <v>3370.3294</v>
      </c>
      <c r="F18" s="5">
        <v>351.5669</v>
      </c>
      <c r="G18" s="5">
        <v>1125.4692</v>
      </c>
      <c r="H18" s="5">
        <v>82721.4577</v>
      </c>
      <c r="I18" s="5">
        <v>18307.2384</v>
      </c>
      <c r="J18" s="5">
        <v>11405.6545</v>
      </c>
      <c r="K18" s="5">
        <v>2623.4375</v>
      </c>
      <c r="L18" s="5">
        <v>3.3266</v>
      </c>
      <c r="M18" s="5">
        <v>1.4819</v>
      </c>
      <c r="N18" s="5">
        <v>4896.7972</v>
      </c>
      <c r="O18" s="5">
        <v>6760.9126</v>
      </c>
      <c r="P18" s="5">
        <v>468.345</v>
      </c>
      <c r="Q18" s="5">
        <v>1.6675</v>
      </c>
      <c r="R18" s="5">
        <v>137.6405</v>
      </c>
      <c r="S18" s="5">
        <v>8473.0505</v>
      </c>
      <c r="T18" s="5">
        <v>856.4144</v>
      </c>
      <c r="U18" s="5">
        <v>4955.0826</v>
      </c>
      <c r="V18" s="5">
        <v>4537.2612</v>
      </c>
      <c r="W18" s="5">
        <v>0</v>
      </c>
      <c r="X18" s="10">
        <f t="shared" si="0"/>
        <v>-0.00010000006295740604</v>
      </c>
    </row>
    <row r="19" spans="1:24" ht="12">
      <c r="A19" s="23" t="s">
        <v>57</v>
      </c>
      <c r="B19" s="24" t="s">
        <v>58</v>
      </c>
      <c r="C19" s="5">
        <v>215086.7742</v>
      </c>
      <c r="D19" s="5">
        <v>523.0668</v>
      </c>
      <c r="E19" s="5">
        <v>1220.2525</v>
      </c>
      <c r="F19" s="5">
        <v>493.0071</v>
      </c>
      <c r="G19" s="5">
        <v>1052.8332</v>
      </c>
      <c r="H19" s="5">
        <v>47301.9817</v>
      </c>
      <c r="I19" s="5">
        <v>106595.2218</v>
      </c>
      <c r="J19" s="5">
        <v>3039.8893</v>
      </c>
      <c r="K19" s="5">
        <v>1.0503</v>
      </c>
      <c r="L19" s="5">
        <v>7.7964</v>
      </c>
      <c r="M19" s="5">
        <v>26.3111</v>
      </c>
      <c r="N19" s="5">
        <v>1658.9454</v>
      </c>
      <c r="O19" s="5">
        <v>1582.9892</v>
      </c>
      <c r="P19" s="5">
        <v>610.14</v>
      </c>
      <c r="Q19" s="5">
        <v>0.1442</v>
      </c>
      <c r="R19" s="5">
        <v>0</v>
      </c>
      <c r="S19" s="5">
        <v>1054.4188</v>
      </c>
      <c r="T19" s="5">
        <v>617.4615</v>
      </c>
      <c r="U19" s="5">
        <v>4012.4306</v>
      </c>
      <c r="V19" s="5">
        <v>10195.51</v>
      </c>
      <c r="W19" s="5">
        <v>35093.3242</v>
      </c>
      <c r="X19" s="10">
        <f t="shared" si="0"/>
        <v>9.999997564591467E-05</v>
      </c>
    </row>
    <row r="20" spans="1:24" ht="12">
      <c r="A20" s="23" t="s">
        <v>59</v>
      </c>
      <c r="B20" s="24" t="s">
        <v>60</v>
      </c>
      <c r="C20" s="5">
        <v>223280.7849</v>
      </c>
      <c r="D20" s="5">
        <v>492.5331</v>
      </c>
      <c r="E20" s="5">
        <v>2789.8424</v>
      </c>
      <c r="F20" s="5">
        <v>117.0682</v>
      </c>
      <c r="G20" s="5">
        <v>1061.4872</v>
      </c>
      <c r="H20" s="5">
        <v>80117.6223</v>
      </c>
      <c r="I20" s="5">
        <v>93389.9304</v>
      </c>
      <c r="J20" s="5">
        <v>374.5348</v>
      </c>
      <c r="K20" s="5">
        <v>0</v>
      </c>
      <c r="L20" s="5">
        <v>8.7825</v>
      </c>
      <c r="M20" s="5">
        <v>33.858</v>
      </c>
      <c r="N20" s="5">
        <v>2808.2539</v>
      </c>
      <c r="O20" s="5">
        <v>2817.9418</v>
      </c>
      <c r="P20" s="5">
        <v>282.4595</v>
      </c>
      <c r="Q20" s="5">
        <v>0.1265</v>
      </c>
      <c r="R20" s="5">
        <v>58.7525</v>
      </c>
      <c r="S20" s="5">
        <v>10365.5435</v>
      </c>
      <c r="T20" s="5">
        <v>791.7558</v>
      </c>
      <c r="U20" s="5">
        <v>7312.251</v>
      </c>
      <c r="V20" s="5">
        <v>7561.811</v>
      </c>
      <c r="W20" s="5">
        <v>12896.2306</v>
      </c>
      <c r="X20" s="10">
        <f t="shared" si="0"/>
        <v>-0.00010000003385357559</v>
      </c>
    </row>
    <row r="21" spans="1:24" ht="12">
      <c r="A21" s="23" t="s">
        <v>61</v>
      </c>
      <c r="B21" s="24" t="s">
        <v>62</v>
      </c>
      <c r="C21" s="5">
        <v>294473.2713</v>
      </c>
      <c r="D21" s="5">
        <v>253.9161</v>
      </c>
      <c r="E21" s="5">
        <v>600.4719</v>
      </c>
      <c r="F21" s="5">
        <v>314.9691</v>
      </c>
      <c r="G21" s="5">
        <v>27.2264</v>
      </c>
      <c r="H21" s="5">
        <v>51774.8541</v>
      </c>
      <c r="I21" s="5">
        <v>224094.6655</v>
      </c>
      <c r="J21" s="5">
        <v>45.941</v>
      </c>
      <c r="K21" s="5">
        <v>0</v>
      </c>
      <c r="L21" s="5">
        <v>44.9298</v>
      </c>
      <c r="M21" s="5">
        <v>0</v>
      </c>
      <c r="N21" s="5">
        <v>2324.7282</v>
      </c>
      <c r="O21" s="5">
        <v>2091.6906</v>
      </c>
      <c r="P21" s="5">
        <v>257.1059</v>
      </c>
      <c r="Q21" s="5">
        <v>2.7838</v>
      </c>
      <c r="R21" s="5">
        <v>3.6739</v>
      </c>
      <c r="S21" s="5">
        <v>5994.7671</v>
      </c>
      <c r="T21" s="5">
        <v>208.0643</v>
      </c>
      <c r="U21" s="5">
        <v>1794.8016</v>
      </c>
      <c r="V21" s="5">
        <v>4638.682</v>
      </c>
      <c r="W21" s="5">
        <v>0</v>
      </c>
      <c r="X21" s="10">
        <f t="shared" si="0"/>
        <v>0</v>
      </c>
    </row>
    <row r="22" spans="1:24" ht="12">
      <c r="A22" s="23" t="s">
        <v>63</v>
      </c>
      <c r="B22" s="24" t="s">
        <v>64</v>
      </c>
      <c r="C22" s="5">
        <v>416642.5177</v>
      </c>
      <c r="D22" s="5">
        <v>365.1781</v>
      </c>
      <c r="E22" s="5">
        <v>616.0818</v>
      </c>
      <c r="F22" s="5">
        <v>243.9365</v>
      </c>
      <c r="G22" s="5">
        <v>369.033</v>
      </c>
      <c r="H22" s="5">
        <v>51081.8913</v>
      </c>
      <c r="I22" s="5">
        <v>223730.0001</v>
      </c>
      <c r="J22" s="5">
        <v>172.226</v>
      </c>
      <c r="K22" s="5">
        <v>0</v>
      </c>
      <c r="L22" s="5">
        <v>452.8662</v>
      </c>
      <c r="M22" s="5">
        <v>2.225</v>
      </c>
      <c r="N22" s="5">
        <v>2177.4175</v>
      </c>
      <c r="O22" s="5">
        <v>3133.9451</v>
      </c>
      <c r="P22" s="5">
        <v>236.143</v>
      </c>
      <c r="Q22" s="5">
        <v>0.3122</v>
      </c>
      <c r="R22" s="5">
        <v>376.7662</v>
      </c>
      <c r="S22" s="5">
        <v>2280.8705</v>
      </c>
      <c r="T22" s="5">
        <v>188.7808</v>
      </c>
      <c r="U22" s="5">
        <v>2021.3436</v>
      </c>
      <c r="V22" s="5">
        <v>9377.1616</v>
      </c>
      <c r="W22" s="5">
        <v>119816.3391</v>
      </c>
      <c r="X22" s="10">
        <f t="shared" si="0"/>
        <v>0.00010000000474974513</v>
      </c>
    </row>
    <row r="23" spans="1:24" ht="12">
      <c r="A23" s="23" t="s">
        <v>65</v>
      </c>
      <c r="B23" s="24" t="s">
        <v>66</v>
      </c>
      <c r="C23" s="5">
        <v>11182.4039</v>
      </c>
      <c r="D23" s="5">
        <v>156.0724</v>
      </c>
      <c r="E23" s="5">
        <v>376.0517</v>
      </c>
      <c r="F23" s="5">
        <v>5.4578</v>
      </c>
      <c r="G23" s="5">
        <v>6.0683</v>
      </c>
      <c r="H23" s="5">
        <v>6613.4325</v>
      </c>
      <c r="I23" s="5">
        <v>282.0457</v>
      </c>
      <c r="J23" s="5">
        <v>127.7324</v>
      </c>
      <c r="K23" s="5">
        <v>0</v>
      </c>
      <c r="L23" s="5">
        <v>5.5592</v>
      </c>
      <c r="M23" s="5">
        <v>1.4977</v>
      </c>
      <c r="N23" s="5">
        <v>387.0775</v>
      </c>
      <c r="O23" s="5">
        <v>197.4435</v>
      </c>
      <c r="P23" s="5">
        <v>266.0485</v>
      </c>
      <c r="Q23" s="5">
        <v>0</v>
      </c>
      <c r="R23" s="5">
        <v>0</v>
      </c>
      <c r="S23" s="5">
        <v>582.2163</v>
      </c>
      <c r="T23" s="5">
        <v>698.8029</v>
      </c>
      <c r="U23" s="5">
        <v>1463.8125</v>
      </c>
      <c r="V23" s="5">
        <v>0</v>
      </c>
      <c r="W23" s="5">
        <v>13.0851</v>
      </c>
      <c r="X23" s="10">
        <f t="shared" si="0"/>
        <v>-0.00010000000111176632</v>
      </c>
    </row>
    <row r="24" spans="1:24" ht="12">
      <c r="A24" s="23" t="s">
        <v>67</v>
      </c>
      <c r="B24" s="24" t="s">
        <v>68</v>
      </c>
      <c r="C24" s="5">
        <v>6178.3554</v>
      </c>
      <c r="D24" s="5">
        <v>0</v>
      </c>
      <c r="E24" s="5">
        <v>9.2451</v>
      </c>
      <c r="F24" s="5">
        <v>47.5661</v>
      </c>
      <c r="G24" s="5">
        <v>15.1862</v>
      </c>
      <c r="H24" s="5">
        <v>1240.4599</v>
      </c>
      <c r="I24" s="5">
        <v>2004.6745</v>
      </c>
      <c r="J24" s="5">
        <v>0</v>
      </c>
      <c r="K24" s="5">
        <v>0</v>
      </c>
      <c r="L24" s="5">
        <v>18.7644</v>
      </c>
      <c r="M24" s="5">
        <v>0</v>
      </c>
      <c r="N24" s="5">
        <v>156.8083</v>
      </c>
      <c r="O24" s="5">
        <v>32.3061</v>
      </c>
      <c r="P24" s="5">
        <v>4.2687</v>
      </c>
      <c r="Q24" s="5">
        <v>0</v>
      </c>
      <c r="R24" s="5">
        <v>0</v>
      </c>
      <c r="S24" s="5">
        <v>1449.4951</v>
      </c>
      <c r="T24" s="5">
        <v>15.97</v>
      </c>
      <c r="U24" s="5">
        <v>175.2072</v>
      </c>
      <c r="V24" s="5">
        <v>1008.4037</v>
      </c>
      <c r="W24" s="5">
        <v>0</v>
      </c>
      <c r="X24" s="10">
        <f t="shared" si="0"/>
        <v>0.00010000000020227162</v>
      </c>
    </row>
    <row r="25" spans="1:24" ht="12">
      <c r="A25" s="23" t="s">
        <v>69</v>
      </c>
      <c r="B25" s="24" t="s">
        <v>70</v>
      </c>
      <c r="C25" s="5">
        <v>5873.4266</v>
      </c>
      <c r="D25" s="5">
        <v>59.8258</v>
      </c>
      <c r="E25" s="5">
        <v>106.7897</v>
      </c>
      <c r="F25" s="5">
        <v>227.103</v>
      </c>
      <c r="G25" s="5">
        <v>77.6219</v>
      </c>
      <c r="H25" s="5">
        <v>3324.7527</v>
      </c>
      <c r="I25" s="5">
        <v>432.2968</v>
      </c>
      <c r="J25" s="5">
        <v>37.8762</v>
      </c>
      <c r="K25" s="5">
        <v>0</v>
      </c>
      <c r="L25" s="5">
        <v>0.4768</v>
      </c>
      <c r="M25" s="5">
        <v>1.0362</v>
      </c>
      <c r="N25" s="5">
        <v>377.9422</v>
      </c>
      <c r="O25" s="5">
        <v>294.0987</v>
      </c>
      <c r="P25" s="5">
        <v>7.2174</v>
      </c>
      <c r="Q25" s="5">
        <v>0</v>
      </c>
      <c r="R25" s="5">
        <v>0</v>
      </c>
      <c r="S25" s="5">
        <v>64.7891</v>
      </c>
      <c r="T25" s="5">
        <v>22.9962</v>
      </c>
      <c r="U25" s="5">
        <v>816.3526</v>
      </c>
      <c r="V25" s="5">
        <v>22.2515</v>
      </c>
      <c r="W25" s="5">
        <v>0</v>
      </c>
      <c r="X25" s="10">
        <f t="shared" si="0"/>
        <v>-0.00020000000040454324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269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270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183</v>
      </c>
      <c r="B4" s="90"/>
      <c r="C4" s="4" t="s">
        <v>184</v>
      </c>
      <c r="D4" s="4" t="s">
        <v>185</v>
      </c>
      <c r="E4" s="4" t="s">
        <v>186</v>
      </c>
      <c r="F4" s="4" t="s">
        <v>187</v>
      </c>
      <c r="G4" s="4" t="s">
        <v>188</v>
      </c>
      <c r="H4" s="4" t="s">
        <v>189</v>
      </c>
      <c r="I4" s="4" t="s">
        <v>190</v>
      </c>
      <c r="J4" s="4" t="s">
        <v>191</v>
      </c>
      <c r="K4" s="4" t="s">
        <v>192</v>
      </c>
      <c r="L4" s="4" t="s">
        <v>193</v>
      </c>
      <c r="M4" s="4" t="s">
        <v>194</v>
      </c>
      <c r="N4" s="4" t="s">
        <v>195</v>
      </c>
      <c r="O4" s="17" t="s">
        <v>196</v>
      </c>
      <c r="P4" s="17" t="s">
        <v>197</v>
      </c>
      <c r="Q4" s="4" t="s">
        <v>198</v>
      </c>
      <c r="R4" s="4" t="s">
        <v>199</v>
      </c>
      <c r="S4" s="4" t="s">
        <v>200</v>
      </c>
      <c r="T4" s="4" t="s">
        <v>201</v>
      </c>
      <c r="U4" s="4" t="s">
        <v>202</v>
      </c>
      <c r="V4" s="4" t="s">
        <v>203</v>
      </c>
      <c r="W4" s="4" t="s">
        <v>204</v>
      </c>
    </row>
    <row r="5" spans="1:23" s="3" customFormat="1" ht="45" customHeight="1">
      <c r="A5" s="91"/>
      <c r="B5" s="92"/>
      <c r="C5" s="18" t="s">
        <v>205</v>
      </c>
      <c r="D5" s="18" t="s">
        <v>206</v>
      </c>
      <c r="E5" s="18" t="s">
        <v>164</v>
      </c>
      <c r="F5" s="18" t="s">
        <v>165</v>
      </c>
      <c r="G5" s="18" t="s">
        <v>166</v>
      </c>
      <c r="H5" s="18" t="s">
        <v>207</v>
      </c>
      <c r="I5" s="18" t="s">
        <v>208</v>
      </c>
      <c r="J5" s="18" t="s">
        <v>209</v>
      </c>
      <c r="K5" s="18" t="s">
        <v>210</v>
      </c>
      <c r="L5" s="18" t="s">
        <v>211</v>
      </c>
      <c r="M5" s="18" t="s">
        <v>212</v>
      </c>
      <c r="N5" s="18" t="s">
        <v>213</v>
      </c>
      <c r="O5" s="18" t="s">
        <v>214</v>
      </c>
      <c r="P5" s="18" t="s">
        <v>215</v>
      </c>
      <c r="Q5" s="18" t="s">
        <v>216</v>
      </c>
      <c r="R5" s="18" t="s">
        <v>217</v>
      </c>
      <c r="S5" s="18" t="s">
        <v>218</v>
      </c>
      <c r="T5" s="18" t="s">
        <v>219</v>
      </c>
      <c r="U5" s="18" t="s">
        <v>220</v>
      </c>
      <c r="V5" s="18" t="s">
        <v>221</v>
      </c>
      <c r="W5" s="18" t="s">
        <v>222</v>
      </c>
    </row>
    <row r="6" spans="1:24" ht="12">
      <c r="A6" s="98" t="s">
        <v>225</v>
      </c>
      <c r="B6" s="99"/>
      <c r="C6" s="6">
        <v>2674056.2781</v>
      </c>
      <c r="D6" s="6">
        <v>11132.1569</v>
      </c>
      <c r="E6" s="6">
        <v>22179.1983</v>
      </c>
      <c r="F6" s="6">
        <v>7962.9921</v>
      </c>
      <c r="G6" s="6">
        <v>22006.8135</v>
      </c>
      <c r="H6" s="6">
        <v>814536.9552</v>
      </c>
      <c r="I6" s="6">
        <v>1137300.2442</v>
      </c>
      <c r="J6" s="6">
        <v>27475.1962</v>
      </c>
      <c r="K6" s="6">
        <v>4531.9081</v>
      </c>
      <c r="L6" s="6">
        <v>1101.0745</v>
      </c>
      <c r="M6" s="6">
        <v>296.3842</v>
      </c>
      <c r="N6" s="6">
        <v>40897.4114</v>
      </c>
      <c r="O6" s="6">
        <v>53734.4761</v>
      </c>
      <c r="P6" s="6">
        <v>6224.3257</v>
      </c>
      <c r="Q6" s="6">
        <v>17.9972</v>
      </c>
      <c r="R6" s="6">
        <v>1196.7792</v>
      </c>
      <c r="S6" s="6">
        <v>130508.7104</v>
      </c>
      <c r="T6" s="6">
        <v>8808.626</v>
      </c>
      <c r="U6" s="6">
        <v>45800.9453</v>
      </c>
      <c r="V6" s="6">
        <v>88379.9903</v>
      </c>
      <c r="W6" s="6">
        <v>249964.0935</v>
      </c>
      <c r="X6" s="10">
        <f aca="true" t="shared" si="0" ref="X6:X30">C6-SUM(D6:W6)</f>
        <v>-0.0002000001259148121</v>
      </c>
    </row>
    <row r="7" spans="1:24" ht="12">
      <c r="A7" s="21" t="s">
        <v>33</v>
      </c>
      <c r="B7" s="22" t="s">
        <v>34</v>
      </c>
      <c r="C7" s="6">
        <v>2674056.2781</v>
      </c>
      <c r="D7" s="6">
        <v>11132.1569</v>
      </c>
      <c r="E7" s="6">
        <v>22179.1983</v>
      </c>
      <c r="F7" s="6">
        <v>7962.9921</v>
      </c>
      <c r="G7" s="6">
        <v>22006.8135</v>
      </c>
      <c r="H7" s="6">
        <v>814536.9552</v>
      </c>
      <c r="I7" s="6">
        <v>1137300.2442</v>
      </c>
      <c r="J7" s="6">
        <v>27475.1962</v>
      </c>
      <c r="K7" s="6">
        <v>4531.9081</v>
      </c>
      <c r="L7" s="6">
        <v>1101.0745</v>
      </c>
      <c r="M7" s="6">
        <v>296.3842</v>
      </c>
      <c r="N7" s="6">
        <v>40897.4114</v>
      </c>
      <c r="O7" s="6">
        <v>53734.4761</v>
      </c>
      <c r="P7" s="6">
        <v>6224.3257</v>
      </c>
      <c r="Q7" s="6">
        <v>17.9972</v>
      </c>
      <c r="R7" s="6">
        <v>1196.7792</v>
      </c>
      <c r="S7" s="6">
        <v>130508.7104</v>
      </c>
      <c r="T7" s="6">
        <v>8808.626</v>
      </c>
      <c r="U7" s="6">
        <v>45800.9453</v>
      </c>
      <c r="V7" s="6">
        <v>88379.9903</v>
      </c>
      <c r="W7" s="6">
        <v>249964.0935</v>
      </c>
      <c r="X7" s="10">
        <f t="shared" si="0"/>
        <v>-0.0002000001259148121</v>
      </c>
    </row>
    <row r="8" spans="1:24" ht="12">
      <c r="A8" s="23" t="s">
        <v>35</v>
      </c>
      <c r="B8" s="24" t="s">
        <v>36</v>
      </c>
      <c r="C8" s="5">
        <v>85570.8109</v>
      </c>
      <c r="D8" s="5">
        <v>218.5343</v>
      </c>
      <c r="E8" s="5">
        <v>222.9897</v>
      </c>
      <c r="F8" s="5">
        <v>1311.637</v>
      </c>
      <c r="G8" s="5">
        <v>620.7189</v>
      </c>
      <c r="H8" s="5">
        <v>28553.6295</v>
      </c>
      <c r="I8" s="5">
        <v>27192.7734</v>
      </c>
      <c r="J8" s="5">
        <v>10.4483</v>
      </c>
      <c r="K8" s="5">
        <v>0</v>
      </c>
      <c r="L8" s="5">
        <v>323.0568</v>
      </c>
      <c r="M8" s="5">
        <v>26.6324</v>
      </c>
      <c r="N8" s="5">
        <v>1299.6563</v>
      </c>
      <c r="O8" s="5">
        <v>1106.7596</v>
      </c>
      <c r="P8" s="5">
        <v>300.7625</v>
      </c>
      <c r="Q8" s="5">
        <v>0.0097</v>
      </c>
      <c r="R8" s="5">
        <v>0</v>
      </c>
      <c r="S8" s="5">
        <v>7101.5692</v>
      </c>
      <c r="T8" s="5">
        <v>812.3496</v>
      </c>
      <c r="U8" s="5">
        <v>2143.4654</v>
      </c>
      <c r="V8" s="5">
        <v>7802.6974</v>
      </c>
      <c r="W8" s="5">
        <v>6523.1207</v>
      </c>
      <c r="X8" s="10">
        <f t="shared" si="0"/>
        <v>0.00019999999494757503</v>
      </c>
    </row>
    <row r="9" spans="1:24" ht="12">
      <c r="A9" s="23" t="s">
        <v>37</v>
      </c>
      <c r="B9" s="24" t="s">
        <v>38</v>
      </c>
      <c r="C9" s="5">
        <v>175145.0125</v>
      </c>
      <c r="D9" s="5">
        <v>974.9797</v>
      </c>
      <c r="E9" s="5">
        <v>309.5457</v>
      </c>
      <c r="F9" s="5">
        <v>86.3546</v>
      </c>
      <c r="G9" s="5">
        <v>890.0822</v>
      </c>
      <c r="H9" s="5">
        <v>26697.1689</v>
      </c>
      <c r="I9" s="5">
        <v>121583.364</v>
      </c>
      <c r="J9" s="5">
        <v>136.4971</v>
      </c>
      <c r="K9" s="5">
        <v>0</v>
      </c>
      <c r="L9" s="5">
        <v>62.4002</v>
      </c>
      <c r="M9" s="5">
        <v>1.4455</v>
      </c>
      <c r="N9" s="5">
        <v>1850.1102</v>
      </c>
      <c r="O9" s="5">
        <v>2832.7999</v>
      </c>
      <c r="P9" s="5">
        <v>234.2195</v>
      </c>
      <c r="Q9" s="5">
        <v>0</v>
      </c>
      <c r="R9" s="5">
        <v>502.1872</v>
      </c>
      <c r="S9" s="5">
        <v>15251.2474</v>
      </c>
      <c r="T9" s="5">
        <v>460.8533</v>
      </c>
      <c r="U9" s="5">
        <v>1006.5112</v>
      </c>
      <c r="V9" s="5">
        <v>2264.8446</v>
      </c>
      <c r="W9" s="5">
        <v>0.4014</v>
      </c>
      <c r="X9" s="10">
        <f t="shared" si="0"/>
        <v>-0.00010000000474974513</v>
      </c>
    </row>
    <row r="10" spans="1:24" ht="12">
      <c r="A10" s="23" t="s">
        <v>39</v>
      </c>
      <c r="B10" s="24" t="s">
        <v>40</v>
      </c>
      <c r="C10" s="5">
        <v>86247.8461</v>
      </c>
      <c r="D10" s="5">
        <v>1774.3466</v>
      </c>
      <c r="E10" s="5">
        <v>631.5976</v>
      </c>
      <c r="F10" s="5">
        <v>592.503</v>
      </c>
      <c r="G10" s="5">
        <v>3730.7571</v>
      </c>
      <c r="H10" s="5">
        <v>34142.3366</v>
      </c>
      <c r="I10" s="5">
        <v>27543.2529</v>
      </c>
      <c r="J10" s="5">
        <v>39.8811</v>
      </c>
      <c r="K10" s="5">
        <v>0</v>
      </c>
      <c r="L10" s="5">
        <v>27.7114</v>
      </c>
      <c r="M10" s="5">
        <v>63.7684</v>
      </c>
      <c r="N10" s="5">
        <v>2293.4436</v>
      </c>
      <c r="O10" s="5">
        <v>4507.4178</v>
      </c>
      <c r="P10" s="5">
        <v>530.1396</v>
      </c>
      <c r="Q10" s="5">
        <v>3.9369</v>
      </c>
      <c r="R10" s="5">
        <v>56.7413</v>
      </c>
      <c r="S10" s="5">
        <v>5063.0913</v>
      </c>
      <c r="T10" s="5">
        <v>189.0632</v>
      </c>
      <c r="U10" s="5">
        <v>3612.2315</v>
      </c>
      <c r="V10" s="5">
        <v>1152.6094</v>
      </c>
      <c r="W10" s="5">
        <v>293.017</v>
      </c>
      <c r="X10" s="10">
        <f t="shared" si="0"/>
        <v>-0.00019999999494757503</v>
      </c>
    </row>
    <row r="11" spans="1:24" ht="12">
      <c r="A11" s="23" t="s">
        <v>41</v>
      </c>
      <c r="B11" s="24" t="s">
        <v>42</v>
      </c>
      <c r="C11" s="5">
        <v>118449.3297</v>
      </c>
      <c r="D11" s="5">
        <v>511.57</v>
      </c>
      <c r="E11" s="5">
        <v>166.6856</v>
      </c>
      <c r="F11" s="5">
        <v>852.0703</v>
      </c>
      <c r="G11" s="5">
        <v>1025.7091</v>
      </c>
      <c r="H11" s="5">
        <v>33864.281</v>
      </c>
      <c r="I11" s="5">
        <v>67028.7128</v>
      </c>
      <c r="J11" s="5">
        <v>45.6043</v>
      </c>
      <c r="K11" s="5">
        <v>0</v>
      </c>
      <c r="L11" s="5">
        <v>21.037</v>
      </c>
      <c r="M11" s="5">
        <v>25.9745</v>
      </c>
      <c r="N11" s="5">
        <v>1790.5781</v>
      </c>
      <c r="O11" s="5">
        <v>2302.4289</v>
      </c>
      <c r="P11" s="5">
        <v>749.813</v>
      </c>
      <c r="Q11" s="5">
        <v>4.9853</v>
      </c>
      <c r="R11" s="5">
        <v>5.7737</v>
      </c>
      <c r="S11" s="5">
        <v>536.6058</v>
      </c>
      <c r="T11" s="5">
        <v>209.1537</v>
      </c>
      <c r="U11" s="5">
        <v>2481.7296</v>
      </c>
      <c r="V11" s="5">
        <v>1686.6697</v>
      </c>
      <c r="W11" s="5">
        <v>5139.9473</v>
      </c>
      <c r="X11" s="10">
        <f t="shared" si="0"/>
        <v>0</v>
      </c>
    </row>
    <row r="12" spans="1:24" ht="12">
      <c r="A12" s="23" t="s">
        <v>43</v>
      </c>
      <c r="B12" s="24" t="s">
        <v>44</v>
      </c>
      <c r="C12" s="5">
        <v>149931.5275</v>
      </c>
      <c r="D12" s="5">
        <v>578.0172</v>
      </c>
      <c r="E12" s="5">
        <v>382.8374</v>
      </c>
      <c r="F12" s="5">
        <v>1269.896</v>
      </c>
      <c r="G12" s="5">
        <v>1100.8271</v>
      </c>
      <c r="H12" s="5">
        <v>56264.3802</v>
      </c>
      <c r="I12" s="5">
        <v>31988.6604</v>
      </c>
      <c r="J12" s="5">
        <v>12.0542</v>
      </c>
      <c r="K12" s="5">
        <v>0</v>
      </c>
      <c r="L12" s="5">
        <v>50.0556</v>
      </c>
      <c r="M12" s="5">
        <v>54.9647</v>
      </c>
      <c r="N12" s="5">
        <v>2931.8969</v>
      </c>
      <c r="O12" s="5">
        <v>2185.547</v>
      </c>
      <c r="P12" s="5">
        <v>193.4765</v>
      </c>
      <c r="Q12" s="5">
        <v>0.3453</v>
      </c>
      <c r="R12" s="5">
        <v>3.3625</v>
      </c>
      <c r="S12" s="5">
        <v>5712.2048</v>
      </c>
      <c r="T12" s="5">
        <v>531.556</v>
      </c>
      <c r="U12" s="5">
        <v>882.3207</v>
      </c>
      <c r="V12" s="5">
        <v>7876.9075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69207.7389</v>
      </c>
      <c r="D13" s="5">
        <v>731.0523</v>
      </c>
      <c r="E13" s="5">
        <v>1116.7735</v>
      </c>
      <c r="F13" s="5">
        <v>430.6426</v>
      </c>
      <c r="G13" s="5">
        <v>820.1595</v>
      </c>
      <c r="H13" s="5">
        <v>40393.1364</v>
      </c>
      <c r="I13" s="5">
        <v>11805.0029</v>
      </c>
      <c r="J13" s="5">
        <v>3.034</v>
      </c>
      <c r="K13" s="5">
        <v>0</v>
      </c>
      <c r="L13" s="5">
        <v>22.1573</v>
      </c>
      <c r="M13" s="5">
        <v>30.2721</v>
      </c>
      <c r="N13" s="5">
        <v>1485.0366</v>
      </c>
      <c r="O13" s="5">
        <v>1680.8618</v>
      </c>
      <c r="P13" s="5">
        <v>553.169</v>
      </c>
      <c r="Q13" s="5">
        <v>0</v>
      </c>
      <c r="R13" s="5">
        <v>0</v>
      </c>
      <c r="S13" s="5">
        <v>1829.2597</v>
      </c>
      <c r="T13" s="5">
        <v>773.8127</v>
      </c>
      <c r="U13" s="5">
        <v>4321.3977</v>
      </c>
      <c r="V13" s="5">
        <v>2692.6073</v>
      </c>
      <c r="W13" s="5">
        <v>519.3633</v>
      </c>
      <c r="X13" s="10">
        <f t="shared" si="0"/>
        <v>0.00019999999494757503</v>
      </c>
    </row>
    <row r="14" spans="1:24" ht="12">
      <c r="A14" s="23" t="s">
        <v>47</v>
      </c>
      <c r="B14" s="24" t="s">
        <v>48</v>
      </c>
      <c r="C14" s="5">
        <v>87788.8916</v>
      </c>
      <c r="D14" s="5">
        <v>1698.9223</v>
      </c>
      <c r="E14" s="5">
        <v>3521.4267</v>
      </c>
      <c r="F14" s="5">
        <v>201.8584</v>
      </c>
      <c r="G14" s="5">
        <v>4436.7783</v>
      </c>
      <c r="H14" s="5">
        <v>61436.5683</v>
      </c>
      <c r="I14" s="5">
        <v>1348.6031</v>
      </c>
      <c r="J14" s="5">
        <v>1767.2157</v>
      </c>
      <c r="K14" s="5">
        <v>0</v>
      </c>
      <c r="L14" s="5">
        <v>8.9798</v>
      </c>
      <c r="M14" s="5">
        <v>8.8467</v>
      </c>
      <c r="N14" s="5">
        <v>3387.3322</v>
      </c>
      <c r="O14" s="5">
        <v>4560.3424</v>
      </c>
      <c r="P14" s="5">
        <v>228.1103</v>
      </c>
      <c r="Q14" s="5">
        <v>0.5125</v>
      </c>
      <c r="R14" s="5">
        <v>7.8114</v>
      </c>
      <c r="S14" s="5">
        <v>383.7312</v>
      </c>
      <c r="T14" s="5">
        <v>855.3182</v>
      </c>
      <c r="U14" s="5">
        <v>3690.1902</v>
      </c>
      <c r="V14" s="5">
        <v>215.8593</v>
      </c>
      <c r="W14" s="5">
        <v>30.4847</v>
      </c>
      <c r="X14" s="10">
        <f t="shared" si="0"/>
        <v>-9.999997564591467E-05</v>
      </c>
    </row>
    <row r="15" spans="1:24" ht="12">
      <c r="A15" s="23" t="s">
        <v>49</v>
      </c>
      <c r="B15" s="24" t="s">
        <v>50</v>
      </c>
      <c r="C15" s="5">
        <v>325965.2023</v>
      </c>
      <c r="D15" s="5">
        <v>389.8721</v>
      </c>
      <c r="E15" s="5">
        <v>1019.2352</v>
      </c>
      <c r="F15" s="5">
        <v>907.0454</v>
      </c>
      <c r="G15" s="5">
        <v>307.9328</v>
      </c>
      <c r="H15" s="5">
        <v>60423.8839</v>
      </c>
      <c r="I15" s="5">
        <v>167864.4439</v>
      </c>
      <c r="J15" s="5">
        <v>19.5637</v>
      </c>
      <c r="K15" s="5">
        <v>0</v>
      </c>
      <c r="L15" s="5">
        <v>22.2349</v>
      </c>
      <c r="M15" s="5">
        <v>18.0701</v>
      </c>
      <c r="N15" s="5">
        <v>2036.9387</v>
      </c>
      <c r="O15" s="5">
        <v>1860.7667</v>
      </c>
      <c r="P15" s="5">
        <v>377.2685</v>
      </c>
      <c r="Q15" s="5">
        <v>0.2549</v>
      </c>
      <c r="R15" s="5">
        <v>0</v>
      </c>
      <c r="S15" s="5">
        <v>35110.5389</v>
      </c>
      <c r="T15" s="5">
        <v>652.8524</v>
      </c>
      <c r="U15" s="5">
        <v>1613.2147</v>
      </c>
      <c r="V15" s="5">
        <v>23018.2686</v>
      </c>
      <c r="W15" s="5">
        <v>30322.8171</v>
      </c>
      <c r="X15" s="10">
        <f t="shared" si="0"/>
        <v>-0.00020000000949949026</v>
      </c>
    </row>
    <row r="16" spans="1:24" ht="12">
      <c r="A16" s="23" t="s">
        <v>51</v>
      </c>
      <c r="B16" s="24" t="s">
        <v>52</v>
      </c>
      <c r="C16" s="5">
        <v>118172.9912</v>
      </c>
      <c r="D16" s="5">
        <v>1000.4268</v>
      </c>
      <c r="E16" s="5">
        <v>3598.7129</v>
      </c>
      <c r="F16" s="5">
        <v>89.13</v>
      </c>
      <c r="G16" s="5">
        <v>4954.5272</v>
      </c>
      <c r="H16" s="5">
        <v>81354.336</v>
      </c>
      <c r="I16" s="5">
        <v>986.88</v>
      </c>
      <c r="J16" s="5">
        <v>4490.6203</v>
      </c>
      <c r="K16" s="5">
        <v>0</v>
      </c>
      <c r="L16" s="5">
        <v>4.4575</v>
      </c>
      <c r="M16" s="5">
        <v>0</v>
      </c>
      <c r="N16" s="5">
        <v>5361.2641</v>
      </c>
      <c r="O16" s="5">
        <v>9120.8693</v>
      </c>
      <c r="P16" s="5">
        <v>812.7943</v>
      </c>
      <c r="Q16" s="5">
        <v>0</v>
      </c>
      <c r="R16" s="5">
        <v>0</v>
      </c>
      <c r="S16" s="5">
        <v>3203.6993</v>
      </c>
      <c r="T16" s="5">
        <v>391.7291</v>
      </c>
      <c r="U16" s="5">
        <v>1320.4059</v>
      </c>
      <c r="V16" s="5">
        <v>1483.1385</v>
      </c>
      <c r="W16" s="5">
        <v>0</v>
      </c>
      <c r="X16" s="10">
        <f t="shared" si="0"/>
        <v>0</v>
      </c>
    </row>
    <row r="17" spans="1:24" ht="12">
      <c r="A17" s="23" t="s">
        <v>53</v>
      </c>
      <c r="B17" s="24" t="s">
        <v>54</v>
      </c>
      <c r="C17" s="5">
        <v>162101.0845</v>
      </c>
      <c r="D17" s="5">
        <v>655.4937</v>
      </c>
      <c r="E17" s="5">
        <v>2144.0645</v>
      </c>
      <c r="F17" s="5">
        <v>421.928</v>
      </c>
      <c r="G17" s="5">
        <v>462.8497</v>
      </c>
      <c r="H17" s="5">
        <v>67130.7915</v>
      </c>
      <c r="I17" s="5">
        <v>36310.8293</v>
      </c>
      <c r="J17" s="5">
        <v>5774.861</v>
      </c>
      <c r="K17" s="5">
        <v>1898.7534</v>
      </c>
      <c r="L17" s="5">
        <v>31.4211</v>
      </c>
      <c r="M17" s="5">
        <v>0</v>
      </c>
      <c r="N17" s="5">
        <v>3815.6581</v>
      </c>
      <c r="O17" s="5">
        <v>6806.3934</v>
      </c>
      <c r="P17" s="5">
        <v>134.1894</v>
      </c>
      <c r="Q17" s="5">
        <v>2.9184</v>
      </c>
      <c r="R17" s="5">
        <v>66.9787</v>
      </c>
      <c r="S17" s="5">
        <v>29970.1605</v>
      </c>
      <c r="T17" s="5">
        <v>533.6797</v>
      </c>
      <c r="U17" s="5">
        <v>2106.8958</v>
      </c>
      <c r="V17" s="5">
        <v>2430.0147</v>
      </c>
      <c r="W17" s="5">
        <v>1403.2036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147047.1039</v>
      </c>
      <c r="D18" s="5">
        <v>741.5646</v>
      </c>
      <c r="E18" s="5">
        <v>3370.1711</v>
      </c>
      <c r="F18" s="5">
        <v>351.9245</v>
      </c>
      <c r="G18" s="5">
        <v>1050.8488</v>
      </c>
      <c r="H18" s="5">
        <v>82876.7341</v>
      </c>
      <c r="I18" s="5">
        <v>16735.5859</v>
      </c>
      <c r="J18" s="5">
        <v>11386.7609</v>
      </c>
      <c r="K18" s="5">
        <v>2632.1044</v>
      </c>
      <c r="L18" s="5">
        <v>3.3266</v>
      </c>
      <c r="M18" s="5">
        <v>1.4819</v>
      </c>
      <c r="N18" s="5">
        <v>4845.0768</v>
      </c>
      <c r="O18" s="5">
        <v>6706.7407</v>
      </c>
      <c r="P18" s="5">
        <v>458.7115</v>
      </c>
      <c r="Q18" s="5">
        <v>1.6675</v>
      </c>
      <c r="R18" s="5">
        <v>137.6405</v>
      </c>
      <c r="S18" s="5">
        <v>5384.6288</v>
      </c>
      <c r="T18" s="5">
        <v>855.8741</v>
      </c>
      <c r="U18" s="5">
        <v>4924.2422</v>
      </c>
      <c r="V18" s="5">
        <v>4582.0189</v>
      </c>
      <c r="W18" s="5">
        <v>0</v>
      </c>
      <c r="X18" s="10">
        <f t="shared" si="0"/>
        <v>0.00010000000474974513</v>
      </c>
    </row>
    <row r="19" spans="1:24" ht="12">
      <c r="A19" s="23" t="s">
        <v>57</v>
      </c>
      <c r="B19" s="24" t="s">
        <v>58</v>
      </c>
      <c r="C19" s="5">
        <v>215020.4486</v>
      </c>
      <c r="D19" s="5">
        <v>532.6258</v>
      </c>
      <c r="E19" s="5">
        <v>1199.7931</v>
      </c>
      <c r="F19" s="5">
        <v>492.9652</v>
      </c>
      <c r="G19" s="5">
        <v>1050.9458</v>
      </c>
      <c r="H19" s="5">
        <v>47446.7249</v>
      </c>
      <c r="I19" s="5">
        <v>106406.3926</v>
      </c>
      <c r="J19" s="5">
        <v>3028.755</v>
      </c>
      <c r="K19" s="5">
        <v>1.0503</v>
      </c>
      <c r="L19" s="5">
        <v>6.6878</v>
      </c>
      <c r="M19" s="5">
        <v>26.3111</v>
      </c>
      <c r="N19" s="5">
        <v>1649.3965</v>
      </c>
      <c r="O19" s="5">
        <v>1569.2414</v>
      </c>
      <c r="P19" s="5">
        <v>601.9351</v>
      </c>
      <c r="Q19" s="5">
        <v>0.1442</v>
      </c>
      <c r="R19" s="5">
        <v>0</v>
      </c>
      <c r="S19" s="5">
        <v>1041.5993</v>
      </c>
      <c r="T19" s="5">
        <v>616.2593</v>
      </c>
      <c r="U19" s="5">
        <v>3986.4116</v>
      </c>
      <c r="V19" s="5">
        <v>10269.8854</v>
      </c>
      <c r="W19" s="5">
        <v>35093.3242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222544.8783</v>
      </c>
      <c r="D20" s="5">
        <v>492.4342</v>
      </c>
      <c r="E20" s="5">
        <v>2791.5873</v>
      </c>
      <c r="F20" s="5">
        <v>116.8612</v>
      </c>
      <c r="G20" s="5">
        <v>1059.3389</v>
      </c>
      <c r="H20" s="5">
        <v>80087.3721</v>
      </c>
      <c r="I20" s="5">
        <v>92563.1952</v>
      </c>
      <c r="J20" s="5">
        <v>374.2754</v>
      </c>
      <c r="K20" s="5">
        <v>0</v>
      </c>
      <c r="L20" s="5">
        <v>8.7825</v>
      </c>
      <c r="M20" s="5">
        <v>33.858</v>
      </c>
      <c r="N20" s="5">
        <v>2798.4534</v>
      </c>
      <c r="O20" s="5">
        <v>2791.1608</v>
      </c>
      <c r="P20" s="5">
        <v>283.8574</v>
      </c>
      <c r="Q20" s="5">
        <v>0.1265</v>
      </c>
      <c r="R20" s="5">
        <v>58.7525</v>
      </c>
      <c r="S20" s="5">
        <v>10367.906</v>
      </c>
      <c r="T20" s="5">
        <v>792.3008</v>
      </c>
      <c r="U20" s="5">
        <v>7470.4444</v>
      </c>
      <c r="V20" s="5">
        <v>7557.4035</v>
      </c>
      <c r="W20" s="5">
        <v>12896.7684</v>
      </c>
      <c r="X20" s="10">
        <f t="shared" si="0"/>
        <v>-0.00020000003860332072</v>
      </c>
    </row>
    <row r="21" spans="1:24" ht="12">
      <c r="A21" s="23" t="s">
        <v>61</v>
      </c>
      <c r="B21" s="24" t="s">
        <v>62</v>
      </c>
      <c r="C21" s="5">
        <v>286780.6679</v>
      </c>
      <c r="D21" s="5">
        <v>253.7121</v>
      </c>
      <c r="E21" s="5">
        <v>600.0622</v>
      </c>
      <c r="F21" s="5">
        <v>313.8671</v>
      </c>
      <c r="G21" s="5">
        <v>27.219</v>
      </c>
      <c r="H21" s="5">
        <v>51704.3355</v>
      </c>
      <c r="I21" s="5">
        <v>217026.0192</v>
      </c>
      <c r="J21" s="5">
        <v>45.941</v>
      </c>
      <c r="K21" s="5">
        <v>0</v>
      </c>
      <c r="L21" s="5">
        <v>43.2151</v>
      </c>
      <c r="M21" s="5">
        <v>0</v>
      </c>
      <c r="N21" s="5">
        <v>2313.1442</v>
      </c>
      <c r="O21" s="5">
        <v>2102.138</v>
      </c>
      <c r="P21" s="5">
        <v>254.7331</v>
      </c>
      <c r="Q21" s="5">
        <v>2.7838</v>
      </c>
      <c r="R21" s="5">
        <v>3.6902</v>
      </c>
      <c r="S21" s="5">
        <v>5179.2668</v>
      </c>
      <c r="T21" s="5">
        <v>206.7094</v>
      </c>
      <c r="U21" s="5">
        <v>1790.9815</v>
      </c>
      <c r="V21" s="5">
        <v>4912.8496</v>
      </c>
      <c r="W21" s="5">
        <v>0</v>
      </c>
      <c r="X21" s="10">
        <f t="shared" si="0"/>
        <v>0.00010000006295740604</v>
      </c>
    </row>
    <row r="22" spans="1:24" ht="12">
      <c r="A22" s="23" t="s">
        <v>63</v>
      </c>
      <c r="B22" s="24" t="s">
        <v>64</v>
      </c>
      <c r="C22" s="5">
        <v>400921.3823</v>
      </c>
      <c r="D22" s="5">
        <v>365.1469</v>
      </c>
      <c r="E22" s="5">
        <v>615.4482</v>
      </c>
      <c r="F22" s="5">
        <v>243.7564</v>
      </c>
      <c r="G22" s="5">
        <v>369.0405</v>
      </c>
      <c r="H22" s="5">
        <v>50972.2851</v>
      </c>
      <c r="I22" s="5">
        <v>208213.4479</v>
      </c>
      <c r="J22" s="5">
        <v>174.1896</v>
      </c>
      <c r="K22" s="5">
        <v>0</v>
      </c>
      <c r="L22" s="5">
        <v>440.7251</v>
      </c>
      <c r="M22" s="5">
        <v>2.225</v>
      </c>
      <c r="N22" s="5">
        <v>2153.8102</v>
      </c>
      <c r="O22" s="5">
        <v>3092.8138</v>
      </c>
      <c r="P22" s="5">
        <v>234.9128</v>
      </c>
      <c r="Q22" s="5">
        <v>0.3122</v>
      </c>
      <c r="R22" s="5">
        <v>353.8413</v>
      </c>
      <c r="S22" s="5">
        <v>2276.6396</v>
      </c>
      <c r="T22" s="5">
        <v>188.611</v>
      </c>
      <c r="U22" s="5">
        <v>2009.2892</v>
      </c>
      <c r="V22" s="5">
        <v>9398.5441</v>
      </c>
      <c r="W22" s="5">
        <v>119816.3433</v>
      </c>
      <c r="X22" s="10">
        <f t="shared" si="0"/>
        <v>0.00010000006295740604</v>
      </c>
    </row>
    <row r="23" spans="1:24" ht="12">
      <c r="A23" s="23" t="s">
        <v>65</v>
      </c>
      <c r="B23" s="24" t="s">
        <v>66</v>
      </c>
      <c r="C23" s="5">
        <v>11110.9541</v>
      </c>
      <c r="D23" s="5">
        <v>153.7496</v>
      </c>
      <c r="E23" s="5">
        <v>375.6049</v>
      </c>
      <c r="F23" s="5">
        <v>5.3726</v>
      </c>
      <c r="G23" s="5">
        <v>6.0683</v>
      </c>
      <c r="H23" s="5">
        <v>6623.187</v>
      </c>
      <c r="I23" s="5">
        <v>265.5601</v>
      </c>
      <c r="J23" s="5">
        <v>127.6184</v>
      </c>
      <c r="K23" s="5">
        <v>0</v>
      </c>
      <c r="L23" s="5">
        <v>5.5592</v>
      </c>
      <c r="M23" s="5">
        <v>1.4977</v>
      </c>
      <c r="N23" s="5">
        <v>354.0546</v>
      </c>
      <c r="O23" s="5">
        <v>182.2722</v>
      </c>
      <c r="P23" s="5">
        <v>264.9407</v>
      </c>
      <c r="Q23" s="5">
        <v>0</v>
      </c>
      <c r="R23" s="5">
        <v>0</v>
      </c>
      <c r="S23" s="5">
        <v>582.2729</v>
      </c>
      <c r="T23" s="5">
        <v>699.5372</v>
      </c>
      <c r="U23" s="5">
        <v>1450.5736</v>
      </c>
      <c r="V23" s="5">
        <v>0</v>
      </c>
      <c r="W23" s="5">
        <v>13.0851</v>
      </c>
      <c r="X23" s="10">
        <f t="shared" si="0"/>
        <v>0</v>
      </c>
    </row>
    <row r="24" spans="1:24" ht="12">
      <c r="A24" s="23" t="s">
        <v>67</v>
      </c>
      <c r="B24" s="24" t="s">
        <v>68</v>
      </c>
      <c r="C24" s="5">
        <v>6176.8596</v>
      </c>
      <c r="D24" s="5">
        <v>0</v>
      </c>
      <c r="E24" s="5">
        <v>9.2451</v>
      </c>
      <c r="F24" s="5">
        <v>47.6173</v>
      </c>
      <c r="G24" s="5">
        <v>15.3884</v>
      </c>
      <c r="H24" s="5">
        <v>1235.4592</v>
      </c>
      <c r="I24" s="5">
        <v>2005.1449</v>
      </c>
      <c r="J24" s="5">
        <v>0</v>
      </c>
      <c r="K24" s="5">
        <v>0</v>
      </c>
      <c r="L24" s="5">
        <v>18.7898</v>
      </c>
      <c r="M24" s="5">
        <v>0</v>
      </c>
      <c r="N24" s="5">
        <v>154.3746</v>
      </c>
      <c r="O24" s="5">
        <v>32.5983</v>
      </c>
      <c r="P24" s="5">
        <v>4.2687</v>
      </c>
      <c r="Q24" s="5">
        <v>0</v>
      </c>
      <c r="R24" s="5">
        <v>0</v>
      </c>
      <c r="S24" s="5">
        <v>1449.4998</v>
      </c>
      <c r="T24" s="5">
        <v>15.97</v>
      </c>
      <c r="U24" s="5">
        <v>175.1593</v>
      </c>
      <c r="V24" s="5">
        <v>1013.344</v>
      </c>
      <c r="W24" s="5">
        <v>0</v>
      </c>
      <c r="X24" s="10">
        <f t="shared" si="0"/>
        <v>0.00019999999858555384</v>
      </c>
    </row>
    <row r="25" spans="1:24" ht="12">
      <c r="A25" s="23" t="s">
        <v>69</v>
      </c>
      <c r="B25" s="24" t="s">
        <v>70</v>
      </c>
      <c r="C25" s="5">
        <v>5873.5481</v>
      </c>
      <c r="D25" s="5">
        <v>59.7086</v>
      </c>
      <c r="E25" s="5">
        <v>103.4177</v>
      </c>
      <c r="F25" s="5">
        <v>227.5625</v>
      </c>
      <c r="G25" s="5">
        <v>77.6219</v>
      </c>
      <c r="H25" s="5">
        <v>3330.3447</v>
      </c>
      <c r="I25" s="5">
        <v>432.3758</v>
      </c>
      <c r="J25" s="5">
        <v>37.8762</v>
      </c>
      <c r="K25" s="5">
        <v>0</v>
      </c>
      <c r="L25" s="5">
        <v>0.4768</v>
      </c>
      <c r="M25" s="5">
        <v>1.0362</v>
      </c>
      <c r="N25" s="5">
        <v>377.1863</v>
      </c>
      <c r="O25" s="5">
        <v>293.3241</v>
      </c>
      <c r="P25" s="5">
        <v>7.0237</v>
      </c>
      <c r="Q25" s="5">
        <v>0</v>
      </c>
      <c r="R25" s="5">
        <v>0</v>
      </c>
      <c r="S25" s="5">
        <v>64.7891</v>
      </c>
      <c r="T25" s="5">
        <v>22.9962</v>
      </c>
      <c r="U25" s="5">
        <v>815.4807</v>
      </c>
      <c r="V25" s="5">
        <v>22.3276</v>
      </c>
      <c r="W25" s="5">
        <v>0</v>
      </c>
      <c r="X25" s="10">
        <f t="shared" si="0"/>
        <v>0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223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224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134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135</v>
      </c>
      <c r="B4" s="90"/>
      <c r="C4" s="4" t="s">
        <v>136</v>
      </c>
      <c r="D4" s="4" t="s">
        <v>137</v>
      </c>
      <c r="E4" s="4" t="s">
        <v>138</v>
      </c>
      <c r="F4" s="4" t="s">
        <v>139</v>
      </c>
      <c r="G4" s="4" t="s">
        <v>140</v>
      </c>
      <c r="H4" s="4" t="s">
        <v>141</v>
      </c>
      <c r="I4" s="4" t="s">
        <v>142</v>
      </c>
      <c r="J4" s="4" t="s">
        <v>143</v>
      </c>
      <c r="K4" s="4" t="s">
        <v>144</v>
      </c>
      <c r="L4" s="4" t="s">
        <v>145</v>
      </c>
      <c r="M4" s="4" t="s">
        <v>146</v>
      </c>
      <c r="N4" s="4" t="s">
        <v>147</v>
      </c>
      <c r="O4" s="17" t="s">
        <v>148</v>
      </c>
      <c r="P4" s="17" t="s">
        <v>149</v>
      </c>
      <c r="Q4" s="4" t="s">
        <v>150</v>
      </c>
      <c r="R4" s="4" t="s">
        <v>151</v>
      </c>
      <c r="S4" s="4" t="s">
        <v>161</v>
      </c>
      <c r="T4" s="4" t="s">
        <v>152</v>
      </c>
      <c r="U4" s="4" t="s">
        <v>153</v>
      </c>
      <c r="V4" s="4" t="s">
        <v>154</v>
      </c>
      <c r="W4" s="4" t="s">
        <v>155</v>
      </c>
    </row>
    <row r="5" spans="1:23" s="3" customFormat="1" ht="45" customHeight="1">
      <c r="A5" s="91"/>
      <c r="B5" s="92"/>
      <c r="C5" s="18" t="s">
        <v>156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159</v>
      </c>
      <c r="B6" s="99"/>
      <c r="C6" s="6">
        <v>2503367.7365</v>
      </c>
      <c r="D6" s="6">
        <v>11163.327</v>
      </c>
      <c r="E6" s="6">
        <v>22182.0482</v>
      </c>
      <c r="F6" s="6">
        <v>7925.3026</v>
      </c>
      <c r="G6" s="6">
        <v>21903.5863</v>
      </c>
      <c r="H6" s="6">
        <v>814316.3012</v>
      </c>
      <c r="I6" s="6">
        <v>1008212.6191</v>
      </c>
      <c r="J6" s="6">
        <v>27480.7896</v>
      </c>
      <c r="K6" s="6">
        <v>4586.2665</v>
      </c>
      <c r="L6" s="6">
        <v>1083.6575</v>
      </c>
      <c r="M6" s="6">
        <v>272.77</v>
      </c>
      <c r="N6" s="6">
        <v>40696.5575</v>
      </c>
      <c r="O6" s="6">
        <v>53304.6305</v>
      </c>
      <c r="P6" s="6">
        <v>6173.92</v>
      </c>
      <c r="Q6" s="6">
        <v>17.153</v>
      </c>
      <c r="R6" s="6">
        <v>1201.4265</v>
      </c>
      <c r="S6" s="6">
        <v>108175.5217</v>
      </c>
      <c r="T6" s="6">
        <v>8823.7189</v>
      </c>
      <c r="U6" s="6">
        <v>45210.7091</v>
      </c>
      <c r="V6" s="6">
        <v>85262.7054</v>
      </c>
      <c r="W6" s="6">
        <v>235374.726</v>
      </c>
      <c r="X6" s="10">
        <f aca="true" t="shared" si="0" ref="X6:X30">C6-SUM(D6:W6)</f>
        <v>-9.999983012676239E-05</v>
      </c>
    </row>
    <row r="7" spans="1:24" ht="12">
      <c r="A7" s="21" t="s">
        <v>33</v>
      </c>
      <c r="B7" s="22" t="s">
        <v>34</v>
      </c>
      <c r="C7" s="6">
        <v>2503367.7365</v>
      </c>
      <c r="D7" s="6">
        <v>11163.327</v>
      </c>
      <c r="E7" s="6">
        <v>22182.0482</v>
      </c>
      <c r="F7" s="6">
        <v>7925.3026</v>
      </c>
      <c r="G7" s="6">
        <v>21903.5863</v>
      </c>
      <c r="H7" s="6">
        <v>814316.3012</v>
      </c>
      <c r="I7" s="6">
        <v>1008212.6191</v>
      </c>
      <c r="J7" s="6">
        <v>27480.7896</v>
      </c>
      <c r="K7" s="6">
        <v>4586.2665</v>
      </c>
      <c r="L7" s="6">
        <v>1083.6575</v>
      </c>
      <c r="M7" s="6">
        <v>272.77</v>
      </c>
      <c r="N7" s="6">
        <v>40696.5575</v>
      </c>
      <c r="O7" s="6">
        <v>53304.6305</v>
      </c>
      <c r="P7" s="6">
        <v>6173.92</v>
      </c>
      <c r="Q7" s="6">
        <v>17.153</v>
      </c>
      <c r="R7" s="6">
        <v>1201.4265</v>
      </c>
      <c r="S7" s="6">
        <v>108175.5217</v>
      </c>
      <c r="T7" s="6">
        <v>8823.7189</v>
      </c>
      <c r="U7" s="6">
        <v>45210.7091</v>
      </c>
      <c r="V7" s="6">
        <v>85262.7054</v>
      </c>
      <c r="W7" s="6">
        <v>235374.726</v>
      </c>
      <c r="X7" s="10">
        <f t="shared" si="0"/>
        <v>-9.999983012676239E-05</v>
      </c>
    </row>
    <row r="8" spans="1:24" ht="12">
      <c r="A8" s="23" t="s">
        <v>35</v>
      </c>
      <c r="B8" s="24" t="s">
        <v>36</v>
      </c>
      <c r="C8" s="5">
        <v>85516.6212</v>
      </c>
      <c r="D8" s="5">
        <v>218.437</v>
      </c>
      <c r="E8" s="5">
        <v>222.4475</v>
      </c>
      <c r="F8" s="5">
        <v>1311.5139</v>
      </c>
      <c r="G8" s="5">
        <v>620.5172</v>
      </c>
      <c r="H8" s="5">
        <v>28571.5629</v>
      </c>
      <c r="I8" s="5">
        <v>27196.9838</v>
      </c>
      <c r="J8" s="5">
        <v>10.5881</v>
      </c>
      <c r="K8" s="5">
        <v>0</v>
      </c>
      <c r="L8" s="5">
        <v>323.298</v>
      </c>
      <c r="M8" s="5">
        <v>26.6324</v>
      </c>
      <c r="N8" s="5">
        <v>1297.6266</v>
      </c>
      <c r="O8" s="5">
        <v>1107.0863</v>
      </c>
      <c r="P8" s="5">
        <v>300.7284</v>
      </c>
      <c r="Q8" s="5">
        <v>0</v>
      </c>
      <c r="R8" s="5">
        <v>0</v>
      </c>
      <c r="S8" s="5">
        <v>7094.3383</v>
      </c>
      <c r="T8" s="5">
        <v>812.164</v>
      </c>
      <c r="U8" s="5">
        <v>2124.6099</v>
      </c>
      <c r="V8" s="5">
        <v>7754.9404</v>
      </c>
      <c r="W8" s="5">
        <v>6523.1462</v>
      </c>
      <c r="X8" s="10">
        <f t="shared" si="0"/>
        <v>0.0002999999705934897</v>
      </c>
    </row>
    <row r="9" spans="1:24" ht="12">
      <c r="A9" s="23" t="s">
        <v>37</v>
      </c>
      <c r="B9" s="24" t="s">
        <v>38</v>
      </c>
      <c r="C9" s="5">
        <v>165561.6123</v>
      </c>
      <c r="D9" s="5">
        <v>973.7517</v>
      </c>
      <c r="E9" s="5">
        <v>309.7851</v>
      </c>
      <c r="F9" s="5">
        <v>86.2724</v>
      </c>
      <c r="G9" s="5">
        <v>875.2668</v>
      </c>
      <c r="H9" s="5">
        <v>26678.3357</v>
      </c>
      <c r="I9" s="5">
        <v>113168.9005</v>
      </c>
      <c r="J9" s="5">
        <v>136.3722</v>
      </c>
      <c r="K9" s="5">
        <v>0</v>
      </c>
      <c r="L9" s="5">
        <v>62.4002</v>
      </c>
      <c r="M9" s="5">
        <v>1.4455</v>
      </c>
      <c r="N9" s="5">
        <v>1845.262</v>
      </c>
      <c r="O9" s="5">
        <v>2794.0868</v>
      </c>
      <c r="P9" s="5">
        <v>233.2811</v>
      </c>
      <c r="Q9" s="5">
        <v>0</v>
      </c>
      <c r="R9" s="5">
        <v>502.1872</v>
      </c>
      <c r="S9" s="5">
        <v>14178.883</v>
      </c>
      <c r="T9" s="5">
        <v>460.8468</v>
      </c>
      <c r="U9" s="5">
        <v>992.3774</v>
      </c>
      <c r="V9" s="5">
        <v>2262.158</v>
      </c>
      <c r="W9" s="5">
        <v>0</v>
      </c>
      <c r="X9" s="10">
        <f t="shared" si="0"/>
        <v>-9.999997564591467E-05</v>
      </c>
    </row>
    <row r="10" spans="1:24" ht="12">
      <c r="A10" s="23" t="s">
        <v>39</v>
      </c>
      <c r="B10" s="24" t="s">
        <v>40</v>
      </c>
      <c r="C10" s="5">
        <v>86159.4818</v>
      </c>
      <c r="D10" s="5">
        <v>1794.2517</v>
      </c>
      <c r="E10" s="5">
        <v>629.6278</v>
      </c>
      <c r="F10" s="5">
        <v>567.1729</v>
      </c>
      <c r="G10" s="5">
        <v>3694.4031</v>
      </c>
      <c r="H10" s="5">
        <v>34169.165</v>
      </c>
      <c r="I10" s="5">
        <v>27425.7381</v>
      </c>
      <c r="J10" s="5">
        <v>40.0966</v>
      </c>
      <c r="K10" s="5">
        <v>0</v>
      </c>
      <c r="L10" s="5">
        <v>27.7114</v>
      </c>
      <c r="M10" s="5">
        <v>66.3745</v>
      </c>
      <c r="N10" s="5">
        <v>2263.1592</v>
      </c>
      <c r="O10" s="5">
        <v>4501.6333</v>
      </c>
      <c r="P10" s="5">
        <v>502.8231</v>
      </c>
      <c r="Q10" s="5">
        <v>3.9369</v>
      </c>
      <c r="R10" s="5">
        <v>61.2102</v>
      </c>
      <c r="S10" s="5">
        <v>5023.4392</v>
      </c>
      <c r="T10" s="5">
        <v>188.8586</v>
      </c>
      <c r="U10" s="5">
        <v>3597.6073</v>
      </c>
      <c r="V10" s="5">
        <v>1309.8701</v>
      </c>
      <c r="W10" s="5">
        <v>292.403</v>
      </c>
      <c r="X10" s="10">
        <f t="shared" si="0"/>
        <v>-0.0002000000240514055</v>
      </c>
    </row>
    <row r="11" spans="1:24" ht="12">
      <c r="A11" s="23" t="s">
        <v>41</v>
      </c>
      <c r="B11" s="24" t="s">
        <v>42</v>
      </c>
      <c r="C11" s="5">
        <v>118416.9499</v>
      </c>
      <c r="D11" s="5">
        <v>512.9384</v>
      </c>
      <c r="E11" s="5">
        <v>166.1947</v>
      </c>
      <c r="F11" s="5">
        <v>851.3543</v>
      </c>
      <c r="G11" s="5">
        <v>1018.5347</v>
      </c>
      <c r="H11" s="5">
        <v>33781.5193</v>
      </c>
      <c r="I11" s="5">
        <v>67144.2791</v>
      </c>
      <c r="J11" s="5">
        <v>45.6043</v>
      </c>
      <c r="K11" s="5">
        <v>0</v>
      </c>
      <c r="L11" s="5">
        <v>21.037</v>
      </c>
      <c r="M11" s="5">
        <v>25.9745</v>
      </c>
      <c r="N11" s="5">
        <v>1770.4451</v>
      </c>
      <c r="O11" s="5">
        <v>2273.05</v>
      </c>
      <c r="P11" s="5">
        <v>749.6838</v>
      </c>
      <c r="Q11" s="5">
        <v>4.9853</v>
      </c>
      <c r="R11" s="5">
        <v>5.7737</v>
      </c>
      <c r="S11" s="5">
        <v>527.9291</v>
      </c>
      <c r="T11" s="5">
        <v>206.1093</v>
      </c>
      <c r="U11" s="5">
        <v>2474.1096</v>
      </c>
      <c r="V11" s="5">
        <v>1697.4804</v>
      </c>
      <c r="W11" s="5">
        <v>5139.9473</v>
      </c>
      <c r="X11" s="10">
        <f t="shared" si="0"/>
        <v>0</v>
      </c>
    </row>
    <row r="12" spans="1:24" ht="12">
      <c r="A12" s="23" t="s">
        <v>43</v>
      </c>
      <c r="B12" s="24" t="s">
        <v>44</v>
      </c>
      <c r="C12" s="5">
        <v>144995.4914</v>
      </c>
      <c r="D12" s="5">
        <v>592.1977</v>
      </c>
      <c r="E12" s="5">
        <v>387.2361</v>
      </c>
      <c r="F12" s="5">
        <v>1266.2339</v>
      </c>
      <c r="G12" s="5">
        <v>1101.1605</v>
      </c>
      <c r="H12" s="5">
        <v>56565.8305</v>
      </c>
      <c r="I12" s="5">
        <v>32053.2329</v>
      </c>
      <c r="J12" s="5">
        <v>12.0542</v>
      </c>
      <c r="K12" s="5">
        <v>0</v>
      </c>
      <c r="L12" s="5">
        <v>45.3925</v>
      </c>
      <c r="M12" s="5">
        <v>58.0133</v>
      </c>
      <c r="N12" s="5">
        <v>2956.7242</v>
      </c>
      <c r="O12" s="5">
        <v>2149.9763</v>
      </c>
      <c r="P12" s="5">
        <v>193.9823</v>
      </c>
      <c r="Q12" s="5">
        <v>0.3453</v>
      </c>
      <c r="R12" s="5">
        <v>3.3625</v>
      </c>
      <c r="S12" s="5">
        <v>2371.647</v>
      </c>
      <c r="T12" s="5">
        <v>539.2424</v>
      </c>
      <c r="U12" s="5">
        <v>859.8998</v>
      </c>
      <c r="V12" s="5">
        <v>5926.7425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69206.6169</v>
      </c>
      <c r="D13" s="5">
        <v>731.8803</v>
      </c>
      <c r="E13" s="5">
        <v>1115.004</v>
      </c>
      <c r="F13" s="5">
        <v>429.9568</v>
      </c>
      <c r="G13" s="5">
        <v>800.6551</v>
      </c>
      <c r="H13" s="5">
        <v>40332.0289</v>
      </c>
      <c r="I13" s="5">
        <v>11883.7261</v>
      </c>
      <c r="J13" s="5">
        <v>3.034</v>
      </c>
      <c r="K13" s="5">
        <v>0</v>
      </c>
      <c r="L13" s="5">
        <v>22.1462</v>
      </c>
      <c r="M13" s="5">
        <v>0.2308</v>
      </c>
      <c r="N13" s="5">
        <v>1482.9791</v>
      </c>
      <c r="O13" s="5">
        <v>1667.9405</v>
      </c>
      <c r="P13" s="5">
        <v>525.262</v>
      </c>
      <c r="Q13" s="5">
        <v>0</v>
      </c>
      <c r="R13" s="5">
        <v>0</v>
      </c>
      <c r="S13" s="5">
        <v>1829.4853</v>
      </c>
      <c r="T13" s="5">
        <v>773.9382</v>
      </c>
      <c r="U13" s="5">
        <v>4326.1675</v>
      </c>
      <c r="V13" s="5">
        <v>2781.5422</v>
      </c>
      <c r="W13" s="5">
        <v>500.6399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87720.9765</v>
      </c>
      <c r="D14" s="5">
        <v>1697.8307</v>
      </c>
      <c r="E14" s="5">
        <v>3517.2866</v>
      </c>
      <c r="F14" s="5">
        <v>201.7565</v>
      </c>
      <c r="G14" s="5">
        <v>4439.3435</v>
      </c>
      <c r="H14" s="5">
        <v>61445.7627</v>
      </c>
      <c r="I14" s="5">
        <v>1347.8368</v>
      </c>
      <c r="J14" s="5">
        <v>1767.2003</v>
      </c>
      <c r="K14" s="5">
        <v>0</v>
      </c>
      <c r="L14" s="5">
        <v>8.9798</v>
      </c>
      <c r="M14" s="5">
        <v>9.6146</v>
      </c>
      <c r="N14" s="5">
        <v>3369.429</v>
      </c>
      <c r="O14" s="5">
        <v>4550.5113</v>
      </c>
      <c r="P14" s="5">
        <v>227.9034</v>
      </c>
      <c r="Q14" s="5">
        <v>0.5125</v>
      </c>
      <c r="R14" s="5">
        <v>7.8114</v>
      </c>
      <c r="S14" s="5">
        <v>377.7271</v>
      </c>
      <c r="T14" s="5">
        <v>857.7903</v>
      </c>
      <c r="U14" s="5">
        <v>3684.1838</v>
      </c>
      <c r="V14" s="5">
        <v>209.4961</v>
      </c>
      <c r="W14" s="5">
        <v>0</v>
      </c>
      <c r="X14" s="10">
        <f t="shared" si="0"/>
        <v>0.00010000000474974513</v>
      </c>
    </row>
    <row r="15" spans="1:24" ht="12">
      <c r="A15" s="23" t="s">
        <v>49</v>
      </c>
      <c r="B15" s="24" t="s">
        <v>50</v>
      </c>
      <c r="C15" s="5">
        <v>323438.3644</v>
      </c>
      <c r="D15" s="5">
        <v>389.0304</v>
      </c>
      <c r="E15" s="5">
        <v>1024.8297</v>
      </c>
      <c r="F15" s="5">
        <v>906.413</v>
      </c>
      <c r="G15" s="5">
        <v>310.5075</v>
      </c>
      <c r="H15" s="5">
        <v>60344.3014</v>
      </c>
      <c r="I15" s="5">
        <v>167921.7799</v>
      </c>
      <c r="J15" s="5">
        <v>19.5637</v>
      </c>
      <c r="K15" s="5">
        <v>0</v>
      </c>
      <c r="L15" s="5">
        <v>20.0007</v>
      </c>
      <c r="M15" s="5">
        <v>18.0701</v>
      </c>
      <c r="N15" s="5">
        <v>2021.1248</v>
      </c>
      <c r="O15" s="5">
        <v>1847.137</v>
      </c>
      <c r="P15" s="5">
        <v>379.0651</v>
      </c>
      <c r="Q15" s="5">
        <v>0.2549</v>
      </c>
      <c r="R15" s="5">
        <v>0</v>
      </c>
      <c r="S15" s="5">
        <v>35102.1028</v>
      </c>
      <c r="T15" s="5">
        <v>650.4748</v>
      </c>
      <c r="U15" s="5">
        <v>1611.5663</v>
      </c>
      <c r="V15" s="5">
        <v>20548.741</v>
      </c>
      <c r="W15" s="5">
        <v>30323.4012</v>
      </c>
      <c r="X15" s="10">
        <f t="shared" si="0"/>
        <v>0.00010000000474974513</v>
      </c>
    </row>
    <row r="16" spans="1:24" ht="12">
      <c r="A16" s="23" t="s">
        <v>51</v>
      </c>
      <c r="B16" s="24" t="s">
        <v>52</v>
      </c>
      <c r="C16" s="5">
        <v>117806.5636</v>
      </c>
      <c r="D16" s="5">
        <v>1000.475</v>
      </c>
      <c r="E16" s="5">
        <v>3607.1901</v>
      </c>
      <c r="F16" s="5">
        <v>89.0774</v>
      </c>
      <c r="G16" s="5">
        <v>4935.6781</v>
      </c>
      <c r="H16" s="5">
        <v>81361.7451</v>
      </c>
      <c r="I16" s="5">
        <v>889.7013</v>
      </c>
      <c r="J16" s="5">
        <v>4486.4797</v>
      </c>
      <c r="K16" s="5">
        <v>0</v>
      </c>
      <c r="L16" s="5">
        <v>4.4763</v>
      </c>
      <c r="M16" s="5">
        <v>0</v>
      </c>
      <c r="N16" s="5">
        <v>5345.4599</v>
      </c>
      <c r="O16" s="5">
        <v>9051.0373</v>
      </c>
      <c r="P16" s="5">
        <v>812.2148</v>
      </c>
      <c r="Q16" s="5">
        <v>0</v>
      </c>
      <c r="R16" s="5">
        <v>0</v>
      </c>
      <c r="S16" s="5">
        <v>3126.9462</v>
      </c>
      <c r="T16" s="5">
        <v>391.4947</v>
      </c>
      <c r="U16" s="5">
        <v>1208.2005</v>
      </c>
      <c r="V16" s="5">
        <v>1496.3873</v>
      </c>
      <c r="W16" s="5">
        <v>0</v>
      </c>
      <c r="X16" s="10">
        <f t="shared" si="0"/>
        <v>-0.00010000000474974513</v>
      </c>
    </row>
    <row r="17" spans="1:24" ht="12">
      <c r="A17" s="23" t="s">
        <v>53</v>
      </c>
      <c r="B17" s="24" t="s">
        <v>54</v>
      </c>
      <c r="C17" s="5">
        <v>155398.0257</v>
      </c>
      <c r="D17" s="5">
        <v>655.9861</v>
      </c>
      <c r="E17" s="5">
        <v>2143.8435</v>
      </c>
      <c r="F17" s="5">
        <v>417.9909</v>
      </c>
      <c r="G17" s="5">
        <v>462.0794</v>
      </c>
      <c r="H17" s="5">
        <v>67106.9939</v>
      </c>
      <c r="I17" s="5">
        <v>34813.405</v>
      </c>
      <c r="J17" s="5">
        <v>5774.32</v>
      </c>
      <c r="K17" s="5">
        <v>1952.7667</v>
      </c>
      <c r="L17" s="5">
        <v>29.636</v>
      </c>
      <c r="M17" s="5">
        <v>0</v>
      </c>
      <c r="N17" s="5">
        <v>3808.2593</v>
      </c>
      <c r="O17" s="5">
        <v>6756.1299</v>
      </c>
      <c r="P17" s="5">
        <v>134.2386</v>
      </c>
      <c r="Q17" s="5">
        <v>2.9184</v>
      </c>
      <c r="R17" s="5">
        <v>66.9787</v>
      </c>
      <c r="S17" s="5">
        <v>24805.4892</v>
      </c>
      <c r="T17" s="5">
        <v>535.7384</v>
      </c>
      <c r="U17" s="5">
        <v>2093.0664</v>
      </c>
      <c r="V17" s="5">
        <v>2434.9816</v>
      </c>
      <c r="W17" s="5">
        <v>1403.2036</v>
      </c>
      <c r="X17" s="10">
        <f t="shared" si="0"/>
        <v>9.999997564591467E-05</v>
      </c>
    </row>
    <row r="18" spans="1:24" ht="12">
      <c r="A18" s="23" t="s">
        <v>55</v>
      </c>
      <c r="B18" s="24" t="s">
        <v>56</v>
      </c>
      <c r="C18" s="5">
        <v>142563.6147</v>
      </c>
      <c r="D18" s="5">
        <v>741.4446</v>
      </c>
      <c r="E18" s="5">
        <v>3370.08</v>
      </c>
      <c r="F18" s="5">
        <v>352.1232</v>
      </c>
      <c r="G18" s="5">
        <v>1059.2902</v>
      </c>
      <c r="H18" s="5">
        <v>82772.864</v>
      </c>
      <c r="I18" s="5">
        <v>15590.6512</v>
      </c>
      <c r="J18" s="5">
        <v>11387.4583</v>
      </c>
      <c r="K18" s="5">
        <v>2632.4474</v>
      </c>
      <c r="L18" s="5">
        <v>3.3266</v>
      </c>
      <c r="M18" s="5">
        <v>1.4819</v>
      </c>
      <c r="N18" s="5">
        <v>4801.2774</v>
      </c>
      <c r="O18" s="5">
        <v>6657.4101</v>
      </c>
      <c r="P18" s="5">
        <v>455.8573</v>
      </c>
      <c r="Q18" s="5">
        <v>1.6675</v>
      </c>
      <c r="R18" s="5">
        <v>137.6405</v>
      </c>
      <c r="S18" s="5">
        <v>2430.3177</v>
      </c>
      <c r="T18" s="5">
        <v>856.2793</v>
      </c>
      <c r="U18" s="5">
        <v>4722.4527</v>
      </c>
      <c r="V18" s="5">
        <v>4589.5449</v>
      </c>
      <c r="W18" s="5">
        <v>0</v>
      </c>
      <c r="X18" s="10">
        <f t="shared" si="0"/>
        <v>-9.999997564591467E-05</v>
      </c>
    </row>
    <row r="19" spans="1:24" ht="12">
      <c r="A19" s="23" t="s">
        <v>57</v>
      </c>
      <c r="B19" s="24" t="s">
        <v>58</v>
      </c>
      <c r="C19" s="5">
        <v>140499.7731</v>
      </c>
      <c r="D19" s="5">
        <v>533.5215</v>
      </c>
      <c r="E19" s="5">
        <v>1196.0977</v>
      </c>
      <c r="F19" s="5">
        <v>492.3897</v>
      </c>
      <c r="G19" s="5">
        <v>1031.0999</v>
      </c>
      <c r="H19" s="5">
        <v>47416.8976</v>
      </c>
      <c r="I19" s="5">
        <v>32392.5312</v>
      </c>
      <c r="J19" s="5">
        <v>3036.7697</v>
      </c>
      <c r="K19" s="5">
        <v>1.0524</v>
      </c>
      <c r="L19" s="5">
        <v>6.6878</v>
      </c>
      <c r="M19" s="5">
        <v>26.3155</v>
      </c>
      <c r="N19" s="5">
        <v>1636.455</v>
      </c>
      <c r="O19" s="5">
        <v>1552.2303</v>
      </c>
      <c r="P19" s="5">
        <v>605.8972</v>
      </c>
      <c r="Q19" s="5">
        <v>0.1442</v>
      </c>
      <c r="R19" s="5">
        <v>0</v>
      </c>
      <c r="S19" s="5">
        <v>571.9021</v>
      </c>
      <c r="T19" s="5">
        <v>613.315</v>
      </c>
      <c r="U19" s="5">
        <v>3966.2434</v>
      </c>
      <c r="V19" s="5">
        <v>10326.8988</v>
      </c>
      <c r="W19" s="5">
        <v>35093.3242</v>
      </c>
      <c r="X19" s="10">
        <f t="shared" si="0"/>
        <v>-0.00010000000474974513</v>
      </c>
    </row>
    <row r="20" spans="1:24" ht="12">
      <c r="A20" s="23" t="s">
        <v>59</v>
      </c>
      <c r="B20" s="24" t="s">
        <v>60</v>
      </c>
      <c r="C20" s="5">
        <v>195027.0943</v>
      </c>
      <c r="D20" s="5">
        <v>492.8227</v>
      </c>
      <c r="E20" s="5">
        <v>2792.167</v>
      </c>
      <c r="F20" s="5">
        <v>116.4775</v>
      </c>
      <c r="G20" s="5">
        <v>1060.1834</v>
      </c>
      <c r="H20" s="5">
        <v>80139.1965</v>
      </c>
      <c r="I20" s="5">
        <v>72559.1507</v>
      </c>
      <c r="J20" s="5">
        <v>375.7687</v>
      </c>
      <c r="K20" s="5">
        <v>0</v>
      </c>
      <c r="L20" s="5">
        <v>8.7825</v>
      </c>
      <c r="M20" s="5">
        <v>33.858</v>
      </c>
      <c r="N20" s="5">
        <v>2766.8508</v>
      </c>
      <c r="O20" s="5">
        <v>2717.094</v>
      </c>
      <c r="P20" s="5">
        <v>301.1674</v>
      </c>
      <c r="Q20" s="5">
        <v>0.1265</v>
      </c>
      <c r="R20" s="5">
        <v>58.7525</v>
      </c>
      <c r="S20" s="5">
        <v>2870.2029</v>
      </c>
      <c r="T20" s="5">
        <v>792.6491</v>
      </c>
      <c r="U20" s="5">
        <v>7446.0525</v>
      </c>
      <c r="V20" s="5">
        <v>7596.7046</v>
      </c>
      <c r="W20" s="5">
        <v>12899.0871</v>
      </c>
      <c r="X20" s="10">
        <f t="shared" si="0"/>
        <v>-0.00010000006295740604</v>
      </c>
    </row>
    <row r="21" spans="1:24" ht="12">
      <c r="A21" s="23" t="s">
        <v>61</v>
      </c>
      <c r="B21" s="24" t="s">
        <v>62</v>
      </c>
      <c r="C21" s="5">
        <v>283834.4496</v>
      </c>
      <c r="D21" s="5">
        <v>253.6384</v>
      </c>
      <c r="E21" s="5">
        <v>598.9382</v>
      </c>
      <c r="F21" s="5">
        <v>312.8995</v>
      </c>
      <c r="G21" s="5">
        <v>27.2187</v>
      </c>
      <c r="H21" s="5">
        <v>51725.9652</v>
      </c>
      <c r="I21" s="5">
        <v>214104.7666</v>
      </c>
      <c r="J21" s="5">
        <v>46.089</v>
      </c>
      <c r="K21" s="5">
        <v>0</v>
      </c>
      <c r="L21" s="5">
        <v>43.212</v>
      </c>
      <c r="M21" s="5">
        <v>0</v>
      </c>
      <c r="N21" s="5">
        <v>2301.3472</v>
      </c>
      <c r="O21" s="5">
        <v>2100.0628</v>
      </c>
      <c r="P21" s="5">
        <v>250.518</v>
      </c>
      <c r="Q21" s="5">
        <v>1.9493</v>
      </c>
      <c r="R21" s="5">
        <v>3.6902</v>
      </c>
      <c r="S21" s="5">
        <v>5163.8912</v>
      </c>
      <c r="T21" s="5">
        <v>207.1785</v>
      </c>
      <c r="U21" s="5">
        <v>1787.6696</v>
      </c>
      <c r="V21" s="5">
        <v>4905.4152</v>
      </c>
      <c r="W21" s="5">
        <v>0</v>
      </c>
      <c r="X21" s="10">
        <f t="shared" si="0"/>
        <v>0</v>
      </c>
    </row>
    <row r="22" spans="1:24" ht="12">
      <c r="A22" s="23" t="s">
        <v>63</v>
      </c>
      <c r="B22" s="24" t="s">
        <v>64</v>
      </c>
      <c r="C22" s="5">
        <v>364107.8292</v>
      </c>
      <c r="D22" s="5">
        <v>364.6972</v>
      </c>
      <c r="E22" s="5">
        <v>615.5038</v>
      </c>
      <c r="F22" s="5">
        <v>242.9515</v>
      </c>
      <c r="G22" s="5">
        <v>368.5694</v>
      </c>
      <c r="H22" s="5">
        <v>50716.3299</v>
      </c>
      <c r="I22" s="5">
        <v>187374.32</v>
      </c>
      <c r="J22" s="5">
        <v>173.8983</v>
      </c>
      <c r="K22" s="5">
        <v>0</v>
      </c>
      <c r="L22" s="5">
        <v>435.4535</v>
      </c>
      <c r="M22" s="5">
        <v>2.225</v>
      </c>
      <c r="N22" s="5">
        <v>2148.5626</v>
      </c>
      <c r="O22" s="5">
        <v>3071.0469</v>
      </c>
      <c r="P22" s="5">
        <v>233.4551</v>
      </c>
      <c r="Q22" s="5">
        <v>0.3122</v>
      </c>
      <c r="R22" s="5">
        <v>354.0197</v>
      </c>
      <c r="S22" s="5">
        <v>612.2784</v>
      </c>
      <c r="T22" s="5">
        <v>194.8033</v>
      </c>
      <c r="U22" s="5">
        <v>1903.4445</v>
      </c>
      <c r="V22" s="5">
        <v>10008.6017</v>
      </c>
      <c r="W22" s="5">
        <v>105287.3561</v>
      </c>
      <c r="X22" s="10">
        <f t="shared" si="0"/>
        <v>0.00010000000474974513</v>
      </c>
    </row>
    <row r="23" spans="1:24" ht="12">
      <c r="A23" s="23" t="s">
        <v>65</v>
      </c>
      <c r="B23" s="24" t="s">
        <v>66</v>
      </c>
      <c r="C23" s="5">
        <v>11079.0556</v>
      </c>
      <c r="D23" s="5">
        <v>150.6037</v>
      </c>
      <c r="E23" s="5">
        <v>375.4727</v>
      </c>
      <c r="F23" s="5">
        <v>5.2545</v>
      </c>
      <c r="G23" s="5">
        <v>6.0683</v>
      </c>
      <c r="H23" s="5">
        <v>6647.8423</v>
      </c>
      <c r="I23" s="5">
        <v>259.5784</v>
      </c>
      <c r="J23" s="5">
        <v>127.6165</v>
      </c>
      <c r="K23" s="5">
        <v>0</v>
      </c>
      <c r="L23" s="5">
        <v>2.3269</v>
      </c>
      <c r="M23" s="5">
        <v>1.4977</v>
      </c>
      <c r="N23" s="5">
        <v>348.3303</v>
      </c>
      <c r="O23" s="5">
        <v>177.3934</v>
      </c>
      <c r="P23" s="5">
        <v>256.6134</v>
      </c>
      <c r="Q23" s="5">
        <v>0</v>
      </c>
      <c r="R23" s="5">
        <v>0</v>
      </c>
      <c r="S23" s="5">
        <v>578.7822</v>
      </c>
      <c r="T23" s="5">
        <v>703.8699</v>
      </c>
      <c r="U23" s="5">
        <v>1437.8056</v>
      </c>
      <c r="V23" s="5">
        <v>0</v>
      </c>
      <c r="W23" s="5">
        <v>0</v>
      </c>
      <c r="X23" s="10">
        <f t="shared" si="0"/>
        <v>-0.00019999999858555384</v>
      </c>
    </row>
    <row r="24" spans="1:24" ht="12">
      <c r="A24" s="23" t="s">
        <v>67</v>
      </c>
      <c r="B24" s="24" t="s">
        <v>68</v>
      </c>
      <c r="C24" s="5">
        <v>6175.9885</v>
      </c>
      <c r="D24" s="5">
        <v>0</v>
      </c>
      <c r="E24" s="5">
        <v>9.2451</v>
      </c>
      <c r="F24" s="5">
        <v>47.5635</v>
      </c>
      <c r="G24" s="5">
        <v>15.3884</v>
      </c>
      <c r="H24" s="5">
        <v>1216.1466</v>
      </c>
      <c r="I24" s="5">
        <v>1653.2572</v>
      </c>
      <c r="J24" s="5">
        <v>0</v>
      </c>
      <c r="K24" s="5">
        <v>0</v>
      </c>
      <c r="L24" s="5">
        <v>18.7898</v>
      </c>
      <c r="M24" s="5">
        <v>0</v>
      </c>
      <c r="N24" s="5">
        <v>157.5652</v>
      </c>
      <c r="O24" s="5">
        <v>32.2657</v>
      </c>
      <c r="P24" s="5">
        <v>4.2687</v>
      </c>
      <c r="Q24" s="5">
        <v>0</v>
      </c>
      <c r="R24" s="5">
        <v>0</v>
      </c>
      <c r="S24" s="5">
        <v>1447.1339</v>
      </c>
      <c r="T24" s="5">
        <v>15.97</v>
      </c>
      <c r="U24" s="5">
        <v>169.8186</v>
      </c>
      <c r="V24" s="5">
        <v>1388.5756</v>
      </c>
      <c r="W24" s="5">
        <v>0</v>
      </c>
      <c r="X24" s="10">
        <f t="shared" si="0"/>
        <v>0.00020000000040454324</v>
      </c>
    </row>
    <row r="25" spans="1:24" ht="12">
      <c r="A25" s="23" t="s">
        <v>69</v>
      </c>
      <c r="B25" s="24" t="s">
        <v>70</v>
      </c>
      <c r="C25" s="5">
        <v>5859.2279</v>
      </c>
      <c r="D25" s="5">
        <v>59.8198</v>
      </c>
      <c r="E25" s="5">
        <v>101.0987</v>
      </c>
      <c r="F25" s="5">
        <v>227.9014</v>
      </c>
      <c r="G25" s="5">
        <v>77.6219</v>
      </c>
      <c r="H25" s="5">
        <v>3323.8136</v>
      </c>
      <c r="I25" s="5">
        <v>432.7805</v>
      </c>
      <c r="J25" s="5">
        <v>37.8762</v>
      </c>
      <c r="K25" s="5">
        <v>0</v>
      </c>
      <c r="L25" s="5">
        <v>0</v>
      </c>
      <c r="M25" s="5">
        <v>1.0362</v>
      </c>
      <c r="N25" s="5">
        <v>375.6998</v>
      </c>
      <c r="O25" s="5">
        <v>298.5386</v>
      </c>
      <c r="P25" s="5">
        <v>6.9603</v>
      </c>
      <c r="Q25" s="5">
        <v>0</v>
      </c>
      <c r="R25" s="5">
        <v>0</v>
      </c>
      <c r="S25" s="5">
        <v>63.0262</v>
      </c>
      <c r="T25" s="5">
        <v>22.9962</v>
      </c>
      <c r="U25" s="5">
        <v>805.4337</v>
      </c>
      <c r="V25" s="5">
        <v>24.625</v>
      </c>
      <c r="W25" s="5">
        <v>0</v>
      </c>
      <c r="X25" s="10">
        <f t="shared" si="0"/>
        <v>-0.00019999999858555384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157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158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106</v>
      </c>
      <c r="O4" s="17" t="s">
        <v>107</v>
      </c>
      <c r="P4" s="17" t="s">
        <v>108</v>
      </c>
      <c r="Q4" s="4" t="s">
        <v>109</v>
      </c>
      <c r="R4" s="4" t="s">
        <v>110</v>
      </c>
      <c r="S4" s="4" t="s">
        <v>161</v>
      </c>
      <c r="T4" s="4" t="s">
        <v>111</v>
      </c>
      <c r="U4" s="4" t="s">
        <v>112</v>
      </c>
      <c r="V4" s="4" t="s">
        <v>113</v>
      </c>
      <c r="W4" s="4" t="s">
        <v>114</v>
      </c>
    </row>
    <row r="5" spans="1:23" s="3" customFormat="1" ht="45" customHeight="1">
      <c r="A5" s="91"/>
      <c r="B5" s="92"/>
      <c r="C5" s="18" t="s">
        <v>115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132</v>
      </c>
      <c r="B6" s="99"/>
      <c r="C6" s="45">
        <v>2385178.3849</v>
      </c>
      <c r="D6" s="45">
        <v>11159.0838</v>
      </c>
      <c r="E6" s="45">
        <v>22179.861</v>
      </c>
      <c r="F6" s="45">
        <v>7911.2106</v>
      </c>
      <c r="G6" s="45">
        <v>21704.5991</v>
      </c>
      <c r="H6" s="45">
        <v>814226.0997</v>
      </c>
      <c r="I6" s="45">
        <v>938309.4382</v>
      </c>
      <c r="J6" s="45">
        <v>27547.0614</v>
      </c>
      <c r="K6" s="45">
        <v>4589.6847</v>
      </c>
      <c r="L6" s="45">
        <v>1072.1203</v>
      </c>
      <c r="M6" s="45">
        <v>282.3356</v>
      </c>
      <c r="N6" s="45">
        <v>40339.5923</v>
      </c>
      <c r="O6" s="45">
        <v>52979.1215</v>
      </c>
      <c r="P6" s="45">
        <v>6083.8907</v>
      </c>
      <c r="Q6" s="45">
        <v>17.153</v>
      </c>
      <c r="R6" s="45">
        <v>1201.5144</v>
      </c>
      <c r="S6" s="45">
        <v>96711.6686</v>
      </c>
      <c r="T6" s="45">
        <v>8819.5555</v>
      </c>
      <c r="U6" s="45">
        <v>45142.4414</v>
      </c>
      <c r="V6" s="45">
        <v>83615.1199</v>
      </c>
      <c r="W6" s="45">
        <v>201286.8332</v>
      </c>
      <c r="X6" s="10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2385178.3849</v>
      </c>
      <c r="D7" s="6">
        <v>11159.0838</v>
      </c>
      <c r="E7" s="6">
        <v>22179.861</v>
      </c>
      <c r="F7" s="6">
        <v>7911.2106</v>
      </c>
      <c r="G7" s="6">
        <v>21704.5991</v>
      </c>
      <c r="H7" s="6">
        <v>814226.0997</v>
      </c>
      <c r="I7" s="6">
        <v>938309.4382</v>
      </c>
      <c r="J7" s="6">
        <v>27547.0614</v>
      </c>
      <c r="K7" s="6">
        <v>4589.6847</v>
      </c>
      <c r="L7" s="6">
        <v>1072.1203</v>
      </c>
      <c r="M7" s="6">
        <v>282.3356</v>
      </c>
      <c r="N7" s="6">
        <v>40339.5923</v>
      </c>
      <c r="O7" s="6">
        <v>52979.1215</v>
      </c>
      <c r="P7" s="6">
        <v>6083.8907</v>
      </c>
      <c r="Q7" s="6">
        <v>17.153</v>
      </c>
      <c r="R7" s="6">
        <v>1201.5144</v>
      </c>
      <c r="S7" s="6">
        <v>96711.6686</v>
      </c>
      <c r="T7" s="6">
        <v>8819.5555</v>
      </c>
      <c r="U7" s="6">
        <v>45142.4414</v>
      </c>
      <c r="V7" s="6">
        <v>83615.1199</v>
      </c>
      <c r="W7" s="6">
        <v>201286.8332</v>
      </c>
      <c r="X7" s="10">
        <f t="shared" si="0"/>
        <v>0</v>
      </c>
    </row>
    <row r="8" spans="1:24" ht="12">
      <c r="A8" s="23" t="s">
        <v>35</v>
      </c>
      <c r="B8" s="24" t="s">
        <v>36</v>
      </c>
      <c r="C8" s="5">
        <v>85178.5624</v>
      </c>
      <c r="D8" s="5">
        <v>218.602</v>
      </c>
      <c r="E8" s="5">
        <v>222.638</v>
      </c>
      <c r="F8" s="5">
        <v>1308.8678</v>
      </c>
      <c r="G8" s="5">
        <v>619.5585</v>
      </c>
      <c r="H8" s="5">
        <v>28605.0088</v>
      </c>
      <c r="I8" s="5">
        <v>27200.3667</v>
      </c>
      <c r="J8" s="5">
        <v>10.2407</v>
      </c>
      <c r="K8" s="5">
        <v>0</v>
      </c>
      <c r="L8" s="5">
        <v>330.7829</v>
      </c>
      <c r="M8" s="5">
        <v>26.6324</v>
      </c>
      <c r="N8" s="5">
        <v>1284.4031</v>
      </c>
      <c r="O8" s="5">
        <v>1099.5391</v>
      </c>
      <c r="P8" s="5">
        <v>297.8355</v>
      </c>
      <c r="Q8" s="5">
        <v>0</v>
      </c>
      <c r="R8" s="5">
        <v>0</v>
      </c>
      <c r="S8" s="5">
        <v>6763.3132</v>
      </c>
      <c r="T8" s="5">
        <v>812.0591</v>
      </c>
      <c r="U8" s="5">
        <v>2108.4619</v>
      </c>
      <c r="V8" s="5">
        <v>7746.4353</v>
      </c>
      <c r="W8" s="5">
        <v>6523.8173</v>
      </c>
      <c r="X8" s="10">
        <f t="shared" si="0"/>
        <v>0.00010000000474974513</v>
      </c>
    </row>
    <row r="9" spans="1:24" ht="12">
      <c r="A9" s="23" t="s">
        <v>37</v>
      </c>
      <c r="B9" s="24" t="s">
        <v>38</v>
      </c>
      <c r="C9" s="5">
        <v>164438.1394</v>
      </c>
      <c r="D9" s="5">
        <v>972.7562</v>
      </c>
      <c r="E9" s="5">
        <v>309.6736</v>
      </c>
      <c r="F9" s="5">
        <v>86.1929</v>
      </c>
      <c r="G9" s="5">
        <v>874.5012</v>
      </c>
      <c r="H9" s="5">
        <v>26667.2314</v>
      </c>
      <c r="I9" s="5">
        <v>112219.2723</v>
      </c>
      <c r="J9" s="5">
        <v>136.3142</v>
      </c>
      <c r="K9" s="5">
        <v>0</v>
      </c>
      <c r="L9" s="5">
        <v>62.399</v>
      </c>
      <c r="M9" s="5">
        <v>1.4455</v>
      </c>
      <c r="N9" s="5">
        <v>1842.4126</v>
      </c>
      <c r="O9" s="5">
        <v>2698.5483</v>
      </c>
      <c r="P9" s="5">
        <v>228.6938</v>
      </c>
      <c r="Q9" s="5">
        <v>0</v>
      </c>
      <c r="R9" s="5">
        <v>502.1853</v>
      </c>
      <c r="S9" s="5">
        <v>14170.4893</v>
      </c>
      <c r="T9" s="5">
        <v>459.5452</v>
      </c>
      <c r="U9" s="5">
        <v>975.0154</v>
      </c>
      <c r="V9" s="5">
        <v>2231.4631</v>
      </c>
      <c r="W9" s="5">
        <v>0</v>
      </c>
      <c r="X9" s="10">
        <f t="shared" si="0"/>
        <v>9.999997564591467E-05</v>
      </c>
    </row>
    <row r="10" spans="1:24" ht="12">
      <c r="A10" s="23" t="s">
        <v>39</v>
      </c>
      <c r="B10" s="24" t="s">
        <v>40</v>
      </c>
      <c r="C10" s="5">
        <v>79477.5845</v>
      </c>
      <c r="D10" s="5">
        <v>1797.3731</v>
      </c>
      <c r="E10" s="5">
        <v>629.5571</v>
      </c>
      <c r="F10" s="5">
        <v>567.9287</v>
      </c>
      <c r="G10" s="5">
        <v>3516.0744</v>
      </c>
      <c r="H10" s="5">
        <v>34509.5204</v>
      </c>
      <c r="I10" s="5">
        <v>20898.5295</v>
      </c>
      <c r="J10" s="5">
        <v>40.509</v>
      </c>
      <c r="K10" s="5">
        <v>0</v>
      </c>
      <c r="L10" s="5">
        <v>26.3924</v>
      </c>
      <c r="M10" s="5">
        <v>70.0744</v>
      </c>
      <c r="N10" s="5">
        <v>2077.9067</v>
      </c>
      <c r="O10" s="5">
        <v>4508.8909</v>
      </c>
      <c r="P10" s="5">
        <v>482.8327</v>
      </c>
      <c r="Q10" s="5">
        <v>3.9369</v>
      </c>
      <c r="R10" s="5">
        <v>61.3</v>
      </c>
      <c r="S10" s="5">
        <v>4616.8876</v>
      </c>
      <c r="T10" s="5">
        <v>188.9196</v>
      </c>
      <c r="U10" s="5">
        <v>3551.6315</v>
      </c>
      <c r="V10" s="5">
        <v>1636.9165</v>
      </c>
      <c r="W10" s="5">
        <v>292.403</v>
      </c>
      <c r="X10" s="10">
        <f t="shared" si="0"/>
        <v>9.99999901978299E-05</v>
      </c>
    </row>
    <row r="11" spans="1:24" ht="12">
      <c r="A11" s="23" t="s">
        <v>41</v>
      </c>
      <c r="B11" s="24" t="s">
        <v>42</v>
      </c>
      <c r="C11" s="5">
        <v>111300.5174</v>
      </c>
      <c r="D11" s="5">
        <v>512.0538</v>
      </c>
      <c r="E11" s="5">
        <v>166.0112</v>
      </c>
      <c r="F11" s="5">
        <v>844.2098</v>
      </c>
      <c r="G11" s="5">
        <v>1019.3324</v>
      </c>
      <c r="H11" s="5">
        <v>33643.7028</v>
      </c>
      <c r="I11" s="5">
        <v>60109.0849</v>
      </c>
      <c r="J11" s="5">
        <v>45.8771</v>
      </c>
      <c r="K11" s="5">
        <v>0</v>
      </c>
      <c r="L11" s="5">
        <v>21.0601</v>
      </c>
      <c r="M11" s="5">
        <v>25.9639</v>
      </c>
      <c r="N11" s="5">
        <v>1726.646</v>
      </c>
      <c r="O11" s="5">
        <v>2233.0568</v>
      </c>
      <c r="P11" s="5">
        <v>748.2821</v>
      </c>
      <c r="Q11" s="5">
        <v>4.9853</v>
      </c>
      <c r="R11" s="5">
        <v>5.7737</v>
      </c>
      <c r="S11" s="5">
        <v>523.3778</v>
      </c>
      <c r="T11" s="5">
        <v>202.7969</v>
      </c>
      <c r="U11" s="5">
        <v>2504.9922</v>
      </c>
      <c r="V11" s="5">
        <v>1823.3632</v>
      </c>
      <c r="W11" s="5">
        <v>5139.9473</v>
      </c>
      <c r="X11" s="10">
        <f t="shared" si="0"/>
        <v>9.99999901978299E-05</v>
      </c>
    </row>
    <row r="12" spans="1:24" ht="12">
      <c r="A12" s="23" t="s">
        <v>43</v>
      </c>
      <c r="B12" s="24" t="s">
        <v>44</v>
      </c>
      <c r="C12" s="5">
        <v>143108.2893</v>
      </c>
      <c r="D12" s="5">
        <v>591.4423</v>
      </c>
      <c r="E12" s="5">
        <v>382.75</v>
      </c>
      <c r="F12" s="5">
        <v>1262.6668</v>
      </c>
      <c r="G12" s="5">
        <v>1097.1779</v>
      </c>
      <c r="H12" s="5">
        <v>56570.239</v>
      </c>
      <c r="I12" s="5">
        <v>32072.6024</v>
      </c>
      <c r="J12" s="5">
        <v>12.0542</v>
      </c>
      <c r="K12" s="5">
        <v>0</v>
      </c>
      <c r="L12" s="5">
        <v>42.0565</v>
      </c>
      <c r="M12" s="5">
        <v>62.7024</v>
      </c>
      <c r="N12" s="5">
        <v>2943.2926</v>
      </c>
      <c r="O12" s="5">
        <v>2143.8817</v>
      </c>
      <c r="P12" s="5">
        <v>189.7985</v>
      </c>
      <c r="Q12" s="5">
        <v>0.3453</v>
      </c>
      <c r="R12" s="5">
        <v>3.3625</v>
      </c>
      <c r="S12" s="5">
        <v>2228.4429</v>
      </c>
      <c r="T12" s="5">
        <v>539.2615</v>
      </c>
      <c r="U12" s="5">
        <v>843.5414</v>
      </c>
      <c r="V12" s="5">
        <v>4210.4379</v>
      </c>
      <c r="W12" s="5">
        <v>37912.2334</v>
      </c>
      <c r="X12" s="10">
        <f t="shared" si="0"/>
        <v>0.00010000000474974513</v>
      </c>
    </row>
    <row r="13" spans="1:24" ht="12">
      <c r="A13" s="23" t="s">
        <v>45</v>
      </c>
      <c r="B13" s="24" t="s">
        <v>46</v>
      </c>
      <c r="C13" s="5">
        <v>69178.6888</v>
      </c>
      <c r="D13" s="5">
        <v>730.5753</v>
      </c>
      <c r="E13" s="5">
        <v>1114.2979</v>
      </c>
      <c r="F13" s="5">
        <v>429.1236</v>
      </c>
      <c r="G13" s="5">
        <v>798.7071</v>
      </c>
      <c r="H13" s="5">
        <v>40271.8909</v>
      </c>
      <c r="I13" s="5">
        <v>11946.4409</v>
      </c>
      <c r="J13" s="5">
        <v>3.034</v>
      </c>
      <c r="K13" s="5">
        <v>0</v>
      </c>
      <c r="L13" s="5">
        <v>19.101</v>
      </c>
      <c r="M13" s="5">
        <v>0.2308</v>
      </c>
      <c r="N13" s="5">
        <v>1461.208</v>
      </c>
      <c r="O13" s="5">
        <v>1643.58</v>
      </c>
      <c r="P13" s="5">
        <v>522.7927</v>
      </c>
      <c r="Q13" s="5">
        <v>0</v>
      </c>
      <c r="R13" s="5">
        <v>0</v>
      </c>
      <c r="S13" s="5">
        <v>1824.4746</v>
      </c>
      <c r="T13" s="5">
        <v>778.479</v>
      </c>
      <c r="U13" s="5">
        <v>4328.0688</v>
      </c>
      <c r="V13" s="5">
        <v>2806.0442</v>
      </c>
      <c r="W13" s="5">
        <v>500.6399</v>
      </c>
      <c r="X13" s="10">
        <f t="shared" si="0"/>
        <v>0.00010000000474974513</v>
      </c>
    </row>
    <row r="14" spans="1:24" ht="12">
      <c r="A14" s="23" t="s">
        <v>47</v>
      </c>
      <c r="B14" s="24" t="s">
        <v>48</v>
      </c>
      <c r="C14" s="5">
        <v>87752.2486</v>
      </c>
      <c r="D14" s="5">
        <v>1696.619</v>
      </c>
      <c r="E14" s="5">
        <v>3516.7256</v>
      </c>
      <c r="F14" s="5">
        <v>201.7388</v>
      </c>
      <c r="G14" s="5">
        <v>4438.4549</v>
      </c>
      <c r="H14" s="5">
        <v>61446.6243</v>
      </c>
      <c r="I14" s="5">
        <v>1350.9189</v>
      </c>
      <c r="J14" s="5">
        <v>1771.2469</v>
      </c>
      <c r="K14" s="5">
        <v>0</v>
      </c>
      <c r="L14" s="5">
        <v>7.8703</v>
      </c>
      <c r="M14" s="5">
        <v>9.6146</v>
      </c>
      <c r="N14" s="5">
        <v>3357.9673</v>
      </c>
      <c r="O14" s="5">
        <v>4546.3681</v>
      </c>
      <c r="P14" s="5">
        <v>227.5581</v>
      </c>
      <c r="Q14" s="5">
        <v>0.5125</v>
      </c>
      <c r="R14" s="5">
        <v>7.8114</v>
      </c>
      <c r="S14" s="5">
        <v>375.7692</v>
      </c>
      <c r="T14" s="5">
        <v>864.2666</v>
      </c>
      <c r="U14" s="5">
        <v>3675.6278</v>
      </c>
      <c r="V14" s="5">
        <v>210.9478</v>
      </c>
      <c r="W14" s="5">
        <v>45.6065</v>
      </c>
      <c r="X14" s="10">
        <f t="shared" si="0"/>
        <v>0</v>
      </c>
    </row>
    <row r="15" spans="1:24" ht="12">
      <c r="A15" s="23" t="s">
        <v>49</v>
      </c>
      <c r="B15" s="24" t="s">
        <v>50</v>
      </c>
      <c r="C15" s="5">
        <v>319771.6321</v>
      </c>
      <c r="D15" s="5">
        <v>388.7703</v>
      </c>
      <c r="E15" s="5">
        <v>1025.1237</v>
      </c>
      <c r="F15" s="5">
        <v>905.382</v>
      </c>
      <c r="G15" s="5">
        <v>309.4754</v>
      </c>
      <c r="H15" s="5">
        <v>60171.084</v>
      </c>
      <c r="I15" s="5">
        <v>166376.8673</v>
      </c>
      <c r="J15" s="5">
        <v>19.5637</v>
      </c>
      <c r="K15" s="5">
        <v>0</v>
      </c>
      <c r="L15" s="5">
        <v>13.5639</v>
      </c>
      <c r="M15" s="5">
        <v>18.0701</v>
      </c>
      <c r="N15" s="5">
        <v>1996.8439</v>
      </c>
      <c r="O15" s="5">
        <v>1816.5185</v>
      </c>
      <c r="P15" s="5">
        <v>379.565</v>
      </c>
      <c r="Q15" s="5">
        <v>0.2549</v>
      </c>
      <c r="R15" s="5">
        <v>0</v>
      </c>
      <c r="S15" s="5">
        <v>33362.7291</v>
      </c>
      <c r="T15" s="5">
        <v>649.508</v>
      </c>
      <c r="U15" s="5">
        <v>1612.4747</v>
      </c>
      <c r="V15" s="5">
        <v>20422.4736</v>
      </c>
      <c r="W15" s="5">
        <v>30303.3639</v>
      </c>
      <c r="X15" s="10">
        <f t="shared" si="0"/>
        <v>9.999994654208422E-05</v>
      </c>
    </row>
    <row r="16" spans="1:24" ht="12">
      <c r="A16" s="23" t="s">
        <v>51</v>
      </c>
      <c r="B16" s="24" t="s">
        <v>52</v>
      </c>
      <c r="C16" s="5">
        <v>117669.8702</v>
      </c>
      <c r="D16" s="5">
        <v>999.7369</v>
      </c>
      <c r="E16" s="5">
        <v>3609.964</v>
      </c>
      <c r="F16" s="5">
        <v>89.6855</v>
      </c>
      <c r="G16" s="5">
        <v>4935.8257</v>
      </c>
      <c r="H16" s="5">
        <v>81257.2149</v>
      </c>
      <c r="I16" s="5">
        <v>879.5442</v>
      </c>
      <c r="J16" s="5">
        <v>4491.3157</v>
      </c>
      <c r="K16" s="5">
        <v>0</v>
      </c>
      <c r="L16" s="5">
        <v>4.4763</v>
      </c>
      <c r="M16" s="5">
        <v>0</v>
      </c>
      <c r="N16" s="5">
        <v>5319.9712</v>
      </c>
      <c r="O16" s="5">
        <v>9050.734</v>
      </c>
      <c r="P16" s="5">
        <v>812.2837</v>
      </c>
      <c r="Q16" s="5">
        <v>0</v>
      </c>
      <c r="R16" s="5">
        <v>0</v>
      </c>
      <c r="S16" s="5">
        <v>3128.4817</v>
      </c>
      <c r="T16" s="5">
        <v>387.9266</v>
      </c>
      <c r="U16" s="5">
        <v>1190.6084</v>
      </c>
      <c r="V16" s="5">
        <v>1512.1014</v>
      </c>
      <c r="W16" s="5">
        <v>0</v>
      </c>
      <c r="X16" s="10">
        <f t="shared" si="0"/>
        <v>0</v>
      </c>
    </row>
    <row r="17" spans="1:24" ht="12">
      <c r="A17" s="23" t="s">
        <v>53</v>
      </c>
      <c r="B17" s="24" t="s">
        <v>54</v>
      </c>
      <c r="C17" s="5">
        <v>146066.6605</v>
      </c>
      <c r="D17" s="5">
        <v>657.0373</v>
      </c>
      <c r="E17" s="5">
        <v>2143.329</v>
      </c>
      <c r="F17" s="5">
        <v>416.6466</v>
      </c>
      <c r="G17" s="5">
        <v>462.1064</v>
      </c>
      <c r="H17" s="5">
        <v>67144.0898</v>
      </c>
      <c r="I17" s="5">
        <v>28669.8786</v>
      </c>
      <c r="J17" s="5">
        <v>5764.8241</v>
      </c>
      <c r="K17" s="5">
        <v>1954.6223</v>
      </c>
      <c r="L17" s="5">
        <v>29.636</v>
      </c>
      <c r="M17" s="5">
        <v>0</v>
      </c>
      <c r="N17" s="5">
        <v>3793.6313</v>
      </c>
      <c r="O17" s="5">
        <v>6753.6793</v>
      </c>
      <c r="P17" s="5">
        <v>122.1979</v>
      </c>
      <c r="Q17" s="5">
        <v>2.9184</v>
      </c>
      <c r="R17" s="5">
        <v>66.9787</v>
      </c>
      <c r="S17" s="5">
        <v>21657.6244</v>
      </c>
      <c r="T17" s="5">
        <v>533.4705</v>
      </c>
      <c r="U17" s="5">
        <v>2049.447</v>
      </c>
      <c r="V17" s="5">
        <v>2441.3393</v>
      </c>
      <c r="W17" s="5">
        <v>1403.2036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142818.22</v>
      </c>
      <c r="D18" s="5">
        <v>742.7268</v>
      </c>
      <c r="E18" s="5">
        <v>3373.0584</v>
      </c>
      <c r="F18" s="5">
        <v>352.516</v>
      </c>
      <c r="G18" s="5">
        <v>1051.9584</v>
      </c>
      <c r="H18" s="5">
        <v>83039.1325</v>
      </c>
      <c r="I18" s="5">
        <v>15611.2944</v>
      </c>
      <c r="J18" s="5">
        <v>11422.7624</v>
      </c>
      <c r="K18" s="5">
        <v>2634.01</v>
      </c>
      <c r="L18" s="5">
        <v>3.3266</v>
      </c>
      <c r="M18" s="5">
        <v>1.4819</v>
      </c>
      <c r="N18" s="5">
        <v>4843.872</v>
      </c>
      <c r="O18" s="5">
        <v>6622.355</v>
      </c>
      <c r="P18" s="5">
        <v>453.7532</v>
      </c>
      <c r="Q18" s="5">
        <v>1.6675</v>
      </c>
      <c r="R18" s="5">
        <v>137.6405</v>
      </c>
      <c r="S18" s="5">
        <v>2394.7811</v>
      </c>
      <c r="T18" s="5">
        <v>845.9016</v>
      </c>
      <c r="U18" s="5">
        <v>4707.7872</v>
      </c>
      <c r="V18" s="5">
        <v>4578.1946</v>
      </c>
      <c r="W18" s="5">
        <v>0</v>
      </c>
      <c r="X18" s="10">
        <f t="shared" si="0"/>
        <v>-0.00010000000474974513</v>
      </c>
    </row>
    <row r="19" spans="1:24" ht="12">
      <c r="A19" s="23" t="s">
        <v>57</v>
      </c>
      <c r="B19" s="24" t="s">
        <v>58</v>
      </c>
      <c r="C19" s="5">
        <v>98597.4337</v>
      </c>
      <c r="D19" s="5">
        <v>533.877</v>
      </c>
      <c r="E19" s="5">
        <v>1199.9144</v>
      </c>
      <c r="F19" s="5">
        <v>492.9379</v>
      </c>
      <c r="G19" s="5">
        <v>1031.6908</v>
      </c>
      <c r="H19" s="5">
        <v>47463.2601</v>
      </c>
      <c r="I19" s="5">
        <v>24999.2577</v>
      </c>
      <c r="J19" s="5">
        <v>3062.8105</v>
      </c>
      <c r="K19" s="5">
        <v>1.0524</v>
      </c>
      <c r="L19" s="5">
        <v>6.6878</v>
      </c>
      <c r="M19" s="5">
        <v>26.2965</v>
      </c>
      <c r="N19" s="5">
        <v>1657.9146</v>
      </c>
      <c r="O19" s="5">
        <v>1462.0749</v>
      </c>
      <c r="P19" s="5">
        <v>604.7393</v>
      </c>
      <c r="Q19" s="5">
        <v>0.1442</v>
      </c>
      <c r="R19" s="5">
        <v>0</v>
      </c>
      <c r="S19" s="5">
        <v>467.0368</v>
      </c>
      <c r="T19" s="5">
        <v>614.2168</v>
      </c>
      <c r="U19" s="5">
        <v>3956.5936</v>
      </c>
      <c r="V19" s="5">
        <v>10088.5345</v>
      </c>
      <c r="W19" s="5">
        <v>928.3939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191706.3293</v>
      </c>
      <c r="D20" s="5">
        <v>492.7724</v>
      </c>
      <c r="E20" s="5">
        <v>2793.1314</v>
      </c>
      <c r="F20" s="5">
        <v>116.8048</v>
      </c>
      <c r="G20" s="5">
        <v>1055.9259</v>
      </c>
      <c r="H20" s="5">
        <v>80072.7332</v>
      </c>
      <c r="I20" s="5">
        <v>70871.637</v>
      </c>
      <c r="J20" s="5">
        <v>377.1107</v>
      </c>
      <c r="K20" s="5">
        <v>0</v>
      </c>
      <c r="L20" s="5">
        <v>8.7825</v>
      </c>
      <c r="M20" s="5">
        <v>33.858</v>
      </c>
      <c r="N20" s="5">
        <v>2748.1772</v>
      </c>
      <c r="O20" s="5">
        <v>2700.2147</v>
      </c>
      <c r="P20" s="5">
        <v>275.1969</v>
      </c>
      <c r="Q20" s="5">
        <v>0.1265</v>
      </c>
      <c r="R20" s="5">
        <v>58.7525</v>
      </c>
      <c r="S20" s="5">
        <v>1378.1254</v>
      </c>
      <c r="T20" s="5">
        <v>795.0078</v>
      </c>
      <c r="U20" s="5">
        <v>7427.6094</v>
      </c>
      <c r="V20" s="5">
        <v>7599.9366</v>
      </c>
      <c r="W20" s="5">
        <v>12900.4263</v>
      </c>
      <c r="X20" s="10">
        <f t="shared" si="0"/>
        <v>0.00010000003385357559</v>
      </c>
    </row>
    <row r="21" spans="1:24" ht="12">
      <c r="A21" s="23" t="s">
        <v>61</v>
      </c>
      <c r="B21" s="24" t="s">
        <v>62</v>
      </c>
      <c r="C21" s="5">
        <v>240948.2535</v>
      </c>
      <c r="D21" s="5">
        <v>253.0506</v>
      </c>
      <c r="E21" s="5">
        <v>598.9744</v>
      </c>
      <c r="F21" s="5">
        <v>312.353</v>
      </c>
      <c r="G21" s="5">
        <v>27.2102</v>
      </c>
      <c r="H21" s="5">
        <v>51572.2947</v>
      </c>
      <c r="I21" s="5">
        <v>175393.7043</v>
      </c>
      <c r="J21" s="5">
        <v>46.0866</v>
      </c>
      <c r="K21" s="5">
        <v>0</v>
      </c>
      <c r="L21" s="5">
        <v>41.4116</v>
      </c>
      <c r="M21" s="5">
        <v>0</v>
      </c>
      <c r="N21" s="5">
        <v>2291.7771</v>
      </c>
      <c r="O21" s="5">
        <v>2094.5707</v>
      </c>
      <c r="P21" s="5">
        <v>244.5331</v>
      </c>
      <c r="Q21" s="5">
        <v>1.9493</v>
      </c>
      <c r="R21" s="5">
        <v>3.6902</v>
      </c>
      <c r="S21" s="5">
        <v>1122.1374</v>
      </c>
      <c r="T21" s="5">
        <v>204.0847</v>
      </c>
      <c r="U21" s="5">
        <v>1818.1767</v>
      </c>
      <c r="V21" s="5">
        <v>4922.1108</v>
      </c>
      <c r="W21" s="5">
        <v>0.1383</v>
      </c>
      <c r="X21" s="10">
        <f t="shared" si="0"/>
        <v>-0.00020000006770715117</v>
      </c>
    </row>
    <row r="22" spans="1:24" ht="12">
      <c r="A22" s="23" t="s">
        <v>63</v>
      </c>
      <c r="B22" s="24" t="s">
        <v>64</v>
      </c>
      <c r="C22" s="5">
        <v>363962.3981</v>
      </c>
      <c r="D22" s="5">
        <v>363.6846</v>
      </c>
      <c r="E22" s="5">
        <v>607.9165</v>
      </c>
      <c r="F22" s="5">
        <v>242.6364</v>
      </c>
      <c r="G22" s="5">
        <v>368.5693</v>
      </c>
      <c r="H22" s="5">
        <v>50515.562</v>
      </c>
      <c r="I22" s="5">
        <v>187358.6939</v>
      </c>
      <c r="J22" s="5">
        <v>179.0368</v>
      </c>
      <c r="K22" s="5">
        <v>0</v>
      </c>
      <c r="L22" s="5">
        <v>433.4565</v>
      </c>
      <c r="M22" s="5">
        <v>2.225</v>
      </c>
      <c r="N22" s="5">
        <v>2142.4706</v>
      </c>
      <c r="O22" s="5">
        <v>3099.0182</v>
      </c>
      <c r="P22" s="5">
        <v>230.0911</v>
      </c>
      <c r="Q22" s="5">
        <v>0.3122</v>
      </c>
      <c r="R22" s="5">
        <v>354.0197</v>
      </c>
      <c r="S22" s="5">
        <v>617.3142</v>
      </c>
      <c r="T22" s="5">
        <v>188.6114</v>
      </c>
      <c r="U22" s="5">
        <v>1999.5014</v>
      </c>
      <c r="V22" s="5">
        <v>9971.9221</v>
      </c>
      <c r="W22" s="5">
        <v>105287.3561</v>
      </c>
      <c r="X22" s="10">
        <f t="shared" si="0"/>
        <v>0.00010000000474974513</v>
      </c>
    </row>
    <row r="23" spans="1:24" ht="12">
      <c r="A23" s="23" t="s">
        <v>65</v>
      </c>
      <c r="B23" s="24" t="s">
        <v>66</v>
      </c>
      <c r="C23" s="5">
        <v>11208.5643</v>
      </c>
      <c r="D23" s="5">
        <v>148.2453</v>
      </c>
      <c r="E23" s="5">
        <v>376.4605</v>
      </c>
      <c r="F23" s="5">
        <v>6.2769</v>
      </c>
      <c r="G23" s="5">
        <v>6.0683</v>
      </c>
      <c r="H23" s="5">
        <v>6734.5035</v>
      </c>
      <c r="I23" s="5">
        <v>265.5658</v>
      </c>
      <c r="J23" s="5">
        <v>126.3987</v>
      </c>
      <c r="K23" s="5">
        <v>0</v>
      </c>
      <c r="L23" s="5">
        <v>2.3269</v>
      </c>
      <c r="M23" s="5">
        <v>1.4977</v>
      </c>
      <c r="N23" s="5">
        <v>342.8169</v>
      </c>
      <c r="O23" s="5">
        <v>170.3526</v>
      </c>
      <c r="P23" s="5">
        <v>252.5081</v>
      </c>
      <c r="Q23" s="5">
        <v>0</v>
      </c>
      <c r="R23" s="5">
        <v>0</v>
      </c>
      <c r="S23" s="5">
        <v>584.5783</v>
      </c>
      <c r="T23" s="5">
        <v>716.5343</v>
      </c>
      <c r="U23" s="5">
        <v>1425.1267</v>
      </c>
      <c r="V23" s="5">
        <v>0</v>
      </c>
      <c r="W23" s="5">
        <v>49.3037</v>
      </c>
      <c r="X23" s="10">
        <f t="shared" si="0"/>
        <v>0.00010000000111176632</v>
      </c>
    </row>
    <row r="24" spans="1:24" ht="12">
      <c r="A24" s="23" t="s">
        <v>67</v>
      </c>
      <c r="B24" s="24" t="s">
        <v>68</v>
      </c>
      <c r="C24" s="5">
        <v>6175.9631</v>
      </c>
      <c r="D24" s="5">
        <v>0</v>
      </c>
      <c r="E24" s="5">
        <v>9.2451</v>
      </c>
      <c r="F24" s="5">
        <v>47.5635</v>
      </c>
      <c r="G24" s="5">
        <v>15.3884</v>
      </c>
      <c r="H24" s="5">
        <v>1216.1466</v>
      </c>
      <c r="I24" s="5">
        <v>1653.2572</v>
      </c>
      <c r="J24" s="5">
        <v>0</v>
      </c>
      <c r="K24" s="5">
        <v>0</v>
      </c>
      <c r="L24" s="5">
        <v>18.7898</v>
      </c>
      <c r="M24" s="5">
        <v>0</v>
      </c>
      <c r="N24" s="5">
        <v>157.5552</v>
      </c>
      <c r="O24" s="5">
        <v>32.2503</v>
      </c>
      <c r="P24" s="5">
        <v>4.2687</v>
      </c>
      <c r="Q24" s="5">
        <v>0</v>
      </c>
      <c r="R24" s="5">
        <v>0</v>
      </c>
      <c r="S24" s="5">
        <v>1447.1339</v>
      </c>
      <c r="T24" s="5">
        <v>15.97</v>
      </c>
      <c r="U24" s="5">
        <v>169.8186</v>
      </c>
      <c r="V24" s="5">
        <v>1388.5756</v>
      </c>
      <c r="W24" s="5">
        <v>0</v>
      </c>
      <c r="X24" s="10">
        <f t="shared" si="0"/>
        <v>0.00019999999949504854</v>
      </c>
    </row>
    <row r="25" spans="1:24" ht="12">
      <c r="A25" s="23" t="s">
        <v>69</v>
      </c>
      <c r="B25" s="24" t="s">
        <v>70</v>
      </c>
      <c r="C25" s="5">
        <v>5819.0299</v>
      </c>
      <c r="D25" s="5">
        <v>59.7607</v>
      </c>
      <c r="E25" s="5">
        <v>101.09</v>
      </c>
      <c r="F25" s="5">
        <v>227.6795</v>
      </c>
      <c r="G25" s="5">
        <v>76.5738</v>
      </c>
      <c r="H25" s="5">
        <v>3325.8607</v>
      </c>
      <c r="I25" s="5">
        <v>432.5221</v>
      </c>
      <c r="J25" s="5">
        <v>37.8762</v>
      </c>
      <c r="K25" s="5">
        <v>0</v>
      </c>
      <c r="L25" s="5">
        <v>0</v>
      </c>
      <c r="M25" s="5">
        <v>2.2425</v>
      </c>
      <c r="N25" s="5">
        <v>350.7258</v>
      </c>
      <c r="O25" s="5">
        <v>303.4884</v>
      </c>
      <c r="P25" s="5">
        <v>6.9603</v>
      </c>
      <c r="Q25" s="5">
        <v>0</v>
      </c>
      <c r="R25" s="5">
        <v>0</v>
      </c>
      <c r="S25" s="5">
        <v>48.9717</v>
      </c>
      <c r="T25" s="5">
        <v>22.9962</v>
      </c>
      <c r="U25" s="5">
        <v>797.9587</v>
      </c>
      <c r="V25" s="5">
        <v>24.3235</v>
      </c>
      <c r="W25" s="5">
        <v>0</v>
      </c>
      <c r="X25" s="10">
        <f t="shared" si="0"/>
        <v>-0.00020000000040454324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116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117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106</v>
      </c>
      <c r="O4" s="17" t="s">
        <v>107</v>
      </c>
      <c r="P4" s="17" t="s">
        <v>108</v>
      </c>
      <c r="Q4" s="4" t="s">
        <v>109</v>
      </c>
      <c r="R4" s="4" t="s">
        <v>110</v>
      </c>
      <c r="S4" s="4" t="s">
        <v>161</v>
      </c>
      <c r="T4" s="4" t="s">
        <v>111</v>
      </c>
      <c r="U4" s="4" t="s">
        <v>112</v>
      </c>
      <c r="V4" s="4" t="s">
        <v>113</v>
      </c>
      <c r="W4" s="4" t="s">
        <v>114</v>
      </c>
    </row>
    <row r="5" spans="1:23" s="3" customFormat="1" ht="45" customHeight="1">
      <c r="A5" s="104"/>
      <c r="B5" s="105"/>
      <c r="C5" s="18" t="s">
        <v>115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130</v>
      </c>
      <c r="B6" s="99"/>
      <c r="C6" s="45">
        <v>2362804.3071</v>
      </c>
      <c r="D6" s="45">
        <v>11163.5245</v>
      </c>
      <c r="E6" s="45">
        <v>22190.0659</v>
      </c>
      <c r="F6" s="45">
        <v>7878.0834</v>
      </c>
      <c r="G6" s="45">
        <v>21611.0465</v>
      </c>
      <c r="H6" s="45">
        <v>813425.2958</v>
      </c>
      <c r="I6" s="45">
        <v>922580.9551</v>
      </c>
      <c r="J6" s="45">
        <v>27535.6734</v>
      </c>
      <c r="K6" s="45">
        <v>4779.7899</v>
      </c>
      <c r="L6" s="45">
        <v>1057.1889</v>
      </c>
      <c r="M6" s="45">
        <v>279.6178</v>
      </c>
      <c r="N6" s="45">
        <v>39728.3092</v>
      </c>
      <c r="O6" s="45">
        <v>53048.7757</v>
      </c>
      <c r="P6" s="45">
        <v>6055.2837</v>
      </c>
      <c r="Q6" s="45">
        <v>17.1521</v>
      </c>
      <c r="R6" s="45">
        <v>1120.6047</v>
      </c>
      <c r="S6" s="45">
        <v>91246.4402</v>
      </c>
      <c r="T6" s="45">
        <v>8808.5199</v>
      </c>
      <c r="U6" s="45">
        <v>44619.153</v>
      </c>
      <c r="V6" s="45">
        <v>84737.5098</v>
      </c>
      <c r="W6" s="45">
        <v>200921.3176</v>
      </c>
      <c r="X6" s="10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2362804.3071</v>
      </c>
      <c r="D7" s="6">
        <v>11163.5245</v>
      </c>
      <c r="E7" s="6">
        <v>22190.0659</v>
      </c>
      <c r="F7" s="6">
        <v>7878.0834</v>
      </c>
      <c r="G7" s="6">
        <v>21611.0465</v>
      </c>
      <c r="H7" s="6">
        <v>813425.2958</v>
      </c>
      <c r="I7" s="6">
        <v>922580.9551</v>
      </c>
      <c r="J7" s="6">
        <v>27535.6734</v>
      </c>
      <c r="K7" s="6">
        <v>4779.7899</v>
      </c>
      <c r="L7" s="6">
        <v>1057.1889</v>
      </c>
      <c r="M7" s="6">
        <v>279.6178</v>
      </c>
      <c r="N7" s="6">
        <v>39728.3092</v>
      </c>
      <c r="O7" s="6">
        <v>53048.7757</v>
      </c>
      <c r="P7" s="6">
        <v>6055.2837</v>
      </c>
      <c r="Q7" s="6">
        <v>17.1521</v>
      </c>
      <c r="R7" s="6">
        <v>1120.6047</v>
      </c>
      <c r="S7" s="6">
        <v>91246.4402</v>
      </c>
      <c r="T7" s="6">
        <v>8808.5199</v>
      </c>
      <c r="U7" s="6">
        <v>44619.153</v>
      </c>
      <c r="V7" s="6">
        <v>84737.5098</v>
      </c>
      <c r="W7" s="6">
        <v>200921.3176</v>
      </c>
      <c r="X7" s="10">
        <f t="shared" si="0"/>
        <v>0</v>
      </c>
    </row>
    <row r="8" spans="1:24" ht="12">
      <c r="A8" s="23" t="s">
        <v>35</v>
      </c>
      <c r="B8" s="24" t="s">
        <v>36</v>
      </c>
      <c r="C8" s="5">
        <v>84134.3443</v>
      </c>
      <c r="D8" s="5">
        <v>218.3793</v>
      </c>
      <c r="E8" s="5">
        <v>219.3299</v>
      </c>
      <c r="F8" s="5">
        <v>1307.8358</v>
      </c>
      <c r="G8" s="5">
        <v>616.9767</v>
      </c>
      <c r="H8" s="5">
        <v>28672.7917</v>
      </c>
      <c r="I8" s="5">
        <v>27129.1061</v>
      </c>
      <c r="J8" s="5">
        <v>10.2407</v>
      </c>
      <c r="K8" s="5">
        <v>0</v>
      </c>
      <c r="L8" s="5">
        <v>330.8485</v>
      </c>
      <c r="M8" s="5">
        <v>26.6324</v>
      </c>
      <c r="N8" s="5">
        <v>1278.2261</v>
      </c>
      <c r="O8" s="5">
        <v>1098.6855</v>
      </c>
      <c r="P8" s="5">
        <v>297.8543</v>
      </c>
      <c r="Q8" s="5">
        <v>0</v>
      </c>
      <c r="R8" s="5">
        <v>0</v>
      </c>
      <c r="S8" s="5">
        <v>5737.9153</v>
      </c>
      <c r="T8" s="5">
        <v>811.3221</v>
      </c>
      <c r="U8" s="5">
        <v>2054.306</v>
      </c>
      <c r="V8" s="5">
        <v>7800.1804</v>
      </c>
      <c r="W8" s="5">
        <v>6523.7134</v>
      </c>
      <c r="X8" s="10">
        <f t="shared" si="0"/>
        <v>0.00010000000474974513</v>
      </c>
    </row>
    <row r="9" spans="1:24" ht="12">
      <c r="A9" s="23" t="s">
        <v>37</v>
      </c>
      <c r="B9" s="24" t="s">
        <v>38</v>
      </c>
      <c r="C9" s="5">
        <v>161663.4315</v>
      </c>
      <c r="D9" s="5">
        <v>971.3255</v>
      </c>
      <c r="E9" s="5">
        <v>309.115</v>
      </c>
      <c r="F9" s="5">
        <v>86.9529</v>
      </c>
      <c r="G9" s="5">
        <v>872.2947</v>
      </c>
      <c r="H9" s="5">
        <v>26437.6699</v>
      </c>
      <c r="I9" s="5">
        <v>110276.3813</v>
      </c>
      <c r="J9" s="5">
        <v>136.3999</v>
      </c>
      <c r="K9" s="5">
        <v>0</v>
      </c>
      <c r="L9" s="5">
        <v>62.399</v>
      </c>
      <c r="M9" s="5">
        <v>1.4453</v>
      </c>
      <c r="N9" s="5">
        <v>1830.723</v>
      </c>
      <c r="O9" s="5">
        <v>2884.128</v>
      </c>
      <c r="P9" s="5">
        <v>228.6698</v>
      </c>
      <c r="Q9" s="5">
        <v>0</v>
      </c>
      <c r="R9" s="5">
        <v>502.1853</v>
      </c>
      <c r="S9" s="5">
        <v>13405.8863</v>
      </c>
      <c r="T9" s="5">
        <v>458.3609</v>
      </c>
      <c r="U9" s="5">
        <v>974.57</v>
      </c>
      <c r="V9" s="5">
        <v>2224.9248</v>
      </c>
      <c r="W9" s="5">
        <v>0</v>
      </c>
      <c r="X9" s="10">
        <f t="shared" si="0"/>
        <v>-0.00010000000474974513</v>
      </c>
    </row>
    <row r="10" spans="1:24" ht="12">
      <c r="A10" s="23" t="s">
        <v>39</v>
      </c>
      <c r="B10" s="24" t="s">
        <v>40</v>
      </c>
      <c r="C10" s="5">
        <v>72931.2056</v>
      </c>
      <c r="D10" s="5">
        <v>1796.0397</v>
      </c>
      <c r="E10" s="5">
        <v>628.5004</v>
      </c>
      <c r="F10" s="5">
        <v>566.9247</v>
      </c>
      <c r="G10" s="5">
        <v>3536.2443</v>
      </c>
      <c r="H10" s="5">
        <v>34507.1496</v>
      </c>
      <c r="I10" s="5">
        <v>17913.5102</v>
      </c>
      <c r="J10" s="5">
        <v>40.5719</v>
      </c>
      <c r="K10" s="5">
        <v>0</v>
      </c>
      <c r="L10" s="5">
        <v>26.5384</v>
      </c>
      <c r="M10" s="5">
        <v>70.0741</v>
      </c>
      <c r="N10" s="5">
        <v>2068.4035</v>
      </c>
      <c r="O10" s="5">
        <v>4483.1022</v>
      </c>
      <c r="P10" s="5">
        <v>468.8898</v>
      </c>
      <c r="Q10" s="5">
        <v>3.9369</v>
      </c>
      <c r="R10" s="5">
        <v>61.3</v>
      </c>
      <c r="S10" s="5">
        <v>1403.1706</v>
      </c>
      <c r="T10" s="5">
        <v>189.1129</v>
      </c>
      <c r="U10" s="5">
        <v>3521.7776</v>
      </c>
      <c r="V10" s="5">
        <v>1645.9589</v>
      </c>
      <c r="W10" s="5">
        <v>0</v>
      </c>
      <c r="X10" s="10">
        <f t="shared" si="0"/>
        <v>-9.99999901978299E-05</v>
      </c>
    </row>
    <row r="11" spans="1:24" ht="12">
      <c r="A11" s="23" t="s">
        <v>41</v>
      </c>
      <c r="B11" s="24" t="s">
        <v>42</v>
      </c>
      <c r="C11" s="5">
        <v>111302.1164</v>
      </c>
      <c r="D11" s="5">
        <v>511.7539</v>
      </c>
      <c r="E11" s="5">
        <v>166.847</v>
      </c>
      <c r="F11" s="5">
        <v>843.0911</v>
      </c>
      <c r="G11" s="5">
        <v>1014.3784</v>
      </c>
      <c r="H11" s="5">
        <v>33484.0938</v>
      </c>
      <c r="I11" s="5">
        <v>60350.5835</v>
      </c>
      <c r="J11" s="5">
        <v>45.8771</v>
      </c>
      <c r="K11" s="5">
        <v>0</v>
      </c>
      <c r="L11" s="5">
        <v>19.1877</v>
      </c>
      <c r="M11" s="5">
        <v>25.9639</v>
      </c>
      <c r="N11" s="5">
        <v>1711.3099</v>
      </c>
      <c r="O11" s="5">
        <v>2183.8817</v>
      </c>
      <c r="P11" s="5">
        <v>749.9071</v>
      </c>
      <c r="Q11" s="5">
        <v>4.9853</v>
      </c>
      <c r="R11" s="5">
        <v>5.7737</v>
      </c>
      <c r="S11" s="5">
        <v>519.9559</v>
      </c>
      <c r="T11" s="5">
        <v>202.8515</v>
      </c>
      <c r="U11" s="5">
        <v>2500.3148</v>
      </c>
      <c r="V11" s="5">
        <v>1821.4127</v>
      </c>
      <c r="W11" s="5">
        <v>5139.9473</v>
      </c>
      <c r="X11" s="10">
        <f t="shared" si="0"/>
        <v>9.99999901978299E-05</v>
      </c>
    </row>
    <row r="12" spans="1:24" ht="12">
      <c r="A12" s="23" t="s">
        <v>43</v>
      </c>
      <c r="B12" s="24" t="s">
        <v>44</v>
      </c>
      <c r="C12" s="5">
        <v>142732.9694</v>
      </c>
      <c r="D12" s="5">
        <v>590.7676</v>
      </c>
      <c r="E12" s="5">
        <v>383.8796</v>
      </c>
      <c r="F12" s="5">
        <v>1233.3772</v>
      </c>
      <c r="G12" s="5">
        <v>1109.4058</v>
      </c>
      <c r="H12" s="5">
        <v>56445.6516</v>
      </c>
      <c r="I12" s="5">
        <v>32156.2451</v>
      </c>
      <c r="J12" s="5">
        <v>12.1114</v>
      </c>
      <c r="K12" s="5">
        <v>0</v>
      </c>
      <c r="L12" s="5">
        <v>45.5471</v>
      </c>
      <c r="M12" s="5">
        <v>60.119</v>
      </c>
      <c r="N12" s="5">
        <v>2911.2623</v>
      </c>
      <c r="O12" s="5">
        <v>2123.9855</v>
      </c>
      <c r="P12" s="5">
        <v>189.7651</v>
      </c>
      <c r="Q12" s="5">
        <v>0.3453</v>
      </c>
      <c r="R12" s="5">
        <v>3.3625</v>
      </c>
      <c r="S12" s="5">
        <v>1970.6513</v>
      </c>
      <c r="T12" s="5">
        <v>542.8985</v>
      </c>
      <c r="U12" s="5">
        <v>796.035</v>
      </c>
      <c r="V12" s="5">
        <v>4245.3261</v>
      </c>
      <c r="W12" s="5">
        <v>37912.2334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69121.735</v>
      </c>
      <c r="D13" s="5">
        <v>729.9867</v>
      </c>
      <c r="E13" s="5">
        <v>1116.7789</v>
      </c>
      <c r="F13" s="5">
        <v>430.2313</v>
      </c>
      <c r="G13" s="5">
        <v>793.8961</v>
      </c>
      <c r="H13" s="5">
        <v>40130.6655</v>
      </c>
      <c r="I13" s="5">
        <v>11970.2059</v>
      </c>
      <c r="J13" s="5">
        <v>3.034</v>
      </c>
      <c r="K13" s="5">
        <v>0</v>
      </c>
      <c r="L13" s="5">
        <v>16.6916</v>
      </c>
      <c r="M13" s="5">
        <v>0.2308</v>
      </c>
      <c r="N13" s="5">
        <v>1432.1687</v>
      </c>
      <c r="O13" s="5">
        <v>1629.8862</v>
      </c>
      <c r="P13" s="5">
        <v>519.9804</v>
      </c>
      <c r="Q13" s="5">
        <v>0</v>
      </c>
      <c r="R13" s="5">
        <v>0</v>
      </c>
      <c r="S13" s="5">
        <v>1818.6457</v>
      </c>
      <c r="T13" s="5">
        <v>778.5557</v>
      </c>
      <c r="U13" s="5">
        <v>4321.7142</v>
      </c>
      <c r="V13" s="5">
        <v>2928.4234</v>
      </c>
      <c r="W13" s="5">
        <v>500.6399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87613.5891</v>
      </c>
      <c r="D14" s="5">
        <v>1695.7563</v>
      </c>
      <c r="E14" s="5">
        <v>3516.4441</v>
      </c>
      <c r="F14" s="5">
        <v>201.7255</v>
      </c>
      <c r="G14" s="5">
        <v>4369.4498</v>
      </c>
      <c r="H14" s="5">
        <v>61545.9505</v>
      </c>
      <c r="I14" s="5">
        <v>1353.5123</v>
      </c>
      <c r="J14" s="5">
        <v>1750.8665</v>
      </c>
      <c r="K14" s="5">
        <v>0</v>
      </c>
      <c r="L14" s="5">
        <v>7.8703</v>
      </c>
      <c r="M14" s="5">
        <v>9.8362</v>
      </c>
      <c r="N14" s="5">
        <v>3296.9139</v>
      </c>
      <c r="O14" s="5">
        <v>4468.5059</v>
      </c>
      <c r="P14" s="5">
        <v>227.5701</v>
      </c>
      <c r="Q14" s="5">
        <v>0.5125</v>
      </c>
      <c r="R14" s="5">
        <v>2.6317</v>
      </c>
      <c r="S14" s="5">
        <v>375.3961</v>
      </c>
      <c r="T14" s="5">
        <v>866.5995</v>
      </c>
      <c r="U14" s="5">
        <v>3667.8509</v>
      </c>
      <c r="V14" s="5">
        <v>209.531</v>
      </c>
      <c r="W14" s="5">
        <v>46.6661</v>
      </c>
      <c r="X14" s="10">
        <f t="shared" si="0"/>
        <v>-0.00010000000474974513</v>
      </c>
    </row>
    <row r="15" spans="1:24" ht="12">
      <c r="A15" s="23" t="s">
        <v>49</v>
      </c>
      <c r="B15" s="24" t="s">
        <v>50</v>
      </c>
      <c r="C15" s="5">
        <v>316089.6388</v>
      </c>
      <c r="D15" s="5">
        <v>389.5578</v>
      </c>
      <c r="E15" s="5">
        <v>1024.9327</v>
      </c>
      <c r="F15" s="5">
        <v>904.7453</v>
      </c>
      <c r="G15" s="5">
        <v>309.5591</v>
      </c>
      <c r="H15" s="5">
        <v>59883.0753</v>
      </c>
      <c r="I15" s="5">
        <v>163195.6915</v>
      </c>
      <c r="J15" s="5">
        <v>19.5633</v>
      </c>
      <c r="K15" s="5">
        <v>0</v>
      </c>
      <c r="L15" s="5">
        <v>13.5639</v>
      </c>
      <c r="M15" s="5">
        <v>18.0701</v>
      </c>
      <c r="N15" s="5">
        <v>1963.8877</v>
      </c>
      <c r="O15" s="5">
        <v>1743.1257</v>
      </c>
      <c r="P15" s="5">
        <v>379.4537</v>
      </c>
      <c r="Q15" s="5">
        <v>0.2549</v>
      </c>
      <c r="R15" s="5">
        <v>0</v>
      </c>
      <c r="S15" s="5">
        <v>33221.3269</v>
      </c>
      <c r="T15" s="5">
        <v>647.7279</v>
      </c>
      <c r="U15" s="5">
        <v>1535.0257</v>
      </c>
      <c r="V15" s="5">
        <v>20574.9857</v>
      </c>
      <c r="W15" s="5">
        <v>30265.0916</v>
      </c>
      <c r="X15" s="10">
        <f t="shared" si="0"/>
        <v>0</v>
      </c>
    </row>
    <row r="16" spans="1:24" ht="12">
      <c r="A16" s="23" t="s">
        <v>51</v>
      </c>
      <c r="B16" s="24" t="s">
        <v>52</v>
      </c>
      <c r="C16" s="5">
        <v>117551.2757</v>
      </c>
      <c r="D16" s="5">
        <v>999.023</v>
      </c>
      <c r="E16" s="5">
        <v>3608.6308</v>
      </c>
      <c r="F16" s="5">
        <v>89.5489</v>
      </c>
      <c r="G16" s="5">
        <v>4919.2177</v>
      </c>
      <c r="H16" s="5">
        <v>81271.1056</v>
      </c>
      <c r="I16" s="5">
        <v>881.2156</v>
      </c>
      <c r="J16" s="5">
        <v>4484.7055</v>
      </c>
      <c r="K16" s="5">
        <v>0</v>
      </c>
      <c r="L16" s="5">
        <v>1.3118</v>
      </c>
      <c r="M16" s="5">
        <v>0</v>
      </c>
      <c r="N16" s="5">
        <v>5249.0829</v>
      </c>
      <c r="O16" s="5">
        <v>9041.785</v>
      </c>
      <c r="P16" s="5">
        <v>812.2837</v>
      </c>
      <c r="Q16" s="5">
        <v>0</v>
      </c>
      <c r="R16" s="5">
        <v>0.8608</v>
      </c>
      <c r="S16" s="5">
        <v>3085.8354</v>
      </c>
      <c r="T16" s="5">
        <v>386.7424</v>
      </c>
      <c r="U16" s="5">
        <v>1168.0667</v>
      </c>
      <c r="V16" s="5">
        <v>1551.8601</v>
      </c>
      <c r="W16" s="5">
        <v>0</v>
      </c>
      <c r="X16" s="10">
        <f t="shared" si="0"/>
        <v>-0.0001999999803956598</v>
      </c>
    </row>
    <row r="17" spans="1:24" ht="12">
      <c r="A17" s="23" t="s">
        <v>53</v>
      </c>
      <c r="B17" s="24" t="s">
        <v>54</v>
      </c>
      <c r="C17" s="5">
        <v>145876.9679</v>
      </c>
      <c r="D17" s="5">
        <v>657.8194</v>
      </c>
      <c r="E17" s="5">
        <v>2146.5233</v>
      </c>
      <c r="F17" s="5">
        <v>414.7079</v>
      </c>
      <c r="G17" s="5">
        <v>461.4853</v>
      </c>
      <c r="H17" s="5">
        <v>67110.6289</v>
      </c>
      <c r="I17" s="5">
        <v>28691.5196</v>
      </c>
      <c r="J17" s="5">
        <v>5729.5002</v>
      </c>
      <c r="K17" s="5">
        <v>1979.8242</v>
      </c>
      <c r="L17" s="5">
        <v>29.636</v>
      </c>
      <c r="M17" s="5">
        <v>0</v>
      </c>
      <c r="N17" s="5">
        <v>3752.932</v>
      </c>
      <c r="O17" s="5">
        <v>6662.466</v>
      </c>
      <c r="P17" s="5">
        <v>122.3521</v>
      </c>
      <c r="Q17" s="5">
        <v>2.9175</v>
      </c>
      <c r="R17" s="5">
        <v>0</v>
      </c>
      <c r="S17" s="5">
        <v>21667.507</v>
      </c>
      <c r="T17" s="5">
        <v>535.1575</v>
      </c>
      <c r="U17" s="5">
        <v>2061.2097</v>
      </c>
      <c r="V17" s="5">
        <v>2447.5778</v>
      </c>
      <c r="W17" s="5">
        <v>1403.2036</v>
      </c>
      <c r="X17" s="10">
        <f t="shared" si="0"/>
        <v>-0.00010000003385357559</v>
      </c>
    </row>
    <row r="18" spans="1:24" ht="12">
      <c r="A18" s="23" t="s">
        <v>55</v>
      </c>
      <c r="B18" s="24" t="s">
        <v>56</v>
      </c>
      <c r="C18" s="5">
        <v>143937.0027</v>
      </c>
      <c r="D18" s="5">
        <v>757.4051</v>
      </c>
      <c r="E18" s="5">
        <v>3374.9714</v>
      </c>
      <c r="F18" s="5">
        <v>352.2981</v>
      </c>
      <c r="G18" s="5">
        <v>1048.1172</v>
      </c>
      <c r="H18" s="5">
        <v>84053.5692</v>
      </c>
      <c r="I18" s="5">
        <v>15632.1234</v>
      </c>
      <c r="J18" s="5">
        <v>11567.0352</v>
      </c>
      <c r="K18" s="5">
        <v>2657.8242</v>
      </c>
      <c r="L18" s="5">
        <v>3.3266</v>
      </c>
      <c r="M18" s="5">
        <v>1.4819</v>
      </c>
      <c r="N18" s="5">
        <v>4790.4442</v>
      </c>
      <c r="O18" s="5">
        <v>6693.7575</v>
      </c>
      <c r="P18" s="5">
        <v>454.4133</v>
      </c>
      <c r="Q18" s="5">
        <v>1.6675</v>
      </c>
      <c r="R18" s="5">
        <v>127.6179</v>
      </c>
      <c r="S18" s="5">
        <v>2369.3194</v>
      </c>
      <c r="T18" s="5">
        <v>848.5891</v>
      </c>
      <c r="U18" s="5">
        <v>4612.7815</v>
      </c>
      <c r="V18" s="5">
        <v>4590.2602</v>
      </c>
      <c r="W18" s="5">
        <v>0</v>
      </c>
      <c r="X18" s="10">
        <f t="shared" si="0"/>
        <v>-0.00020000000949949026</v>
      </c>
    </row>
    <row r="19" spans="1:24" ht="12">
      <c r="A19" s="23" t="s">
        <v>57</v>
      </c>
      <c r="B19" s="24" t="s">
        <v>58</v>
      </c>
      <c r="C19" s="5">
        <v>96190.6045</v>
      </c>
      <c r="D19" s="5">
        <v>532.6466</v>
      </c>
      <c r="E19" s="5">
        <v>1211.2315</v>
      </c>
      <c r="F19" s="5">
        <v>494.8943</v>
      </c>
      <c r="G19" s="5">
        <v>1012.2706</v>
      </c>
      <c r="H19" s="5">
        <v>47427.1587</v>
      </c>
      <c r="I19" s="5">
        <v>22450.0205</v>
      </c>
      <c r="J19" s="5">
        <v>2970.8133</v>
      </c>
      <c r="K19" s="5">
        <v>142.1414</v>
      </c>
      <c r="L19" s="5">
        <v>6.6878</v>
      </c>
      <c r="M19" s="5">
        <v>24.5744</v>
      </c>
      <c r="N19" s="5">
        <v>1547.311</v>
      </c>
      <c r="O19" s="5">
        <v>1426.5505</v>
      </c>
      <c r="P19" s="5">
        <v>604.2007</v>
      </c>
      <c r="Q19" s="5">
        <v>0.1442</v>
      </c>
      <c r="R19" s="5">
        <v>0</v>
      </c>
      <c r="S19" s="5">
        <v>464.6746</v>
      </c>
      <c r="T19" s="5">
        <v>616.5374</v>
      </c>
      <c r="U19" s="5">
        <v>3968.5513</v>
      </c>
      <c r="V19" s="5">
        <v>10361.8018</v>
      </c>
      <c r="W19" s="5">
        <v>928.3939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191621.8918</v>
      </c>
      <c r="D20" s="5">
        <v>492.3715</v>
      </c>
      <c r="E20" s="5">
        <v>2791.2398</v>
      </c>
      <c r="F20" s="5">
        <v>116.9266</v>
      </c>
      <c r="G20" s="5">
        <v>1055.2752</v>
      </c>
      <c r="H20" s="5">
        <v>79927.397</v>
      </c>
      <c r="I20" s="5">
        <v>71090.6808</v>
      </c>
      <c r="J20" s="5">
        <v>373.263</v>
      </c>
      <c r="K20" s="5">
        <v>0</v>
      </c>
      <c r="L20" s="5">
        <v>8.7825</v>
      </c>
      <c r="M20" s="5">
        <v>35.2246</v>
      </c>
      <c r="N20" s="5">
        <v>2712.1786</v>
      </c>
      <c r="O20" s="5">
        <v>2650.5489</v>
      </c>
      <c r="P20" s="5">
        <v>275.2534</v>
      </c>
      <c r="Q20" s="5">
        <v>0.1265</v>
      </c>
      <c r="R20" s="5">
        <v>58.7525</v>
      </c>
      <c r="S20" s="5">
        <v>1369.4015</v>
      </c>
      <c r="T20" s="5">
        <v>773.3106</v>
      </c>
      <c r="U20" s="5">
        <v>7239.0109</v>
      </c>
      <c r="V20" s="5">
        <v>7751.1603</v>
      </c>
      <c r="W20" s="5">
        <v>12900.9873</v>
      </c>
      <c r="X20" s="10">
        <f t="shared" si="0"/>
        <v>0.0003000000142492354</v>
      </c>
    </row>
    <row r="21" spans="1:24" ht="12">
      <c r="A21" s="23" t="s">
        <v>61</v>
      </c>
      <c r="B21" s="24" t="s">
        <v>62</v>
      </c>
      <c r="C21" s="5">
        <v>240896.1628</v>
      </c>
      <c r="D21" s="5">
        <v>253.0337</v>
      </c>
      <c r="E21" s="5">
        <v>598.9246</v>
      </c>
      <c r="F21" s="5">
        <v>311.639</v>
      </c>
      <c r="G21" s="5">
        <v>27.2102</v>
      </c>
      <c r="H21" s="5">
        <v>51625.429</v>
      </c>
      <c r="I21" s="5">
        <v>175414.5442</v>
      </c>
      <c r="J21" s="5">
        <v>46.0866</v>
      </c>
      <c r="K21" s="5">
        <v>0</v>
      </c>
      <c r="L21" s="5">
        <v>35.6449</v>
      </c>
      <c r="M21" s="5">
        <v>0</v>
      </c>
      <c r="N21" s="5">
        <v>2271.9834</v>
      </c>
      <c r="O21" s="5">
        <v>2084.9189</v>
      </c>
      <c r="P21" s="5">
        <v>238.6026</v>
      </c>
      <c r="Q21" s="5">
        <v>1.9493</v>
      </c>
      <c r="R21" s="5">
        <v>3.6902</v>
      </c>
      <c r="S21" s="5">
        <v>1110.8456</v>
      </c>
      <c r="T21" s="5">
        <v>205.1327</v>
      </c>
      <c r="U21" s="5">
        <v>1820.847</v>
      </c>
      <c r="V21" s="5">
        <v>4845.6808</v>
      </c>
      <c r="W21" s="5">
        <v>0</v>
      </c>
      <c r="X21" s="10">
        <f t="shared" si="0"/>
        <v>9.999994654208422E-05</v>
      </c>
    </row>
    <row r="22" spans="1:24" ht="12">
      <c r="A22" s="23" t="s">
        <v>63</v>
      </c>
      <c r="B22" s="24" t="s">
        <v>64</v>
      </c>
      <c r="C22" s="5">
        <v>357984.848</v>
      </c>
      <c r="D22" s="5">
        <v>363.0015</v>
      </c>
      <c r="E22" s="5">
        <v>607.4664</v>
      </c>
      <c r="F22" s="5">
        <v>241.8722</v>
      </c>
      <c r="G22" s="5">
        <v>368.4493</v>
      </c>
      <c r="H22" s="5">
        <v>49664.4104</v>
      </c>
      <c r="I22" s="5">
        <v>181892.6621</v>
      </c>
      <c r="J22" s="5">
        <v>182.8148</v>
      </c>
      <c r="K22" s="5">
        <v>0</v>
      </c>
      <c r="L22" s="5">
        <v>427.5068</v>
      </c>
      <c r="M22" s="5">
        <v>2.225</v>
      </c>
      <c r="N22" s="5">
        <v>2140.8562</v>
      </c>
      <c r="O22" s="5">
        <v>3365.03</v>
      </c>
      <c r="P22" s="5">
        <v>221.891</v>
      </c>
      <c r="Q22" s="5">
        <v>0.3122</v>
      </c>
      <c r="R22" s="5">
        <v>354.4302</v>
      </c>
      <c r="S22" s="5">
        <v>644.2333</v>
      </c>
      <c r="T22" s="5">
        <v>189.3515</v>
      </c>
      <c r="U22" s="5">
        <v>1983.5955</v>
      </c>
      <c r="V22" s="5">
        <v>10047.3835</v>
      </c>
      <c r="W22" s="5">
        <v>105287.3561</v>
      </c>
      <c r="X22" s="10">
        <f t="shared" si="0"/>
        <v>0</v>
      </c>
    </row>
    <row r="23" spans="1:24" ht="12">
      <c r="A23" s="23" t="s">
        <v>65</v>
      </c>
      <c r="B23" s="24" t="s">
        <v>66</v>
      </c>
      <c r="C23" s="5">
        <v>11163.6679</v>
      </c>
      <c r="D23" s="5">
        <v>144.9315</v>
      </c>
      <c r="E23" s="5">
        <v>376.7678</v>
      </c>
      <c r="F23" s="5">
        <v>6.1061</v>
      </c>
      <c r="G23" s="5">
        <v>5.9941</v>
      </c>
      <c r="H23" s="5">
        <v>6731.9355</v>
      </c>
      <c r="I23" s="5">
        <v>266.1757</v>
      </c>
      <c r="J23" s="5">
        <v>124.9138</v>
      </c>
      <c r="K23" s="5">
        <v>0</v>
      </c>
      <c r="L23" s="5">
        <v>2.3269</v>
      </c>
      <c r="M23" s="5">
        <v>1.4977</v>
      </c>
      <c r="N23" s="5">
        <v>336.9427</v>
      </c>
      <c r="O23" s="5">
        <v>169.7972</v>
      </c>
      <c r="P23" s="5">
        <v>252.9668</v>
      </c>
      <c r="Q23" s="5">
        <v>0</v>
      </c>
      <c r="R23" s="5">
        <v>0</v>
      </c>
      <c r="S23" s="5">
        <v>585.689</v>
      </c>
      <c r="T23" s="5">
        <v>716.8488</v>
      </c>
      <c r="U23" s="5">
        <v>1427.6893</v>
      </c>
      <c r="V23" s="5">
        <v>0</v>
      </c>
      <c r="W23" s="5">
        <v>13.0851</v>
      </c>
      <c r="X23" s="10">
        <f t="shared" si="0"/>
        <v>-9.999999929277692E-05</v>
      </c>
    </row>
    <row r="24" spans="1:24" ht="12">
      <c r="A24" s="23" t="s">
        <v>67</v>
      </c>
      <c r="B24" s="24" t="s">
        <v>68</v>
      </c>
      <c r="C24" s="5">
        <v>6184.2225</v>
      </c>
      <c r="D24" s="5">
        <v>0</v>
      </c>
      <c r="E24" s="5">
        <v>9.2466</v>
      </c>
      <c r="F24" s="5">
        <v>47.8558</v>
      </c>
      <c r="G24" s="5">
        <v>15.6643</v>
      </c>
      <c r="H24" s="5">
        <v>1180.472</v>
      </c>
      <c r="I24" s="5">
        <v>1483.957</v>
      </c>
      <c r="J24" s="5">
        <v>0</v>
      </c>
      <c r="K24" s="5">
        <v>0</v>
      </c>
      <c r="L24" s="5">
        <v>19.319</v>
      </c>
      <c r="M24" s="5">
        <v>0</v>
      </c>
      <c r="N24" s="5">
        <v>93.1821</v>
      </c>
      <c r="O24" s="5">
        <v>32.3119</v>
      </c>
      <c r="P24" s="5">
        <v>4.2694</v>
      </c>
      <c r="Q24" s="5">
        <v>0</v>
      </c>
      <c r="R24" s="5">
        <v>0</v>
      </c>
      <c r="S24" s="5">
        <v>1447.0148</v>
      </c>
      <c r="T24" s="5">
        <v>16.4248</v>
      </c>
      <c r="U24" s="5">
        <v>167.7861</v>
      </c>
      <c r="V24" s="5">
        <v>1666.7188</v>
      </c>
      <c r="W24" s="5">
        <v>0</v>
      </c>
      <c r="X24" s="10">
        <f t="shared" si="0"/>
        <v>-0.00010000000111176632</v>
      </c>
    </row>
    <row r="25" spans="1:24" ht="12">
      <c r="A25" s="23" t="s">
        <v>69</v>
      </c>
      <c r="B25" s="24" t="s">
        <v>70</v>
      </c>
      <c r="C25" s="5">
        <v>5808.6333</v>
      </c>
      <c r="D25" s="5">
        <v>59.7254</v>
      </c>
      <c r="E25" s="5">
        <v>99.2361</v>
      </c>
      <c r="F25" s="5">
        <v>227.3508</v>
      </c>
      <c r="G25" s="5">
        <v>75.1577</v>
      </c>
      <c r="H25" s="5">
        <v>3326.1414</v>
      </c>
      <c r="I25" s="5">
        <v>432.8206</v>
      </c>
      <c r="J25" s="5">
        <v>37.8762</v>
      </c>
      <c r="K25" s="5">
        <v>0</v>
      </c>
      <c r="L25" s="5">
        <v>0</v>
      </c>
      <c r="M25" s="5">
        <v>2.2425</v>
      </c>
      <c r="N25" s="5">
        <v>340.5012</v>
      </c>
      <c r="O25" s="5">
        <v>306.3092</v>
      </c>
      <c r="P25" s="5">
        <v>6.9603</v>
      </c>
      <c r="Q25" s="5">
        <v>0</v>
      </c>
      <c r="R25" s="5">
        <v>0</v>
      </c>
      <c r="S25" s="5">
        <v>48.9717</v>
      </c>
      <c r="T25" s="5">
        <v>22.9962</v>
      </c>
      <c r="U25" s="5">
        <v>798.0208</v>
      </c>
      <c r="V25" s="5">
        <v>24.3235</v>
      </c>
      <c r="W25" s="5">
        <v>0</v>
      </c>
      <c r="X25" s="10">
        <f t="shared" si="0"/>
        <v>-0.00029999999878782546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28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116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117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106</v>
      </c>
      <c r="O4" s="17" t="s">
        <v>107</v>
      </c>
      <c r="P4" s="17" t="s">
        <v>108</v>
      </c>
      <c r="Q4" s="4" t="s">
        <v>109</v>
      </c>
      <c r="R4" s="4" t="s">
        <v>110</v>
      </c>
      <c r="S4" s="4" t="s">
        <v>161</v>
      </c>
      <c r="T4" s="4" t="s">
        <v>111</v>
      </c>
      <c r="U4" s="4" t="s">
        <v>112</v>
      </c>
      <c r="V4" s="4" t="s">
        <v>113</v>
      </c>
      <c r="W4" s="4" t="s">
        <v>114</v>
      </c>
    </row>
    <row r="5" spans="1:23" s="3" customFormat="1" ht="45" customHeight="1">
      <c r="A5" s="104"/>
      <c r="B5" s="105"/>
      <c r="C5" s="18" t="s">
        <v>115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118</v>
      </c>
      <c r="B6" s="99"/>
      <c r="C6" s="6">
        <v>2357678.7378</v>
      </c>
      <c r="D6" s="6">
        <v>11162.738</v>
      </c>
      <c r="E6" s="6">
        <v>22177.5982</v>
      </c>
      <c r="F6" s="6">
        <v>7892.4508</v>
      </c>
      <c r="G6" s="6">
        <v>19444.6011</v>
      </c>
      <c r="H6" s="6">
        <v>812531.4864</v>
      </c>
      <c r="I6" s="6">
        <v>921943.3123</v>
      </c>
      <c r="J6" s="6">
        <v>27484.5496</v>
      </c>
      <c r="K6" s="6">
        <v>4813.8271</v>
      </c>
      <c r="L6" s="6">
        <v>1041.0939</v>
      </c>
      <c r="M6" s="6">
        <v>292.0798</v>
      </c>
      <c r="N6" s="6">
        <v>39056.2875</v>
      </c>
      <c r="O6" s="6">
        <v>53720.241</v>
      </c>
      <c r="P6" s="6">
        <v>5885.7424</v>
      </c>
      <c r="Q6" s="6">
        <v>17.1521</v>
      </c>
      <c r="R6" s="6">
        <v>1224.0548</v>
      </c>
      <c r="S6" s="6">
        <v>88161.6876</v>
      </c>
      <c r="T6" s="6">
        <v>8739.7322</v>
      </c>
      <c r="U6" s="6">
        <v>42939.9021</v>
      </c>
      <c r="V6" s="6">
        <v>88084.0755</v>
      </c>
      <c r="W6" s="6">
        <v>201066.1253</v>
      </c>
      <c r="X6" s="10">
        <f aca="true" t="shared" si="0" ref="X6:X30">C6-SUM(D6:W6)</f>
        <v>9.999936446547508E-05</v>
      </c>
    </row>
    <row r="7" spans="1:24" ht="12">
      <c r="A7" s="21" t="s">
        <v>33</v>
      </c>
      <c r="B7" s="22" t="s">
        <v>34</v>
      </c>
      <c r="C7" s="6">
        <v>2357678.7378</v>
      </c>
      <c r="D7" s="6">
        <v>11162.738</v>
      </c>
      <c r="E7" s="6">
        <v>22177.5982</v>
      </c>
      <c r="F7" s="6">
        <v>7892.4508</v>
      </c>
      <c r="G7" s="6">
        <v>19444.6011</v>
      </c>
      <c r="H7" s="6">
        <v>812531.4864</v>
      </c>
      <c r="I7" s="6">
        <v>921943.3123</v>
      </c>
      <c r="J7" s="6">
        <v>27484.5496</v>
      </c>
      <c r="K7" s="6">
        <v>4813.8271</v>
      </c>
      <c r="L7" s="6">
        <v>1041.0939</v>
      </c>
      <c r="M7" s="6">
        <v>292.0798</v>
      </c>
      <c r="N7" s="6">
        <v>39056.2875</v>
      </c>
      <c r="O7" s="6">
        <v>53720.241</v>
      </c>
      <c r="P7" s="6">
        <v>5885.7424</v>
      </c>
      <c r="Q7" s="6">
        <v>17.1521</v>
      </c>
      <c r="R7" s="6">
        <v>1224.0548</v>
      </c>
      <c r="S7" s="6">
        <v>88161.6876</v>
      </c>
      <c r="T7" s="6">
        <v>8739.7322</v>
      </c>
      <c r="U7" s="6">
        <v>42939.9021</v>
      </c>
      <c r="V7" s="6">
        <v>88084.0755</v>
      </c>
      <c r="W7" s="6">
        <v>201066.1253</v>
      </c>
      <c r="X7" s="10">
        <f t="shared" si="0"/>
        <v>9.999936446547508E-05</v>
      </c>
    </row>
    <row r="8" spans="1:24" ht="12">
      <c r="A8" s="23" t="s">
        <v>35</v>
      </c>
      <c r="B8" s="24" t="s">
        <v>36</v>
      </c>
      <c r="C8" s="5">
        <v>84277.3996</v>
      </c>
      <c r="D8" s="5">
        <v>218.9966</v>
      </c>
      <c r="E8" s="5">
        <v>219.1578</v>
      </c>
      <c r="F8" s="5">
        <v>1309.2182</v>
      </c>
      <c r="G8" s="5">
        <v>616.4418</v>
      </c>
      <c r="H8" s="5">
        <v>28797.5035</v>
      </c>
      <c r="I8" s="5">
        <v>27154.2255</v>
      </c>
      <c r="J8" s="5">
        <v>10.2407</v>
      </c>
      <c r="K8" s="5">
        <v>0</v>
      </c>
      <c r="L8" s="5">
        <v>331.0544</v>
      </c>
      <c r="M8" s="5">
        <v>26.6324</v>
      </c>
      <c r="N8" s="5">
        <v>1270.2692</v>
      </c>
      <c r="O8" s="5">
        <v>1088.7934</v>
      </c>
      <c r="P8" s="5">
        <v>295.9555</v>
      </c>
      <c r="Q8" s="5">
        <v>0</v>
      </c>
      <c r="R8" s="5">
        <v>0</v>
      </c>
      <c r="S8" s="5">
        <v>5719.7973</v>
      </c>
      <c r="T8" s="5">
        <v>801.5089</v>
      </c>
      <c r="U8" s="5">
        <v>2048.5274</v>
      </c>
      <c r="V8" s="5">
        <v>7845.5831</v>
      </c>
      <c r="W8" s="5">
        <v>6523.494</v>
      </c>
      <c r="X8" s="10">
        <f t="shared" si="0"/>
        <v>-0.00010000001930166036</v>
      </c>
    </row>
    <row r="9" spans="1:24" ht="12">
      <c r="A9" s="23" t="s">
        <v>37</v>
      </c>
      <c r="B9" s="24" t="s">
        <v>38</v>
      </c>
      <c r="C9" s="5">
        <v>159147.505</v>
      </c>
      <c r="D9" s="5">
        <v>970.0346</v>
      </c>
      <c r="E9" s="5">
        <v>308.9068</v>
      </c>
      <c r="F9" s="5">
        <v>87.0513</v>
      </c>
      <c r="G9" s="5">
        <v>871.9323</v>
      </c>
      <c r="H9" s="5">
        <v>26418.3824</v>
      </c>
      <c r="I9" s="5">
        <v>109862.2805</v>
      </c>
      <c r="J9" s="5">
        <v>135.6023</v>
      </c>
      <c r="K9" s="5">
        <v>0</v>
      </c>
      <c r="L9" s="5">
        <v>58.6563</v>
      </c>
      <c r="M9" s="5">
        <v>1.4453</v>
      </c>
      <c r="N9" s="5">
        <v>1803.3628</v>
      </c>
      <c r="O9" s="5">
        <v>2815.1536</v>
      </c>
      <c r="P9" s="5">
        <v>219.4772</v>
      </c>
      <c r="Q9" s="5">
        <v>0</v>
      </c>
      <c r="R9" s="5">
        <v>584.3589</v>
      </c>
      <c r="S9" s="5">
        <v>11266.2472</v>
      </c>
      <c r="T9" s="5">
        <v>458.363</v>
      </c>
      <c r="U9" s="5">
        <v>969.1438</v>
      </c>
      <c r="V9" s="5">
        <v>2317.1068</v>
      </c>
      <c r="W9" s="5">
        <v>0</v>
      </c>
      <c r="X9" s="10">
        <f t="shared" si="0"/>
        <v>-9.999997564591467E-05</v>
      </c>
    </row>
    <row r="10" spans="1:24" ht="12">
      <c r="A10" s="23" t="s">
        <v>39</v>
      </c>
      <c r="B10" s="24" t="s">
        <v>40</v>
      </c>
      <c r="C10" s="5">
        <v>72931.8277</v>
      </c>
      <c r="D10" s="5">
        <v>1788.8648</v>
      </c>
      <c r="E10" s="5">
        <v>624.67</v>
      </c>
      <c r="F10" s="5">
        <v>563.8673</v>
      </c>
      <c r="G10" s="5">
        <v>3503.1329</v>
      </c>
      <c r="H10" s="5">
        <v>34573.2023</v>
      </c>
      <c r="I10" s="5">
        <v>17955.8063</v>
      </c>
      <c r="J10" s="5">
        <v>41.0109</v>
      </c>
      <c r="K10" s="5">
        <v>0</v>
      </c>
      <c r="L10" s="5">
        <v>26.5384</v>
      </c>
      <c r="M10" s="5">
        <v>76.5579</v>
      </c>
      <c r="N10" s="5">
        <v>2017.8518</v>
      </c>
      <c r="O10" s="5">
        <v>4481.5767</v>
      </c>
      <c r="P10" s="5">
        <v>468.0973</v>
      </c>
      <c r="Q10" s="5">
        <v>3.9369</v>
      </c>
      <c r="R10" s="5">
        <v>61.5199</v>
      </c>
      <c r="S10" s="5">
        <v>1404.3654</v>
      </c>
      <c r="T10" s="5">
        <v>187.7386</v>
      </c>
      <c r="U10" s="5">
        <v>3493.7331</v>
      </c>
      <c r="V10" s="5">
        <v>1659.357</v>
      </c>
      <c r="W10" s="5">
        <v>0</v>
      </c>
      <c r="X10" s="10">
        <f t="shared" si="0"/>
        <v>0.0002000000240514055</v>
      </c>
    </row>
    <row r="11" spans="1:24" ht="12">
      <c r="A11" s="23" t="s">
        <v>41</v>
      </c>
      <c r="B11" s="24" t="s">
        <v>42</v>
      </c>
      <c r="C11" s="5">
        <v>111259.8983</v>
      </c>
      <c r="D11" s="5">
        <v>511.9654</v>
      </c>
      <c r="E11" s="5">
        <v>166.5128</v>
      </c>
      <c r="F11" s="5">
        <v>840.9973</v>
      </c>
      <c r="G11" s="5">
        <v>1011.5312</v>
      </c>
      <c r="H11" s="5">
        <v>33454.4644</v>
      </c>
      <c r="I11" s="5">
        <v>60509.4363</v>
      </c>
      <c r="J11" s="5">
        <v>45.8771</v>
      </c>
      <c r="K11" s="5">
        <v>0</v>
      </c>
      <c r="L11" s="5">
        <v>19.1877</v>
      </c>
      <c r="M11" s="5">
        <v>25.9639</v>
      </c>
      <c r="N11" s="5">
        <v>1705.9261</v>
      </c>
      <c r="O11" s="5">
        <v>2184.661</v>
      </c>
      <c r="P11" s="5">
        <v>652.1347</v>
      </c>
      <c r="Q11" s="5">
        <v>4.9853</v>
      </c>
      <c r="R11" s="5">
        <v>5.7737</v>
      </c>
      <c r="S11" s="5">
        <v>463.0875</v>
      </c>
      <c r="T11" s="5">
        <v>202.834</v>
      </c>
      <c r="U11" s="5">
        <v>2504.1356</v>
      </c>
      <c r="V11" s="5">
        <v>1810.4771</v>
      </c>
      <c r="W11" s="5">
        <v>5139.9473</v>
      </c>
      <c r="X11" s="10">
        <f t="shared" si="0"/>
        <v>-9.99999901978299E-05</v>
      </c>
    </row>
    <row r="12" spans="1:24" ht="12">
      <c r="A12" s="23" t="s">
        <v>43</v>
      </c>
      <c r="B12" s="24" t="s">
        <v>44</v>
      </c>
      <c r="C12" s="5">
        <v>142554.7837</v>
      </c>
      <c r="D12" s="5">
        <v>589.037</v>
      </c>
      <c r="E12" s="5">
        <v>383.3172</v>
      </c>
      <c r="F12" s="5">
        <v>1255.999</v>
      </c>
      <c r="G12" s="5">
        <v>1103.1102</v>
      </c>
      <c r="H12" s="5">
        <v>56207.7572</v>
      </c>
      <c r="I12" s="5">
        <v>32417.6676</v>
      </c>
      <c r="J12" s="5">
        <v>13.314</v>
      </c>
      <c r="K12" s="5">
        <v>0</v>
      </c>
      <c r="L12" s="5">
        <v>44.561</v>
      </c>
      <c r="M12" s="5">
        <v>66.2333</v>
      </c>
      <c r="N12" s="5">
        <v>2835.6568</v>
      </c>
      <c r="O12" s="5">
        <v>1979.6847</v>
      </c>
      <c r="P12" s="5">
        <v>185.1332</v>
      </c>
      <c r="Q12" s="5">
        <v>0.3453</v>
      </c>
      <c r="R12" s="5">
        <v>3.3625</v>
      </c>
      <c r="S12" s="5">
        <v>1410.205</v>
      </c>
      <c r="T12" s="5">
        <v>481.7748</v>
      </c>
      <c r="U12" s="5">
        <v>796.4815</v>
      </c>
      <c r="V12" s="5">
        <v>4868.9258</v>
      </c>
      <c r="W12" s="5">
        <v>37912.2175</v>
      </c>
      <c r="X12" s="10">
        <f t="shared" si="0"/>
        <v>0.00010000000474974513</v>
      </c>
    </row>
    <row r="13" spans="1:24" ht="12">
      <c r="A13" s="23" t="s">
        <v>45</v>
      </c>
      <c r="B13" s="24" t="s">
        <v>46</v>
      </c>
      <c r="C13" s="5">
        <v>69076.9498</v>
      </c>
      <c r="D13" s="5">
        <v>730.1694</v>
      </c>
      <c r="E13" s="5">
        <v>1113.5888</v>
      </c>
      <c r="F13" s="5">
        <v>429.3139</v>
      </c>
      <c r="G13" s="5">
        <v>784.419</v>
      </c>
      <c r="H13" s="5">
        <v>39906.1282</v>
      </c>
      <c r="I13" s="5">
        <v>12110.8323</v>
      </c>
      <c r="J13" s="5">
        <v>3.034</v>
      </c>
      <c r="K13" s="5">
        <v>0</v>
      </c>
      <c r="L13" s="5">
        <v>14.9135</v>
      </c>
      <c r="M13" s="5">
        <v>0.2308</v>
      </c>
      <c r="N13" s="5">
        <v>1418.2847</v>
      </c>
      <c r="O13" s="5">
        <v>1587.3697</v>
      </c>
      <c r="P13" s="5">
        <v>519.1435</v>
      </c>
      <c r="Q13" s="5">
        <v>0</v>
      </c>
      <c r="R13" s="5">
        <v>0</v>
      </c>
      <c r="S13" s="5">
        <v>1844.4928</v>
      </c>
      <c r="T13" s="5">
        <v>776.0234</v>
      </c>
      <c r="U13" s="5">
        <v>2833.1294</v>
      </c>
      <c r="V13" s="5">
        <v>4505.3192</v>
      </c>
      <c r="W13" s="5">
        <v>500.5571</v>
      </c>
      <c r="X13" s="10">
        <f t="shared" si="0"/>
        <v>0.00010000000474974513</v>
      </c>
    </row>
    <row r="14" spans="1:24" ht="12">
      <c r="A14" s="23" t="s">
        <v>47</v>
      </c>
      <c r="B14" s="24" t="s">
        <v>48</v>
      </c>
      <c r="C14" s="5">
        <v>87672.6504</v>
      </c>
      <c r="D14" s="5">
        <v>1693.5909</v>
      </c>
      <c r="E14" s="5">
        <v>3515.5378</v>
      </c>
      <c r="F14" s="5">
        <v>201.7294</v>
      </c>
      <c r="G14" s="5">
        <v>4365.6759</v>
      </c>
      <c r="H14" s="5">
        <v>61665.1798</v>
      </c>
      <c r="I14" s="5">
        <v>1358.0549</v>
      </c>
      <c r="J14" s="5">
        <v>1748.7478</v>
      </c>
      <c r="K14" s="5">
        <v>0</v>
      </c>
      <c r="L14" s="5">
        <v>7.8703</v>
      </c>
      <c r="M14" s="5">
        <v>8.6492</v>
      </c>
      <c r="N14" s="5">
        <v>3259.1484</v>
      </c>
      <c r="O14" s="5">
        <v>4466.8056</v>
      </c>
      <c r="P14" s="5">
        <v>223.2307</v>
      </c>
      <c r="Q14" s="5">
        <v>0.5125</v>
      </c>
      <c r="R14" s="5">
        <v>2.6317</v>
      </c>
      <c r="S14" s="5">
        <v>375.078</v>
      </c>
      <c r="T14" s="5">
        <v>868.4199</v>
      </c>
      <c r="U14" s="5">
        <v>3659.94</v>
      </c>
      <c r="V14" s="5">
        <v>206.609</v>
      </c>
      <c r="W14" s="5">
        <v>45.2387</v>
      </c>
      <c r="X14" s="10">
        <f t="shared" si="0"/>
        <v>-9.999997564591467E-05</v>
      </c>
    </row>
    <row r="15" spans="1:24" ht="12">
      <c r="A15" s="23" t="s">
        <v>49</v>
      </c>
      <c r="B15" s="24" t="s">
        <v>50</v>
      </c>
      <c r="C15" s="5">
        <v>314420.2621</v>
      </c>
      <c r="D15" s="5">
        <v>389.1757</v>
      </c>
      <c r="E15" s="5">
        <v>1025.3418</v>
      </c>
      <c r="F15" s="5">
        <v>901.7491</v>
      </c>
      <c r="G15" s="5">
        <v>308.707</v>
      </c>
      <c r="H15" s="5">
        <v>59509.8134</v>
      </c>
      <c r="I15" s="5">
        <v>162239.9216</v>
      </c>
      <c r="J15" s="5">
        <v>19.5779</v>
      </c>
      <c r="K15" s="5">
        <v>0</v>
      </c>
      <c r="L15" s="5">
        <v>13.6519</v>
      </c>
      <c r="M15" s="5">
        <v>18.0701</v>
      </c>
      <c r="N15" s="5">
        <v>1938.1317</v>
      </c>
      <c r="O15" s="5">
        <v>1691.6469</v>
      </c>
      <c r="P15" s="5">
        <v>375.7291</v>
      </c>
      <c r="Q15" s="5">
        <v>0.2549</v>
      </c>
      <c r="R15" s="5">
        <v>0</v>
      </c>
      <c r="S15" s="5">
        <v>32969.2433</v>
      </c>
      <c r="T15" s="5">
        <v>646.928</v>
      </c>
      <c r="U15" s="5">
        <v>1522.2151</v>
      </c>
      <c r="V15" s="5">
        <v>20585.0128</v>
      </c>
      <c r="W15" s="5">
        <v>30265.0916</v>
      </c>
      <c r="X15" s="10">
        <f t="shared" si="0"/>
        <v>0.00019999995129182935</v>
      </c>
    </row>
    <row r="16" spans="1:24" ht="12">
      <c r="A16" s="23" t="s">
        <v>51</v>
      </c>
      <c r="B16" s="24" t="s">
        <v>52</v>
      </c>
      <c r="C16" s="5">
        <v>116471.1636</v>
      </c>
      <c r="D16" s="5">
        <v>998.1425</v>
      </c>
      <c r="E16" s="5">
        <v>3606.5559</v>
      </c>
      <c r="F16" s="5">
        <v>89.3321</v>
      </c>
      <c r="G16" s="5">
        <v>2892.0579</v>
      </c>
      <c r="H16" s="5">
        <v>81448.5441</v>
      </c>
      <c r="I16" s="5">
        <v>881.7954</v>
      </c>
      <c r="J16" s="5">
        <v>4478.9774</v>
      </c>
      <c r="K16" s="5">
        <v>0</v>
      </c>
      <c r="L16" s="5">
        <v>1.3118</v>
      </c>
      <c r="M16" s="5">
        <v>0</v>
      </c>
      <c r="N16" s="5">
        <v>5131.591</v>
      </c>
      <c r="O16" s="5">
        <v>9999.2447</v>
      </c>
      <c r="P16" s="5">
        <v>799.5066</v>
      </c>
      <c r="Q16" s="5">
        <v>0</v>
      </c>
      <c r="R16" s="5">
        <v>0</v>
      </c>
      <c r="S16" s="5">
        <v>3050.0816</v>
      </c>
      <c r="T16" s="5">
        <v>386.8953</v>
      </c>
      <c r="U16" s="5">
        <v>1133.8543</v>
      </c>
      <c r="V16" s="5">
        <v>1573.2729</v>
      </c>
      <c r="W16" s="5">
        <v>0</v>
      </c>
      <c r="X16" s="10">
        <f t="shared" si="0"/>
        <v>0.00010000000474974513</v>
      </c>
    </row>
    <row r="17" spans="1:24" ht="12">
      <c r="A17" s="23" t="s">
        <v>53</v>
      </c>
      <c r="B17" s="24" t="s">
        <v>54</v>
      </c>
      <c r="C17" s="5">
        <v>145808.8344</v>
      </c>
      <c r="D17" s="5">
        <v>657.9279</v>
      </c>
      <c r="E17" s="5">
        <v>2142.5136</v>
      </c>
      <c r="F17" s="5">
        <v>413.2178</v>
      </c>
      <c r="G17" s="5">
        <v>462.6835</v>
      </c>
      <c r="H17" s="5">
        <v>66983.3199</v>
      </c>
      <c r="I17" s="5">
        <v>28787.4201</v>
      </c>
      <c r="J17" s="5">
        <v>5717.4606</v>
      </c>
      <c r="K17" s="5">
        <v>1985.4149</v>
      </c>
      <c r="L17" s="5">
        <v>29.636</v>
      </c>
      <c r="M17" s="5">
        <v>0</v>
      </c>
      <c r="N17" s="5">
        <v>3701.1465</v>
      </c>
      <c r="O17" s="5">
        <v>6659.0333</v>
      </c>
      <c r="P17" s="5">
        <v>122.1793</v>
      </c>
      <c r="Q17" s="5">
        <v>2.9175</v>
      </c>
      <c r="R17" s="5">
        <v>0</v>
      </c>
      <c r="S17" s="5">
        <v>21666.2213</v>
      </c>
      <c r="T17" s="5">
        <v>535.3642</v>
      </c>
      <c r="U17" s="5">
        <v>2052.696</v>
      </c>
      <c r="V17" s="5">
        <v>2486.4783</v>
      </c>
      <c r="W17" s="5">
        <v>1403.2036</v>
      </c>
      <c r="X17" s="10">
        <f t="shared" si="0"/>
        <v>9.999997564591467E-05</v>
      </c>
    </row>
    <row r="18" spans="1:24" ht="12">
      <c r="A18" s="23" t="s">
        <v>55</v>
      </c>
      <c r="B18" s="24" t="s">
        <v>56</v>
      </c>
      <c r="C18" s="5">
        <v>144295.6295</v>
      </c>
      <c r="D18" s="5">
        <v>772.3701</v>
      </c>
      <c r="E18" s="5">
        <v>3375.0873</v>
      </c>
      <c r="F18" s="5">
        <v>353.4201</v>
      </c>
      <c r="G18" s="5">
        <v>968.5433</v>
      </c>
      <c r="H18" s="5">
        <v>84593.4264</v>
      </c>
      <c r="I18" s="5">
        <v>15653.8386</v>
      </c>
      <c r="J18" s="5">
        <v>11540.1205</v>
      </c>
      <c r="K18" s="5">
        <v>2686.2707</v>
      </c>
      <c r="L18" s="5">
        <v>3.3266</v>
      </c>
      <c r="M18" s="5">
        <v>3.6027</v>
      </c>
      <c r="N18" s="5">
        <v>4685.4335</v>
      </c>
      <c r="O18" s="5">
        <v>6701.948</v>
      </c>
      <c r="P18" s="5">
        <v>435.9696</v>
      </c>
      <c r="Q18" s="5">
        <v>1.6675</v>
      </c>
      <c r="R18" s="5">
        <v>127.6179</v>
      </c>
      <c r="S18" s="5">
        <v>2340.1611</v>
      </c>
      <c r="T18" s="5">
        <v>853.5046</v>
      </c>
      <c r="U18" s="5">
        <v>4584.0681</v>
      </c>
      <c r="V18" s="5">
        <v>4615.2531</v>
      </c>
      <c r="W18" s="5">
        <v>0</v>
      </c>
      <c r="X18" s="10">
        <f t="shared" si="0"/>
        <v>-0.00020000000949949026</v>
      </c>
    </row>
    <row r="19" spans="1:24" ht="12">
      <c r="A19" s="23" t="s">
        <v>57</v>
      </c>
      <c r="B19" s="24" t="s">
        <v>58</v>
      </c>
      <c r="C19" s="5">
        <v>96123.1764</v>
      </c>
      <c r="D19" s="5">
        <v>530.6024</v>
      </c>
      <c r="E19" s="5">
        <v>1206.3241</v>
      </c>
      <c r="F19" s="5">
        <v>496.948</v>
      </c>
      <c r="G19" s="5">
        <v>1011.6309</v>
      </c>
      <c r="H19" s="5">
        <v>47446.4689</v>
      </c>
      <c r="I19" s="5">
        <v>22470.8235</v>
      </c>
      <c r="J19" s="5">
        <v>2969.0362</v>
      </c>
      <c r="K19" s="5">
        <v>142.1414</v>
      </c>
      <c r="L19" s="5">
        <v>6.6878</v>
      </c>
      <c r="M19" s="5">
        <v>23.5045</v>
      </c>
      <c r="N19" s="5">
        <v>1484.2438</v>
      </c>
      <c r="O19" s="5">
        <v>1404.0087</v>
      </c>
      <c r="P19" s="5">
        <v>604.2826</v>
      </c>
      <c r="Q19" s="5">
        <v>0.1442</v>
      </c>
      <c r="R19" s="5">
        <v>0</v>
      </c>
      <c r="S19" s="5">
        <v>463.4588</v>
      </c>
      <c r="T19" s="5">
        <v>615.4423</v>
      </c>
      <c r="U19" s="5">
        <v>3969.6249</v>
      </c>
      <c r="V19" s="5">
        <v>10349.4094</v>
      </c>
      <c r="W19" s="5">
        <v>928.3939</v>
      </c>
      <c r="X19" s="10">
        <f t="shared" si="0"/>
        <v>0.00010000001930166036</v>
      </c>
    </row>
    <row r="20" spans="1:24" ht="12">
      <c r="A20" s="23" t="s">
        <v>59</v>
      </c>
      <c r="B20" s="24" t="s">
        <v>60</v>
      </c>
      <c r="C20" s="5">
        <v>191656.8431</v>
      </c>
      <c r="D20" s="5">
        <v>494.3946</v>
      </c>
      <c r="E20" s="5">
        <v>2797.7698</v>
      </c>
      <c r="F20" s="5">
        <v>117.5788</v>
      </c>
      <c r="G20" s="5">
        <v>1051.5581</v>
      </c>
      <c r="H20" s="5">
        <v>79548.9484</v>
      </c>
      <c r="I20" s="5">
        <v>71497.238</v>
      </c>
      <c r="J20" s="5">
        <v>370.6086</v>
      </c>
      <c r="K20" s="5">
        <v>0</v>
      </c>
      <c r="L20" s="5">
        <v>8.7677</v>
      </c>
      <c r="M20" s="5">
        <v>35.2246</v>
      </c>
      <c r="N20" s="5">
        <v>2669.9916</v>
      </c>
      <c r="O20" s="5">
        <v>2617.2237</v>
      </c>
      <c r="P20" s="5">
        <v>275.6503</v>
      </c>
      <c r="Q20" s="5">
        <v>0.1265</v>
      </c>
      <c r="R20" s="5">
        <v>58.7525</v>
      </c>
      <c r="S20" s="5">
        <v>1366.252</v>
      </c>
      <c r="T20" s="5">
        <v>768.8905</v>
      </c>
      <c r="U20" s="5">
        <v>7212.4676</v>
      </c>
      <c r="V20" s="5">
        <v>7862.5057</v>
      </c>
      <c r="W20" s="5">
        <v>12902.8941</v>
      </c>
      <c r="X20" s="10">
        <f t="shared" si="0"/>
        <v>0</v>
      </c>
    </row>
    <row r="21" spans="1:24" ht="12">
      <c r="A21" s="23" t="s">
        <v>61</v>
      </c>
      <c r="B21" s="24" t="s">
        <v>62</v>
      </c>
      <c r="C21" s="5">
        <v>240822.1418</v>
      </c>
      <c r="D21" s="5">
        <v>252.8693</v>
      </c>
      <c r="E21" s="5">
        <v>599.386</v>
      </c>
      <c r="F21" s="5">
        <v>309.7732</v>
      </c>
      <c r="G21" s="5">
        <v>27.2076</v>
      </c>
      <c r="H21" s="5">
        <v>51296.6222</v>
      </c>
      <c r="I21" s="5">
        <v>175665.2965</v>
      </c>
      <c r="J21" s="5">
        <v>46.0866</v>
      </c>
      <c r="K21" s="5">
        <v>0</v>
      </c>
      <c r="L21" s="5">
        <v>31.4679</v>
      </c>
      <c r="M21" s="5">
        <v>0</v>
      </c>
      <c r="N21" s="5">
        <v>2253.0175</v>
      </c>
      <c r="O21" s="5">
        <v>2072.0292</v>
      </c>
      <c r="P21" s="5">
        <v>222.6273</v>
      </c>
      <c r="Q21" s="5">
        <v>1.9493</v>
      </c>
      <c r="R21" s="5">
        <v>3.6902</v>
      </c>
      <c r="S21" s="5">
        <v>1114.5343</v>
      </c>
      <c r="T21" s="5">
        <v>209.8165</v>
      </c>
      <c r="U21" s="5">
        <v>1817.8859</v>
      </c>
      <c r="V21" s="5">
        <v>4897.8824</v>
      </c>
      <c r="W21" s="5">
        <v>0</v>
      </c>
      <c r="X21" s="10">
        <f t="shared" si="0"/>
        <v>-9.999994654208422E-05</v>
      </c>
    </row>
    <row r="22" spans="1:24" ht="12">
      <c r="A22" s="23" t="s">
        <v>63</v>
      </c>
      <c r="B22" s="24" t="s">
        <v>64</v>
      </c>
      <c r="C22" s="5">
        <v>358038.92</v>
      </c>
      <c r="D22" s="5">
        <v>362.4811</v>
      </c>
      <c r="E22" s="5">
        <v>607.5016</v>
      </c>
      <c r="F22" s="5">
        <v>240.8427</v>
      </c>
      <c r="G22" s="5">
        <v>369.4539</v>
      </c>
      <c r="H22" s="5">
        <v>49779.1405</v>
      </c>
      <c r="I22" s="5">
        <v>181404.4456</v>
      </c>
      <c r="J22" s="5">
        <v>182.848</v>
      </c>
      <c r="K22" s="5">
        <v>0</v>
      </c>
      <c r="L22" s="5">
        <v>421.8166</v>
      </c>
      <c r="M22" s="5">
        <v>2.225</v>
      </c>
      <c r="N22" s="5">
        <v>2120.7652</v>
      </c>
      <c r="O22" s="5">
        <v>3464.0914</v>
      </c>
      <c r="P22" s="5">
        <v>221.9013</v>
      </c>
      <c r="Q22" s="5">
        <v>0.3122</v>
      </c>
      <c r="R22" s="5">
        <v>376.3475</v>
      </c>
      <c r="S22" s="5">
        <v>630.9525</v>
      </c>
      <c r="T22" s="5">
        <v>188.5749</v>
      </c>
      <c r="U22" s="5">
        <v>1964.4649</v>
      </c>
      <c r="V22" s="5">
        <v>10268.7527</v>
      </c>
      <c r="W22" s="5">
        <v>105432.0025</v>
      </c>
      <c r="X22" s="10">
        <f t="shared" si="0"/>
        <v>-0.00010000000474974513</v>
      </c>
    </row>
    <row r="23" spans="1:24" ht="12">
      <c r="A23" s="23" t="s">
        <v>65</v>
      </c>
      <c r="B23" s="24" t="s">
        <v>66</v>
      </c>
      <c r="C23" s="5">
        <v>11148.9084</v>
      </c>
      <c r="D23" s="5">
        <v>142.481</v>
      </c>
      <c r="E23" s="5">
        <v>377.0988</v>
      </c>
      <c r="F23" s="5">
        <v>5.9964</v>
      </c>
      <c r="G23" s="5">
        <v>5.9941</v>
      </c>
      <c r="H23" s="5">
        <v>6735.0483</v>
      </c>
      <c r="I23" s="5">
        <v>266.6039</v>
      </c>
      <c r="J23" s="5">
        <v>124.1307</v>
      </c>
      <c r="K23" s="5">
        <v>0</v>
      </c>
      <c r="L23" s="5">
        <v>2.3269</v>
      </c>
      <c r="M23" s="5">
        <v>1.4977</v>
      </c>
      <c r="N23" s="5">
        <v>331.1905</v>
      </c>
      <c r="O23" s="5">
        <v>166.9767</v>
      </c>
      <c r="P23" s="5">
        <v>253.3557</v>
      </c>
      <c r="Q23" s="5">
        <v>0</v>
      </c>
      <c r="R23" s="5">
        <v>0</v>
      </c>
      <c r="S23" s="5">
        <v>585.3419</v>
      </c>
      <c r="T23" s="5">
        <v>718.2325</v>
      </c>
      <c r="U23" s="5">
        <v>1419.5481</v>
      </c>
      <c r="V23" s="5">
        <v>0</v>
      </c>
      <c r="W23" s="5">
        <v>13.0851</v>
      </c>
      <c r="X23" s="10">
        <f t="shared" si="0"/>
        <v>0.00010000000111176632</v>
      </c>
    </row>
    <row r="24" spans="1:24" ht="12">
      <c r="A24" s="23" t="s">
        <v>67</v>
      </c>
      <c r="B24" s="24" t="s">
        <v>68</v>
      </c>
      <c r="C24" s="5">
        <v>6180.0589</v>
      </c>
      <c r="D24" s="5">
        <v>0</v>
      </c>
      <c r="E24" s="5">
        <v>9.2466</v>
      </c>
      <c r="F24" s="5">
        <v>47.8512</v>
      </c>
      <c r="G24" s="5">
        <v>15.6643</v>
      </c>
      <c r="H24" s="5">
        <v>1131.5861</v>
      </c>
      <c r="I24" s="5">
        <v>1317.9032</v>
      </c>
      <c r="J24" s="5">
        <v>0</v>
      </c>
      <c r="K24" s="5">
        <v>0</v>
      </c>
      <c r="L24" s="5">
        <v>19.319</v>
      </c>
      <c r="M24" s="5">
        <v>0</v>
      </c>
      <c r="N24" s="5">
        <v>93.1818</v>
      </c>
      <c r="O24" s="5">
        <v>32.3119</v>
      </c>
      <c r="P24" s="5">
        <v>4.2694</v>
      </c>
      <c r="Q24" s="5">
        <v>0</v>
      </c>
      <c r="R24" s="5">
        <v>0</v>
      </c>
      <c r="S24" s="5">
        <v>1447.0148</v>
      </c>
      <c r="T24" s="5">
        <v>16.4248</v>
      </c>
      <c r="U24" s="5">
        <v>167.7861</v>
      </c>
      <c r="V24" s="5">
        <v>1877.4998</v>
      </c>
      <c r="W24" s="5">
        <v>0</v>
      </c>
      <c r="X24" s="10">
        <f t="shared" si="0"/>
        <v>-9.999999929277692E-05</v>
      </c>
    </row>
    <row r="25" spans="1:24" ht="12">
      <c r="A25" s="23" t="s">
        <v>69</v>
      </c>
      <c r="B25" s="24" t="s">
        <v>70</v>
      </c>
      <c r="C25" s="5">
        <v>5791.7852</v>
      </c>
      <c r="D25" s="5">
        <v>59.6347</v>
      </c>
      <c r="E25" s="5">
        <v>99.0816</v>
      </c>
      <c r="F25" s="5">
        <v>227.565</v>
      </c>
      <c r="G25" s="5">
        <v>74.8571</v>
      </c>
      <c r="H25" s="5">
        <v>3035.9506</v>
      </c>
      <c r="I25" s="5">
        <v>389.7224</v>
      </c>
      <c r="J25" s="5">
        <v>37.8762</v>
      </c>
      <c r="K25" s="5">
        <v>0</v>
      </c>
      <c r="L25" s="5">
        <v>0</v>
      </c>
      <c r="M25" s="5">
        <v>2.2425</v>
      </c>
      <c r="N25" s="5">
        <v>337.0946</v>
      </c>
      <c r="O25" s="5">
        <v>307.6818</v>
      </c>
      <c r="P25" s="5">
        <v>7.0993</v>
      </c>
      <c r="Q25" s="5">
        <v>0</v>
      </c>
      <c r="R25" s="5">
        <v>0</v>
      </c>
      <c r="S25" s="5">
        <v>45.1528</v>
      </c>
      <c r="T25" s="5">
        <v>22.9962</v>
      </c>
      <c r="U25" s="5">
        <v>790.2003</v>
      </c>
      <c r="V25" s="5">
        <v>354.6304</v>
      </c>
      <c r="W25" s="5">
        <v>0</v>
      </c>
      <c r="X25" s="10">
        <f t="shared" si="0"/>
        <v>-0.00029999999969732016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</row>
    <row r="32" spans="1:23" ht="12">
      <c r="A32" s="27" t="s">
        <v>83</v>
      </c>
      <c r="B32" s="28" t="s">
        <v>84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</row>
    <row r="33" spans="1:23" ht="12">
      <c r="A33" s="27" t="s">
        <v>85</v>
      </c>
      <c r="B33" s="29" t="s">
        <v>86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13" ht="12">
      <c r="A34" s="100" t="s">
        <v>116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117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G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349</v>
      </c>
      <c r="B6" s="94"/>
      <c r="C6" s="82">
        <v>3049364.0582</v>
      </c>
      <c r="D6" s="82">
        <v>11240.9971</v>
      </c>
      <c r="E6" s="82">
        <v>22484.2637</v>
      </c>
      <c r="F6" s="82">
        <v>8127.3681</v>
      </c>
      <c r="G6" s="82">
        <v>24121.7265</v>
      </c>
      <c r="H6" s="82">
        <v>820889.0899</v>
      </c>
      <c r="I6" s="82">
        <v>1368533.1567</v>
      </c>
      <c r="J6" s="82">
        <v>26698.4411</v>
      </c>
      <c r="K6" s="82">
        <v>3293.2346</v>
      </c>
      <c r="L6" s="82">
        <v>1250.4324</v>
      </c>
      <c r="M6" s="82">
        <v>230.5623</v>
      </c>
      <c r="N6" s="82">
        <v>46304.9855</v>
      </c>
      <c r="O6" s="82">
        <v>62010.7744</v>
      </c>
      <c r="P6" s="82">
        <v>6622.9135</v>
      </c>
      <c r="Q6" s="82">
        <v>24.001</v>
      </c>
      <c r="R6" s="82">
        <v>1303.1548</v>
      </c>
      <c r="S6" s="82">
        <v>252746.0764</v>
      </c>
      <c r="T6" s="82">
        <v>8585.1584</v>
      </c>
      <c r="U6" s="82">
        <v>48275.5517</v>
      </c>
      <c r="V6" s="82">
        <v>40862.5588</v>
      </c>
      <c r="W6" s="82">
        <v>295759.6113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78">
        <v>87719.3708</v>
      </c>
      <c r="D7" s="78">
        <v>220.0113</v>
      </c>
      <c r="E7" s="78">
        <v>234.6625</v>
      </c>
      <c r="F7" s="78">
        <v>1338.9041</v>
      </c>
      <c r="G7" s="78">
        <v>634.1377</v>
      </c>
      <c r="H7" s="78">
        <v>31590.039</v>
      </c>
      <c r="I7" s="78">
        <v>31859.7075</v>
      </c>
      <c r="J7" s="78">
        <v>10.3151</v>
      </c>
      <c r="K7" s="80" t="s">
        <v>344</v>
      </c>
      <c r="L7" s="78">
        <v>301.7045</v>
      </c>
      <c r="M7" s="78">
        <v>15.7787</v>
      </c>
      <c r="N7" s="78">
        <v>1439.1226</v>
      </c>
      <c r="O7" s="78">
        <v>1170.3726</v>
      </c>
      <c r="P7" s="78">
        <v>301.2307</v>
      </c>
      <c r="Q7" s="80" t="s">
        <v>344</v>
      </c>
      <c r="R7" s="80" t="s">
        <v>344</v>
      </c>
      <c r="S7" s="78">
        <v>8910.5163</v>
      </c>
      <c r="T7" s="78">
        <v>807.8748</v>
      </c>
      <c r="U7" s="78">
        <v>2097.4749</v>
      </c>
      <c r="V7" s="78">
        <v>273.6195</v>
      </c>
      <c r="W7" s="78">
        <v>6513.899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80" t="s">
        <v>344</v>
      </c>
      <c r="D8" s="80" t="s">
        <v>344</v>
      </c>
      <c r="E8" s="80" t="s">
        <v>344</v>
      </c>
      <c r="F8" s="80" t="s">
        <v>344</v>
      </c>
      <c r="G8" s="80" t="s">
        <v>344</v>
      </c>
      <c r="H8" s="80" t="s">
        <v>344</v>
      </c>
      <c r="I8" s="80" t="s">
        <v>344</v>
      </c>
      <c r="J8" s="80" t="s">
        <v>344</v>
      </c>
      <c r="K8" s="80" t="s">
        <v>344</v>
      </c>
      <c r="L8" s="80" t="s">
        <v>344</v>
      </c>
      <c r="M8" s="80" t="s">
        <v>344</v>
      </c>
      <c r="N8" s="80" t="s">
        <v>344</v>
      </c>
      <c r="O8" s="80" t="s">
        <v>344</v>
      </c>
      <c r="P8" s="80" t="s">
        <v>344</v>
      </c>
      <c r="Q8" s="80" t="s">
        <v>344</v>
      </c>
      <c r="R8" s="80" t="s">
        <v>344</v>
      </c>
      <c r="S8" s="80" t="s">
        <v>344</v>
      </c>
      <c r="T8" s="80" t="s">
        <v>344</v>
      </c>
      <c r="U8" s="80" t="s">
        <v>344</v>
      </c>
      <c r="V8" s="80" t="s">
        <v>344</v>
      </c>
      <c r="W8" s="80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8">
        <v>87643.8252</v>
      </c>
      <c r="D9" s="78">
        <v>1792.9399</v>
      </c>
      <c r="E9" s="78">
        <v>669.9514</v>
      </c>
      <c r="F9" s="78">
        <v>597.7494</v>
      </c>
      <c r="G9" s="78">
        <v>3918.753</v>
      </c>
      <c r="H9" s="78">
        <v>33981.1663</v>
      </c>
      <c r="I9" s="78">
        <v>27544.8335</v>
      </c>
      <c r="J9" s="78">
        <v>37.3349</v>
      </c>
      <c r="K9" s="80" t="s">
        <v>344</v>
      </c>
      <c r="L9" s="78">
        <v>34.2258</v>
      </c>
      <c r="M9" s="78">
        <v>55.3047</v>
      </c>
      <c r="N9" s="78">
        <v>2679.9901</v>
      </c>
      <c r="O9" s="78">
        <v>5048.2673</v>
      </c>
      <c r="P9" s="78">
        <v>548.6907</v>
      </c>
      <c r="Q9" s="78">
        <v>3.9422</v>
      </c>
      <c r="R9" s="78">
        <v>57.4434</v>
      </c>
      <c r="S9" s="78">
        <v>5118.5477</v>
      </c>
      <c r="T9" s="78">
        <v>185.7438</v>
      </c>
      <c r="U9" s="78">
        <v>4512.5866</v>
      </c>
      <c r="V9" s="78">
        <v>648.8564</v>
      </c>
      <c r="W9" s="78">
        <v>207.4981</v>
      </c>
      <c r="X9" s="10"/>
    </row>
    <row r="10" spans="1:24" s="55" customFormat="1" ht="12">
      <c r="A10" s="52" t="s">
        <v>276</v>
      </c>
      <c r="B10" s="26" t="s">
        <v>281</v>
      </c>
      <c r="C10" s="78">
        <v>158692.2317</v>
      </c>
      <c r="D10" s="78">
        <v>695.8503</v>
      </c>
      <c r="E10" s="78">
        <v>1049.4735</v>
      </c>
      <c r="F10" s="78">
        <v>415.4912</v>
      </c>
      <c r="G10" s="78">
        <v>1020.9898</v>
      </c>
      <c r="H10" s="78">
        <v>39359.6127</v>
      </c>
      <c r="I10" s="78">
        <v>31135.3996</v>
      </c>
      <c r="J10" s="78">
        <v>2.8262</v>
      </c>
      <c r="K10" s="80" t="s">
        <v>344</v>
      </c>
      <c r="L10" s="78">
        <v>31.4821</v>
      </c>
      <c r="M10" s="78">
        <v>0.2308</v>
      </c>
      <c r="N10" s="78">
        <v>1779.277</v>
      </c>
      <c r="O10" s="78">
        <v>2201.7415</v>
      </c>
      <c r="P10" s="78">
        <v>521.3004</v>
      </c>
      <c r="Q10" s="80" t="s">
        <v>344</v>
      </c>
      <c r="R10" s="80" t="s">
        <v>344</v>
      </c>
      <c r="S10" s="78">
        <v>33298.4203</v>
      </c>
      <c r="T10" s="78">
        <v>702.4112</v>
      </c>
      <c r="U10" s="78">
        <v>4128.058</v>
      </c>
      <c r="V10" s="78">
        <v>1516.8658</v>
      </c>
      <c r="W10" s="78">
        <v>40832.8013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78">
        <v>161906.0202</v>
      </c>
      <c r="D11" s="78">
        <v>745.4216</v>
      </c>
      <c r="E11" s="78">
        <v>3397.7463</v>
      </c>
      <c r="F11" s="78">
        <v>355.2106</v>
      </c>
      <c r="G11" s="78">
        <v>1307.4441</v>
      </c>
      <c r="H11" s="78">
        <v>83536.7364</v>
      </c>
      <c r="I11" s="78">
        <v>29650.7006</v>
      </c>
      <c r="J11" s="78">
        <v>10577.246</v>
      </c>
      <c r="K11" s="78">
        <v>1934.5305</v>
      </c>
      <c r="L11" s="78">
        <v>3.3247</v>
      </c>
      <c r="M11" s="78">
        <v>1.4849</v>
      </c>
      <c r="N11" s="78">
        <v>5275.2808</v>
      </c>
      <c r="O11" s="78">
        <v>7589.2649</v>
      </c>
      <c r="P11" s="78">
        <v>484.076</v>
      </c>
      <c r="Q11" s="78">
        <v>1.6675</v>
      </c>
      <c r="R11" s="78">
        <v>142.2917</v>
      </c>
      <c r="S11" s="78">
        <v>8535.4072</v>
      </c>
      <c r="T11" s="78">
        <v>859.6677</v>
      </c>
      <c r="U11" s="78">
        <v>5742.0801</v>
      </c>
      <c r="V11" s="78">
        <v>508.553</v>
      </c>
      <c r="W11" s="78">
        <v>1257.8855</v>
      </c>
      <c r="X11" s="56">
        <f>C11-SUM(D11:W11)</f>
        <v>9.999997564591467E-05</v>
      </c>
    </row>
    <row r="12" spans="1:24" s="57" customFormat="1" ht="12">
      <c r="A12" s="52" t="s">
        <v>278</v>
      </c>
      <c r="B12" s="26" t="s">
        <v>283</v>
      </c>
      <c r="C12" s="78">
        <v>243220.8165</v>
      </c>
      <c r="D12" s="78">
        <v>531.5288</v>
      </c>
      <c r="E12" s="78">
        <v>1224.7618</v>
      </c>
      <c r="F12" s="78">
        <v>503.1949</v>
      </c>
      <c r="G12" s="78">
        <v>1234.8843</v>
      </c>
      <c r="H12" s="78">
        <v>48273.663</v>
      </c>
      <c r="I12" s="78">
        <v>134706.3257</v>
      </c>
      <c r="J12" s="78">
        <v>2986.8192</v>
      </c>
      <c r="K12" s="78">
        <v>3.1216</v>
      </c>
      <c r="L12" s="78">
        <v>7.8147</v>
      </c>
      <c r="M12" s="78">
        <v>22.6212</v>
      </c>
      <c r="N12" s="78">
        <v>2216.1069</v>
      </c>
      <c r="O12" s="78">
        <v>2461.0595</v>
      </c>
      <c r="P12" s="78">
        <v>624.8753</v>
      </c>
      <c r="Q12" s="78">
        <v>0.1443</v>
      </c>
      <c r="R12" s="78">
        <v>1.4846</v>
      </c>
      <c r="S12" s="78">
        <v>1732.2238</v>
      </c>
      <c r="T12" s="78">
        <v>609.6436</v>
      </c>
      <c r="U12" s="78">
        <v>4092.7631</v>
      </c>
      <c r="V12" s="78">
        <v>7645.2568</v>
      </c>
      <c r="W12" s="78">
        <v>34342.5235</v>
      </c>
      <c r="X12" s="56">
        <f>C12-SUM(D12:W12)</f>
        <v>-0.00010000006295740604</v>
      </c>
    </row>
    <row r="13" spans="1:24" s="57" customFormat="1" ht="12">
      <c r="A13" s="52" t="s">
        <v>33</v>
      </c>
      <c r="B13" s="26" t="s">
        <v>34</v>
      </c>
      <c r="C13" s="78">
        <v>2310181.7938</v>
      </c>
      <c r="D13" s="78">
        <v>7255.2453</v>
      </c>
      <c r="E13" s="78">
        <v>15907.6682</v>
      </c>
      <c r="F13" s="78">
        <v>4916.818</v>
      </c>
      <c r="G13" s="78">
        <v>16005.5175</v>
      </c>
      <c r="H13" s="78">
        <v>584147.8725</v>
      </c>
      <c r="I13" s="78">
        <v>1113636.1898</v>
      </c>
      <c r="J13" s="78">
        <v>13083.8997</v>
      </c>
      <c r="K13" s="78">
        <v>1355.5825</v>
      </c>
      <c r="L13" s="78">
        <v>871.8806</v>
      </c>
      <c r="M13" s="78">
        <v>135.1419</v>
      </c>
      <c r="N13" s="78">
        <v>32915.2081</v>
      </c>
      <c r="O13" s="78">
        <v>43540.0686</v>
      </c>
      <c r="P13" s="78">
        <v>4142.7404</v>
      </c>
      <c r="Q13" s="78">
        <v>18.2471</v>
      </c>
      <c r="R13" s="78">
        <v>1101.9351</v>
      </c>
      <c r="S13" s="78">
        <v>195150.961</v>
      </c>
      <c r="T13" s="78">
        <v>5419.8174</v>
      </c>
      <c r="U13" s="78">
        <v>27702.589</v>
      </c>
      <c r="V13" s="78">
        <v>30269.4074</v>
      </c>
      <c r="W13" s="78">
        <v>212605.0038</v>
      </c>
      <c r="X13" s="56">
        <f t="shared" si="0"/>
        <v>-9.999983012676239E-05</v>
      </c>
    </row>
    <row r="14" spans="1:24" ht="12">
      <c r="A14" s="53" t="s">
        <v>37</v>
      </c>
      <c r="B14" s="51" t="s">
        <v>38</v>
      </c>
      <c r="C14" s="79">
        <v>201535.7491</v>
      </c>
      <c r="D14" s="79">
        <v>986.7425</v>
      </c>
      <c r="E14" s="79">
        <v>332.5374</v>
      </c>
      <c r="F14" s="79">
        <v>86.0812</v>
      </c>
      <c r="G14" s="79">
        <v>883.2576</v>
      </c>
      <c r="H14" s="79">
        <v>27011.5268</v>
      </c>
      <c r="I14" s="79">
        <v>134550.1797</v>
      </c>
      <c r="J14" s="79">
        <v>145.0593</v>
      </c>
      <c r="K14" s="81" t="s">
        <v>345</v>
      </c>
      <c r="L14" s="79">
        <v>63.2452</v>
      </c>
      <c r="M14" s="79">
        <v>1.4455</v>
      </c>
      <c r="N14" s="79">
        <v>2046.5875</v>
      </c>
      <c r="O14" s="79">
        <v>3103.7508</v>
      </c>
      <c r="P14" s="79">
        <v>260.2699</v>
      </c>
      <c r="Q14" s="81" t="s">
        <v>345</v>
      </c>
      <c r="R14" s="79">
        <v>503.0577</v>
      </c>
      <c r="S14" s="79">
        <v>29071.1873</v>
      </c>
      <c r="T14" s="79">
        <v>417.9566</v>
      </c>
      <c r="U14" s="79">
        <v>1051.7038</v>
      </c>
      <c r="V14" s="79">
        <v>1021.1603</v>
      </c>
      <c r="W14" s="81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9">
        <v>131579.3721</v>
      </c>
      <c r="D15" s="79">
        <v>510.9605</v>
      </c>
      <c r="E15" s="79">
        <v>257.6516</v>
      </c>
      <c r="F15" s="79">
        <v>909.7018</v>
      </c>
      <c r="G15" s="79">
        <v>1051.1484</v>
      </c>
      <c r="H15" s="79">
        <v>34501.0976</v>
      </c>
      <c r="I15" s="79">
        <v>71449.8123</v>
      </c>
      <c r="J15" s="79">
        <v>57.9556</v>
      </c>
      <c r="K15" s="81" t="s">
        <v>345</v>
      </c>
      <c r="L15" s="79">
        <v>15.4844</v>
      </c>
      <c r="M15" s="79">
        <v>25.6526</v>
      </c>
      <c r="N15" s="79">
        <v>1954.9875</v>
      </c>
      <c r="O15" s="79">
        <v>2576.4079</v>
      </c>
      <c r="P15" s="79">
        <v>764.998</v>
      </c>
      <c r="Q15" s="79">
        <v>4.9838</v>
      </c>
      <c r="R15" s="79">
        <v>5.7737</v>
      </c>
      <c r="S15" s="79">
        <v>7709.1181</v>
      </c>
      <c r="T15" s="79">
        <v>219.7094</v>
      </c>
      <c r="U15" s="79">
        <v>2584.7902</v>
      </c>
      <c r="V15" s="79">
        <v>453.0968</v>
      </c>
      <c r="W15" s="79">
        <v>6526.0419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79">
        <v>167265.2588</v>
      </c>
      <c r="D16" s="79">
        <v>578.4894</v>
      </c>
      <c r="E16" s="79">
        <v>403.6161</v>
      </c>
      <c r="F16" s="79">
        <v>1303.079</v>
      </c>
      <c r="G16" s="79">
        <v>1222.449</v>
      </c>
      <c r="H16" s="79">
        <v>57218.7934</v>
      </c>
      <c r="I16" s="79">
        <v>39756.6662</v>
      </c>
      <c r="J16" s="79">
        <v>85.781</v>
      </c>
      <c r="K16" s="81" t="s">
        <v>345</v>
      </c>
      <c r="L16" s="79">
        <v>56.2934</v>
      </c>
      <c r="M16" s="79">
        <v>46.1805</v>
      </c>
      <c r="N16" s="79">
        <v>3245.1158</v>
      </c>
      <c r="O16" s="79">
        <v>2425.3352</v>
      </c>
      <c r="P16" s="79">
        <v>303.5812</v>
      </c>
      <c r="Q16" s="79">
        <v>0.3453</v>
      </c>
      <c r="R16" s="79">
        <v>3.4169</v>
      </c>
      <c r="S16" s="79">
        <v>14436.4865</v>
      </c>
      <c r="T16" s="79">
        <v>534.4728</v>
      </c>
      <c r="U16" s="79">
        <v>1057.1186</v>
      </c>
      <c r="V16" s="79">
        <v>5000.7875</v>
      </c>
      <c r="W16" s="79">
        <v>39587.251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79">
        <v>90731.406</v>
      </c>
      <c r="D17" s="79">
        <v>1709.0266</v>
      </c>
      <c r="E17" s="79">
        <v>3528.4344</v>
      </c>
      <c r="F17" s="79">
        <v>203.6449</v>
      </c>
      <c r="G17" s="79">
        <v>4803.5398</v>
      </c>
      <c r="H17" s="79">
        <v>61006.9048</v>
      </c>
      <c r="I17" s="79">
        <v>1347.8739</v>
      </c>
      <c r="J17" s="79">
        <v>1755.7476</v>
      </c>
      <c r="K17" s="81" t="s">
        <v>345</v>
      </c>
      <c r="L17" s="79">
        <v>11.0171</v>
      </c>
      <c r="M17" s="79">
        <v>8.6727</v>
      </c>
      <c r="N17" s="79">
        <v>4203.6921</v>
      </c>
      <c r="O17" s="79">
        <v>5038.2769</v>
      </c>
      <c r="P17" s="79">
        <v>248.2157</v>
      </c>
      <c r="Q17" s="79">
        <v>0.4906</v>
      </c>
      <c r="R17" s="79">
        <v>7.6209</v>
      </c>
      <c r="S17" s="79">
        <v>2484.9447</v>
      </c>
      <c r="T17" s="79">
        <v>825.4033</v>
      </c>
      <c r="U17" s="79">
        <v>3137.1</v>
      </c>
      <c r="V17" s="79">
        <v>410.7999</v>
      </c>
      <c r="W17" s="81" t="s">
        <v>345</v>
      </c>
      <c r="X17" s="10">
        <f t="shared" si="0"/>
        <v>0.00010000000474974513</v>
      </c>
    </row>
    <row r="18" spans="1:24" ht="12">
      <c r="A18" s="23" t="s">
        <v>49</v>
      </c>
      <c r="B18" s="24" t="s">
        <v>50</v>
      </c>
      <c r="C18" s="79">
        <v>385607.0764</v>
      </c>
      <c r="D18" s="79">
        <v>392.0853</v>
      </c>
      <c r="E18" s="79">
        <v>1026.7407</v>
      </c>
      <c r="F18" s="79">
        <v>907.905</v>
      </c>
      <c r="G18" s="79">
        <v>325.7534</v>
      </c>
      <c r="H18" s="79">
        <v>62112.2734</v>
      </c>
      <c r="I18" s="79">
        <v>212153.2598</v>
      </c>
      <c r="J18" s="79">
        <v>17.3193</v>
      </c>
      <c r="K18" s="81" t="s">
        <v>345</v>
      </c>
      <c r="L18" s="79">
        <v>44.9572</v>
      </c>
      <c r="M18" s="79">
        <v>15.8437</v>
      </c>
      <c r="N18" s="79">
        <v>2300.4628</v>
      </c>
      <c r="O18" s="79">
        <v>2278.6611</v>
      </c>
      <c r="P18" s="79">
        <v>421.4141</v>
      </c>
      <c r="Q18" s="79">
        <v>0.2551</v>
      </c>
      <c r="R18" s="81" t="s">
        <v>345</v>
      </c>
      <c r="S18" s="79">
        <v>64625.9203</v>
      </c>
      <c r="T18" s="79">
        <v>664.4604</v>
      </c>
      <c r="U18" s="79">
        <v>1600.5584</v>
      </c>
      <c r="V18" s="79">
        <v>4855.6359</v>
      </c>
      <c r="W18" s="79">
        <v>31863.5706</v>
      </c>
      <c r="X18" s="10">
        <f t="shared" si="0"/>
        <v>-9.999994654208422E-05</v>
      </c>
    </row>
    <row r="19" spans="1:24" ht="12">
      <c r="A19" s="23" t="s">
        <v>51</v>
      </c>
      <c r="B19" s="24" t="s">
        <v>52</v>
      </c>
      <c r="C19" s="79">
        <v>122340.6062</v>
      </c>
      <c r="D19" s="79">
        <v>1006.6036</v>
      </c>
      <c r="E19" s="79">
        <v>3626.6046</v>
      </c>
      <c r="F19" s="79">
        <v>91.1135</v>
      </c>
      <c r="G19" s="79">
        <v>5024.4551</v>
      </c>
      <c r="H19" s="79">
        <v>81408.744</v>
      </c>
      <c r="I19" s="79">
        <v>1874.6592</v>
      </c>
      <c r="J19" s="79">
        <v>4451.7134</v>
      </c>
      <c r="K19" s="81" t="s">
        <v>345</v>
      </c>
      <c r="L19" s="79">
        <v>17.3341</v>
      </c>
      <c r="M19" s="81" t="s">
        <v>345</v>
      </c>
      <c r="N19" s="79">
        <v>5716.8784</v>
      </c>
      <c r="O19" s="79">
        <v>9788.2088</v>
      </c>
      <c r="P19" s="79">
        <v>834.3673</v>
      </c>
      <c r="Q19" s="81" t="s">
        <v>345</v>
      </c>
      <c r="R19" s="81" t="s">
        <v>345</v>
      </c>
      <c r="S19" s="79">
        <v>5743.7943</v>
      </c>
      <c r="T19" s="79">
        <v>384.7223</v>
      </c>
      <c r="U19" s="79">
        <v>1533.2967</v>
      </c>
      <c r="V19" s="79">
        <v>734.8758</v>
      </c>
      <c r="W19" s="79">
        <v>103.2351</v>
      </c>
      <c r="X19" s="10">
        <f t="shared" si="0"/>
        <v>0</v>
      </c>
    </row>
    <row r="20" spans="1:24" ht="12">
      <c r="A20" s="23" t="s">
        <v>53</v>
      </c>
      <c r="B20" s="24" t="s">
        <v>54</v>
      </c>
      <c r="C20" s="79">
        <v>174327.503</v>
      </c>
      <c r="D20" s="79">
        <v>658.8392</v>
      </c>
      <c r="E20" s="79">
        <v>2161.5677</v>
      </c>
      <c r="F20" s="79">
        <v>446.6022</v>
      </c>
      <c r="G20" s="79">
        <v>978.9661</v>
      </c>
      <c r="H20" s="79">
        <v>66741.2168</v>
      </c>
      <c r="I20" s="79">
        <v>40719.7524</v>
      </c>
      <c r="J20" s="79">
        <v>5792.4702</v>
      </c>
      <c r="K20" s="79">
        <v>1355.5825</v>
      </c>
      <c r="L20" s="79">
        <v>31.4028</v>
      </c>
      <c r="M20" s="81" t="s">
        <v>345</v>
      </c>
      <c r="N20" s="79">
        <v>4118.6631</v>
      </c>
      <c r="O20" s="79">
        <v>7745.06</v>
      </c>
      <c r="P20" s="79">
        <v>158.4866</v>
      </c>
      <c r="Q20" s="79">
        <v>2.9276</v>
      </c>
      <c r="R20" s="79">
        <v>124.5606</v>
      </c>
      <c r="S20" s="79">
        <v>38524.6714</v>
      </c>
      <c r="T20" s="79">
        <v>536.8604</v>
      </c>
      <c r="U20" s="79">
        <v>2418.7227</v>
      </c>
      <c r="V20" s="79">
        <v>405.391</v>
      </c>
      <c r="W20" s="79">
        <v>1405.7599</v>
      </c>
      <c r="X20" s="10">
        <f t="shared" si="0"/>
        <v>-0.00020000000949949026</v>
      </c>
    </row>
    <row r="21" spans="1:24" ht="12">
      <c r="A21" s="23" t="s">
        <v>59</v>
      </c>
      <c r="B21" s="24" t="s">
        <v>60</v>
      </c>
      <c r="C21" s="79">
        <v>236882.109</v>
      </c>
      <c r="D21" s="79">
        <v>499.8986</v>
      </c>
      <c r="E21" s="79">
        <v>2829.4265</v>
      </c>
      <c r="F21" s="79">
        <v>112.0533</v>
      </c>
      <c r="G21" s="79">
        <v>1218.5448</v>
      </c>
      <c r="H21" s="79">
        <v>77052.1798</v>
      </c>
      <c r="I21" s="79">
        <v>107018.1785</v>
      </c>
      <c r="J21" s="79">
        <v>385.2201</v>
      </c>
      <c r="K21" s="81" t="s">
        <v>345</v>
      </c>
      <c r="L21" s="79">
        <v>52.5938</v>
      </c>
      <c r="M21" s="79">
        <v>33.0702</v>
      </c>
      <c r="N21" s="79">
        <v>3481.4662</v>
      </c>
      <c r="O21" s="79">
        <v>4221.4896</v>
      </c>
      <c r="P21" s="79">
        <v>342.2683</v>
      </c>
      <c r="Q21" s="79">
        <v>0.1265</v>
      </c>
      <c r="R21" s="79">
        <v>33.9826</v>
      </c>
      <c r="S21" s="79">
        <v>10856.1618</v>
      </c>
      <c r="T21" s="79">
        <v>809.8439</v>
      </c>
      <c r="U21" s="79">
        <v>7871.4327</v>
      </c>
      <c r="V21" s="79">
        <v>6750.8216</v>
      </c>
      <c r="W21" s="79">
        <v>13313.3503</v>
      </c>
      <c r="X21" s="10">
        <f t="shared" si="0"/>
        <v>-9.999997564591467E-05</v>
      </c>
    </row>
    <row r="22" spans="1:24" ht="12">
      <c r="A22" s="23" t="s">
        <v>61</v>
      </c>
      <c r="B22" s="24" t="s">
        <v>62</v>
      </c>
      <c r="C22" s="79">
        <v>339512.06</v>
      </c>
      <c r="D22" s="79">
        <v>256.6022</v>
      </c>
      <c r="E22" s="79">
        <v>604.0828</v>
      </c>
      <c r="F22" s="79">
        <v>325.3278</v>
      </c>
      <c r="G22" s="79">
        <v>27.2268</v>
      </c>
      <c r="H22" s="79">
        <v>51951.1775</v>
      </c>
      <c r="I22" s="79">
        <v>260637.8585</v>
      </c>
      <c r="J22" s="79">
        <v>44.6532</v>
      </c>
      <c r="K22" s="81" t="s">
        <v>345</v>
      </c>
      <c r="L22" s="79">
        <v>42.6701</v>
      </c>
      <c r="M22" s="81" t="s">
        <v>345</v>
      </c>
      <c r="N22" s="79">
        <v>2447.2289</v>
      </c>
      <c r="O22" s="79">
        <v>2397.6562</v>
      </c>
      <c r="P22" s="79">
        <v>262.5187</v>
      </c>
      <c r="Q22" s="79">
        <v>2.7844</v>
      </c>
      <c r="R22" s="79">
        <v>3.4375</v>
      </c>
      <c r="S22" s="79">
        <v>14589.648</v>
      </c>
      <c r="T22" s="79">
        <v>205.7916</v>
      </c>
      <c r="U22" s="79">
        <v>1823.9957</v>
      </c>
      <c r="V22" s="79">
        <v>3889.4</v>
      </c>
      <c r="W22" s="81" t="s">
        <v>345</v>
      </c>
      <c r="X22" s="10">
        <f t="shared" si="0"/>
        <v>9.999994654208422E-05</v>
      </c>
    </row>
    <row r="23" spans="1:24" ht="12">
      <c r="A23" s="23" t="s">
        <v>63</v>
      </c>
      <c r="B23" s="24" t="s">
        <v>64</v>
      </c>
      <c r="C23" s="79">
        <v>436975.5802</v>
      </c>
      <c r="D23" s="79">
        <v>374.1374</v>
      </c>
      <c r="E23" s="79">
        <v>620.7956</v>
      </c>
      <c r="F23" s="79">
        <v>245.2061</v>
      </c>
      <c r="G23" s="79">
        <v>372.0262</v>
      </c>
      <c r="H23" s="79">
        <v>53761.6802</v>
      </c>
      <c r="I23" s="79">
        <v>240870.5733</v>
      </c>
      <c r="J23" s="79">
        <v>171.3491</v>
      </c>
      <c r="K23" s="81" t="s">
        <v>345</v>
      </c>
      <c r="L23" s="79">
        <v>512.1578</v>
      </c>
      <c r="M23" s="79">
        <v>2.225</v>
      </c>
      <c r="N23" s="79">
        <v>2329.5457</v>
      </c>
      <c r="O23" s="79">
        <v>3368.9176</v>
      </c>
      <c r="P23" s="79">
        <v>255.1022</v>
      </c>
      <c r="Q23" s="79">
        <v>0.311</v>
      </c>
      <c r="R23" s="79">
        <v>352.2593</v>
      </c>
      <c r="S23" s="79">
        <v>5052.6275</v>
      </c>
      <c r="T23" s="79">
        <v>184.3928</v>
      </c>
      <c r="U23" s="79">
        <v>2103.5201</v>
      </c>
      <c r="V23" s="79">
        <v>6593.7536</v>
      </c>
      <c r="W23" s="79">
        <v>119804.9998</v>
      </c>
      <c r="X23" s="10">
        <f t="shared" si="0"/>
        <v>-9.99998883344233E-05</v>
      </c>
    </row>
    <row r="24" spans="1:24" ht="12">
      <c r="A24" s="23" t="s">
        <v>65</v>
      </c>
      <c r="B24" s="24" t="s">
        <v>66</v>
      </c>
      <c r="C24" s="79">
        <v>11473.0526</v>
      </c>
      <c r="D24" s="79">
        <v>226.6602</v>
      </c>
      <c r="E24" s="79">
        <v>374.9945</v>
      </c>
      <c r="F24" s="79">
        <v>6.5889</v>
      </c>
      <c r="G24" s="79">
        <v>5.5607</v>
      </c>
      <c r="H24" s="79">
        <v>6497.4987</v>
      </c>
      <c r="I24" s="79">
        <v>385.8633</v>
      </c>
      <c r="J24" s="79">
        <v>135.9555</v>
      </c>
      <c r="K24" s="81" t="s">
        <v>345</v>
      </c>
      <c r="L24" s="79">
        <v>5.9014</v>
      </c>
      <c r="M24" s="79">
        <v>1.4928</v>
      </c>
      <c r="N24" s="79">
        <v>528.3943</v>
      </c>
      <c r="O24" s="79">
        <v>286.5125</v>
      </c>
      <c r="P24" s="79">
        <v>278.5709</v>
      </c>
      <c r="Q24" s="79">
        <v>6.0229</v>
      </c>
      <c r="R24" s="79">
        <v>61.3222</v>
      </c>
      <c r="S24" s="79">
        <v>553.3343</v>
      </c>
      <c r="T24" s="79">
        <v>596.6164</v>
      </c>
      <c r="U24" s="79">
        <v>1520.9681</v>
      </c>
      <c r="V24" s="81" t="s">
        <v>345</v>
      </c>
      <c r="W24" s="79">
        <v>0.7952</v>
      </c>
      <c r="X24" s="10">
        <f t="shared" si="0"/>
        <v>-0.00020000000222353265</v>
      </c>
    </row>
    <row r="25" spans="1:24" ht="12">
      <c r="A25" s="23" t="s">
        <v>67</v>
      </c>
      <c r="B25" s="24" t="s">
        <v>68</v>
      </c>
      <c r="C25" s="79">
        <v>6145.3705</v>
      </c>
      <c r="D25" s="81" t="s">
        <v>345</v>
      </c>
      <c r="E25" s="79">
        <v>9.3373</v>
      </c>
      <c r="F25" s="79">
        <v>47.6467</v>
      </c>
      <c r="G25" s="79">
        <v>15.2183</v>
      </c>
      <c r="H25" s="79">
        <v>1655.2284</v>
      </c>
      <c r="I25" s="79">
        <v>2449.5144</v>
      </c>
      <c r="J25" s="81" t="s">
        <v>345</v>
      </c>
      <c r="K25" s="81" t="s">
        <v>345</v>
      </c>
      <c r="L25" s="79">
        <v>17.4475</v>
      </c>
      <c r="M25" s="81" t="s">
        <v>345</v>
      </c>
      <c r="N25" s="79">
        <v>164.2393</v>
      </c>
      <c r="O25" s="79">
        <v>33.1727</v>
      </c>
      <c r="P25" s="79">
        <v>4.3675</v>
      </c>
      <c r="Q25" s="81" t="s">
        <v>345</v>
      </c>
      <c r="R25" s="81" t="s">
        <v>345</v>
      </c>
      <c r="S25" s="79">
        <v>1420.4588</v>
      </c>
      <c r="T25" s="79">
        <v>16.3034</v>
      </c>
      <c r="U25" s="79">
        <v>176.2073</v>
      </c>
      <c r="V25" s="79">
        <v>136.2289</v>
      </c>
      <c r="W25" s="81" t="s">
        <v>345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79">
        <v>5806.6499</v>
      </c>
      <c r="D26" s="79">
        <v>55.1998</v>
      </c>
      <c r="E26" s="79">
        <v>131.8791</v>
      </c>
      <c r="F26" s="79">
        <v>231.8677</v>
      </c>
      <c r="G26" s="79">
        <v>77.3712</v>
      </c>
      <c r="H26" s="79">
        <v>3229.5509</v>
      </c>
      <c r="I26" s="79">
        <v>421.9983</v>
      </c>
      <c r="J26" s="79">
        <v>40.6754</v>
      </c>
      <c r="K26" s="81" t="s">
        <v>345</v>
      </c>
      <c r="L26" s="79">
        <v>1.3758</v>
      </c>
      <c r="M26" s="79">
        <v>0.5589</v>
      </c>
      <c r="N26" s="79">
        <v>377.9467</v>
      </c>
      <c r="O26" s="79">
        <v>276.6192</v>
      </c>
      <c r="P26" s="79">
        <v>8.58</v>
      </c>
      <c r="Q26" s="81" t="s">
        <v>345</v>
      </c>
      <c r="R26" s="79">
        <v>6.5038</v>
      </c>
      <c r="S26" s="79">
        <v>82.6081</v>
      </c>
      <c r="T26" s="79">
        <v>23.284</v>
      </c>
      <c r="U26" s="79">
        <v>823.1748</v>
      </c>
      <c r="V26" s="79">
        <v>17.4562</v>
      </c>
      <c r="W26" s="81" t="s">
        <v>345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81" t="s">
        <v>345</v>
      </c>
      <c r="D27" s="81" t="s">
        <v>345</v>
      </c>
      <c r="E27" s="81" t="s">
        <v>345</v>
      </c>
      <c r="F27" s="81" t="s">
        <v>345</v>
      </c>
      <c r="G27" s="81" t="s">
        <v>345</v>
      </c>
      <c r="H27" s="81" t="s">
        <v>345</v>
      </c>
      <c r="I27" s="81" t="s">
        <v>345</v>
      </c>
      <c r="J27" s="81" t="s">
        <v>345</v>
      </c>
      <c r="K27" s="81" t="s">
        <v>345</v>
      </c>
      <c r="L27" s="81" t="s">
        <v>345</v>
      </c>
      <c r="M27" s="81" t="s">
        <v>345</v>
      </c>
      <c r="N27" s="81" t="s">
        <v>345</v>
      </c>
      <c r="O27" s="81" t="s">
        <v>345</v>
      </c>
      <c r="P27" s="81" t="s">
        <v>345</v>
      </c>
      <c r="Q27" s="81" t="s">
        <v>345</v>
      </c>
      <c r="R27" s="81" t="s">
        <v>345</v>
      </c>
      <c r="S27" s="81" t="s">
        <v>345</v>
      </c>
      <c r="T27" s="81" t="s">
        <v>345</v>
      </c>
      <c r="U27" s="81" t="s">
        <v>345</v>
      </c>
      <c r="V27" s="81" t="s">
        <v>345</v>
      </c>
      <c r="W27" s="81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80" t="s">
        <v>344</v>
      </c>
      <c r="D28" s="80" t="s">
        <v>344</v>
      </c>
      <c r="E28" s="80" t="s">
        <v>344</v>
      </c>
      <c r="F28" s="80" t="s">
        <v>344</v>
      </c>
      <c r="G28" s="80" t="s">
        <v>344</v>
      </c>
      <c r="H28" s="80" t="s">
        <v>344</v>
      </c>
      <c r="I28" s="80" t="s">
        <v>344</v>
      </c>
      <c r="J28" s="80" t="s">
        <v>344</v>
      </c>
      <c r="K28" s="80" t="s">
        <v>344</v>
      </c>
      <c r="L28" s="80" t="s">
        <v>344</v>
      </c>
      <c r="M28" s="80" t="s">
        <v>344</v>
      </c>
      <c r="N28" s="80" t="s">
        <v>344</v>
      </c>
      <c r="O28" s="80" t="s">
        <v>344</v>
      </c>
      <c r="P28" s="80" t="s">
        <v>344</v>
      </c>
      <c r="Q28" s="80" t="s">
        <v>344</v>
      </c>
      <c r="R28" s="80" t="s">
        <v>344</v>
      </c>
      <c r="S28" s="80" t="s">
        <v>344</v>
      </c>
      <c r="T28" s="80" t="s">
        <v>344</v>
      </c>
      <c r="U28" s="80" t="s">
        <v>344</v>
      </c>
      <c r="V28" s="80" t="s">
        <v>344</v>
      </c>
      <c r="W28" s="80" t="s">
        <v>344</v>
      </c>
    </row>
    <row r="29" spans="1:23" ht="12">
      <c r="A29" s="27" t="s">
        <v>83</v>
      </c>
      <c r="B29" s="42" t="s">
        <v>84</v>
      </c>
      <c r="C29" s="80" t="s">
        <v>344</v>
      </c>
      <c r="D29" s="80" t="s">
        <v>344</v>
      </c>
      <c r="E29" s="80" t="s">
        <v>344</v>
      </c>
      <c r="F29" s="80" t="s">
        <v>344</v>
      </c>
      <c r="G29" s="80" t="s">
        <v>344</v>
      </c>
      <c r="H29" s="80" t="s">
        <v>344</v>
      </c>
      <c r="I29" s="80" t="s">
        <v>344</v>
      </c>
      <c r="J29" s="80" t="s">
        <v>344</v>
      </c>
      <c r="K29" s="80" t="s">
        <v>344</v>
      </c>
      <c r="L29" s="80" t="s">
        <v>344</v>
      </c>
      <c r="M29" s="80" t="s">
        <v>344</v>
      </c>
      <c r="N29" s="80" t="s">
        <v>344</v>
      </c>
      <c r="O29" s="80" t="s">
        <v>344</v>
      </c>
      <c r="P29" s="80" t="s">
        <v>344</v>
      </c>
      <c r="Q29" s="80" t="s">
        <v>344</v>
      </c>
      <c r="R29" s="80" t="s">
        <v>344</v>
      </c>
      <c r="S29" s="80" t="s">
        <v>344</v>
      </c>
      <c r="T29" s="80" t="s">
        <v>344</v>
      </c>
      <c r="U29" s="80" t="s">
        <v>344</v>
      </c>
      <c r="V29" s="80" t="s">
        <v>344</v>
      </c>
      <c r="W29" s="80" t="s">
        <v>344</v>
      </c>
    </row>
    <row r="30" spans="1:23" ht="12">
      <c r="A30" s="27" t="s">
        <v>85</v>
      </c>
      <c r="B30" s="29" t="s">
        <v>86</v>
      </c>
      <c r="C30" s="80" t="s">
        <v>344</v>
      </c>
      <c r="D30" s="80" t="s">
        <v>344</v>
      </c>
      <c r="E30" s="80" t="s">
        <v>344</v>
      </c>
      <c r="F30" s="80" t="s">
        <v>344</v>
      </c>
      <c r="G30" s="80" t="s">
        <v>344</v>
      </c>
      <c r="H30" s="80" t="s">
        <v>344</v>
      </c>
      <c r="I30" s="80" t="s">
        <v>344</v>
      </c>
      <c r="J30" s="80" t="s">
        <v>344</v>
      </c>
      <c r="K30" s="80" t="s">
        <v>344</v>
      </c>
      <c r="L30" s="80" t="s">
        <v>344</v>
      </c>
      <c r="M30" s="80" t="s">
        <v>344</v>
      </c>
      <c r="N30" s="80" t="s">
        <v>344</v>
      </c>
      <c r="O30" s="80" t="s">
        <v>344</v>
      </c>
      <c r="P30" s="80" t="s">
        <v>344</v>
      </c>
      <c r="Q30" s="80" t="s">
        <v>344</v>
      </c>
      <c r="R30" s="80" t="s">
        <v>344</v>
      </c>
      <c r="S30" s="80" t="s">
        <v>344</v>
      </c>
      <c r="T30" s="80" t="s">
        <v>344</v>
      </c>
      <c r="U30" s="80" t="s">
        <v>344</v>
      </c>
      <c r="V30" s="80" t="s">
        <v>344</v>
      </c>
      <c r="W30" s="80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32</v>
      </c>
      <c r="B6" s="99"/>
      <c r="C6" s="6">
        <v>2293421.2619</v>
      </c>
      <c r="D6" s="6">
        <v>11171.4773</v>
      </c>
      <c r="E6" s="6">
        <v>22164.7324</v>
      </c>
      <c r="F6" s="6">
        <v>7834.6905</v>
      </c>
      <c r="G6" s="6">
        <v>19314.8035</v>
      </c>
      <c r="H6" s="6">
        <v>806695.7974</v>
      </c>
      <c r="I6" s="6">
        <v>902169.8124</v>
      </c>
      <c r="J6" s="6">
        <v>27399.3499</v>
      </c>
      <c r="K6" s="6">
        <v>4828.437</v>
      </c>
      <c r="L6" s="6">
        <v>1012.4601</v>
      </c>
      <c r="M6" s="6">
        <v>298.1651</v>
      </c>
      <c r="N6" s="6">
        <v>38241.6963</v>
      </c>
      <c r="O6" s="6">
        <v>53671.6933</v>
      </c>
      <c r="P6" s="6">
        <v>5697.6142</v>
      </c>
      <c r="Q6" s="6">
        <v>17.1521</v>
      </c>
      <c r="R6" s="6">
        <v>1242.2257</v>
      </c>
      <c r="S6" s="6">
        <v>57218.6178</v>
      </c>
      <c r="T6" s="6">
        <v>8777.2187</v>
      </c>
      <c r="U6" s="6">
        <v>44346.2939</v>
      </c>
      <c r="V6" s="6">
        <v>88046.3964</v>
      </c>
      <c r="W6" s="6">
        <v>193272.6279</v>
      </c>
      <c r="X6" s="10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2293421.2619</v>
      </c>
      <c r="D7" s="6">
        <v>11171.4773</v>
      </c>
      <c r="E7" s="6">
        <v>22164.7324</v>
      </c>
      <c r="F7" s="6">
        <v>7834.6905</v>
      </c>
      <c r="G7" s="6">
        <v>19314.8035</v>
      </c>
      <c r="H7" s="6">
        <v>806695.7974</v>
      </c>
      <c r="I7" s="6">
        <v>902169.8124</v>
      </c>
      <c r="J7" s="6">
        <v>27399.3499</v>
      </c>
      <c r="K7" s="6">
        <v>4828.437</v>
      </c>
      <c r="L7" s="6">
        <v>1012.4601</v>
      </c>
      <c r="M7" s="6">
        <v>298.1651</v>
      </c>
      <c r="N7" s="6">
        <v>38241.6963</v>
      </c>
      <c r="O7" s="6">
        <v>53671.6933</v>
      </c>
      <c r="P7" s="6">
        <v>5697.6142</v>
      </c>
      <c r="Q7" s="6">
        <v>17.1521</v>
      </c>
      <c r="R7" s="6">
        <v>1242.2257</v>
      </c>
      <c r="S7" s="6">
        <v>57218.6178</v>
      </c>
      <c r="T7" s="6">
        <v>8777.2187</v>
      </c>
      <c r="U7" s="6">
        <v>44346.2939</v>
      </c>
      <c r="V7" s="6">
        <v>88046.3964</v>
      </c>
      <c r="W7" s="6">
        <v>193272.6279</v>
      </c>
      <c r="X7" s="10">
        <f t="shared" si="0"/>
        <v>0</v>
      </c>
    </row>
    <row r="8" spans="1:24" ht="12">
      <c r="A8" s="23" t="s">
        <v>35</v>
      </c>
      <c r="B8" s="24" t="s">
        <v>36</v>
      </c>
      <c r="C8" s="5">
        <v>84293.5595</v>
      </c>
      <c r="D8" s="5">
        <v>218.7996</v>
      </c>
      <c r="E8" s="5">
        <v>219.2168</v>
      </c>
      <c r="F8" s="5">
        <v>1309.1835</v>
      </c>
      <c r="G8" s="5">
        <v>616.0478</v>
      </c>
      <c r="H8" s="5">
        <v>28592.6315</v>
      </c>
      <c r="I8" s="5">
        <v>26675.4144</v>
      </c>
      <c r="J8" s="5">
        <v>10.2407</v>
      </c>
      <c r="K8" s="5">
        <v>0</v>
      </c>
      <c r="L8" s="5">
        <v>330.9973</v>
      </c>
      <c r="M8" s="5">
        <v>26.6324</v>
      </c>
      <c r="N8" s="5">
        <v>1255.2362</v>
      </c>
      <c r="O8" s="5">
        <v>1193.7566</v>
      </c>
      <c r="P8" s="5">
        <v>296.0392</v>
      </c>
      <c r="Q8" s="5">
        <v>0</v>
      </c>
      <c r="R8" s="5">
        <v>0</v>
      </c>
      <c r="S8" s="5">
        <v>5720.0212</v>
      </c>
      <c r="T8" s="5">
        <v>801.8865</v>
      </c>
      <c r="U8" s="5">
        <v>2046.4014</v>
      </c>
      <c r="V8" s="5">
        <v>8457.8029</v>
      </c>
      <c r="W8" s="5">
        <v>6523.2515</v>
      </c>
      <c r="X8" s="10">
        <f t="shared" si="0"/>
        <v>0</v>
      </c>
    </row>
    <row r="9" spans="1:24" ht="12">
      <c r="A9" s="23" t="s">
        <v>37</v>
      </c>
      <c r="B9" s="24" t="s">
        <v>38</v>
      </c>
      <c r="C9" s="5">
        <v>158640.893</v>
      </c>
      <c r="D9" s="5">
        <v>970.4229</v>
      </c>
      <c r="E9" s="5">
        <v>308.7901</v>
      </c>
      <c r="F9" s="5">
        <v>86.7517</v>
      </c>
      <c r="G9" s="5">
        <v>871.4903</v>
      </c>
      <c r="H9" s="5">
        <v>26256.6351</v>
      </c>
      <c r="I9" s="5">
        <v>109625.9366</v>
      </c>
      <c r="J9" s="5">
        <v>135.7643</v>
      </c>
      <c r="K9" s="5">
        <v>0</v>
      </c>
      <c r="L9" s="5">
        <v>57.7469</v>
      </c>
      <c r="M9" s="5">
        <v>1.445</v>
      </c>
      <c r="N9" s="5">
        <v>1749.2869</v>
      </c>
      <c r="O9" s="5">
        <v>2819.1428</v>
      </c>
      <c r="P9" s="5">
        <v>212.65</v>
      </c>
      <c r="Q9" s="5">
        <v>0</v>
      </c>
      <c r="R9" s="5">
        <v>584.3589</v>
      </c>
      <c r="S9" s="5">
        <v>11255.2052</v>
      </c>
      <c r="T9" s="5">
        <v>456.235</v>
      </c>
      <c r="U9" s="5">
        <v>892.9049</v>
      </c>
      <c r="V9" s="5">
        <v>2356.1266</v>
      </c>
      <c r="W9" s="5">
        <v>0</v>
      </c>
      <c r="X9" s="10">
        <f t="shared" si="0"/>
        <v>-0.00019999995129182935</v>
      </c>
    </row>
    <row r="10" spans="1:24" ht="12">
      <c r="A10" s="23" t="s">
        <v>39</v>
      </c>
      <c r="B10" s="24" t="s">
        <v>40</v>
      </c>
      <c r="C10" s="5">
        <v>72834.7331</v>
      </c>
      <c r="D10" s="5">
        <v>1788.8319</v>
      </c>
      <c r="E10" s="5">
        <v>624.2178</v>
      </c>
      <c r="F10" s="5">
        <v>562.6692</v>
      </c>
      <c r="G10" s="5">
        <v>3500.2611</v>
      </c>
      <c r="H10" s="5">
        <v>34572.3987</v>
      </c>
      <c r="I10" s="5">
        <v>17963.6365</v>
      </c>
      <c r="J10" s="5">
        <v>41.6109</v>
      </c>
      <c r="K10" s="5">
        <v>0</v>
      </c>
      <c r="L10" s="5">
        <v>26.5384</v>
      </c>
      <c r="M10" s="5">
        <v>82.2924</v>
      </c>
      <c r="N10" s="5">
        <v>1982.3711</v>
      </c>
      <c r="O10" s="5">
        <v>4463.6667</v>
      </c>
      <c r="P10" s="5">
        <v>456.2303</v>
      </c>
      <c r="Q10" s="5">
        <v>3.9369</v>
      </c>
      <c r="R10" s="5">
        <v>61.555</v>
      </c>
      <c r="S10" s="5">
        <v>1409.6122</v>
      </c>
      <c r="T10" s="5">
        <v>187.3048</v>
      </c>
      <c r="U10" s="5">
        <v>3590.8378</v>
      </c>
      <c r="V10" s="5">
        <v>1516.7615</v>
      </c>
      <c r="W10" s="5">
        <v>0</v>
      </c>
      <c r="X10" s="10">
        <f t="shared" si="0"/>
        <v>-9.999997564591467E-05</v>
      </c>
    </row>
    <row r="11" spans="1:24" ht="12">
      <c r="A11" s="23" t="s">
        <v>41</v>
      </c>
      <c r="B11" s="24" t="s">
        <v>42</v>
      </c>
      <c r="C11" s="5">
        <v>111202.0236</v>
      </c>
      <c r="D11" s="5">
        <v>512.8829</v>
      </c>
      <c r="E11" s="5">
        <v>166.4757</v>
      </c>
      <c r="F11" s="5">
        <v>835.059</v>
      </c>
      <c r="G11" s="5">
        <v>1006.0003</v>
      </c>
      <c r="H11" s="5">
        <v>33327.9421</v>
      </c>
      <c r="I11" s="5">
        <v>60867.2966</v>
      </c>
      <c r="J11" s="5">
        <v>41.6766</v>
      </c>
      <c r="K11" s="5">
        <v>0</v>
      </c>
      <c r="L11" s="5">
        <v>19.1869</v>
      </c>
      <c r="M11" s="5">
        <v>25.9639</v>
      </c>
      <c r="N11" s="5">
        <v>1667.6653</v>
      </c>
      <c r="O11" s="5">
        <v>2089.1736</v>
      </c>
      <c r="P11" s="5">
        <v>542.3174</v>
      </c>
      <c r="Q11" s="5">
        <v>4.9853</v>
      </c>
      <c r="R11" s="5">
        <v>5.7737</v>
      </c>
      <c r="S11" s="5">
        <v>427.2938</v>
      </c>
      <c r="T11" s="5">
        <v>202.9013</v>
      </c>
      <c r="U11" s="5">
        <v>2496.0766</v>
      </c>
      <c r="V11" s="5">
        <v>1823.4054</v>
      </c>
      <c r="W11" s="5">
        <v>5139.9473</v>
      </c>
      <c r="X11" s="10">
        <f t="shared" si="0"/>
        <v>-0.00010000000474974513</v>
      </c>
    </row>
    <row r="12" spans="1:24" ht="12">
      <c r="A12" s="23" t="s">
        <v>43</v>
      </c>
      <c r="B12" s="24" t="s">
        <v>44</v>
      </c>
      <c r="C12" s="5">
        <v>142504.12</v>
      </c>
      <c r="D12" s="5">
        <v>587.5169</v>
      </c>
      <c r="E12" s="5">
        <v>383.5846</v>
      </c>
      <c r="F12" s="5">
        <v>1221.3339</v>
      </c>
      <c r="G12" s="5">
        <v>1101.7316</v>
      </c>
      <c r="H12" s="5">
        <v>56144.3916</v>
      </c>
      <c r="I12" s="5">
        <v>32455.6549</v>
      </c>
      <c r="J12" s="5">
        <v>12.1063</v>
      </c>
      <c r="K12" s="5">
        <v>0</v>
      </c>
      <c r="L12" s="5">
        <v>42.9183</v>
      </c>
      <c r="M12" s="5">
        <v>64.0787</v>
      </c>
      <c r="N12" s="5">
        <v>2823.7587</v>
      </c>
      <c r="O12" s="5">
        <v>1982.8979</v>
      </c>
      <c r="P12" s="5">
        <v>184.4881</v>
      </c>
      <c r="Q12" s="5">
        <v>0.3453</v>
      </c>
      <c r="R12" s="5">
        <v>3.3625</v>
      </c>
      <c r="S12" s="5">
        <v>1382.8062</v>
      </c>
      <c r="T12" s="5">
        <v>543.7162</v>
      </c>
      <c r="U12" s="5">
        <v>746.5941</v>
      </c>
      <c r="V12" s="5">
        <v>4913.0343</v>
      </c>
      <c r="W12" s="5">
        <v>37909.8</v>
      </c>
      <c r="X12" s="10">
        <f t="shared" si="0"/>
        <v>-0.00010000003385357559</v>
      </c>
    </row>
    <row r="13" spans="1:24" ht="12">
      <c r="A13" s="23" t="s">
        <v>45</v>
      </c>
      <c r="B13" s="24" t="s">
        <v>46</v>
      </c>
      <c r="C13" s="5">
        <v>68960.6976</v>
      </c>
      <c r="D13" s="5">
        <v>731.7146</v>
      </c>
      <c r="E13" s="5">
        <v>1106.2493</v>
      </c>
      <c r="F13" s="5">
        <v>428.9274</v>
      </c>
      <c r="G13" s="5">
        <v>783.8423</v>
      </c>
      <c r="H13" s="5">
        <v>39606.5634</v>
      </c>
      <c r="I13" s="5">
        <v>12372.0549</v>
      </c>
      <c r="J13" s="5">
        <v>3.034</v>
      </c>
      <c r="K13" s="5">
        <v>2.8489</v>
      </c>
      <c r="L13" s="5">
        <v>8.0886</v>
      </c>
      <c r="M13" s="5">
        <v>0.2308</v>
      </c>
      <c r="N13" s="5">
        <v>1400.2274</v>
      </c>
      <c r="O13" s="5">
        <v>1517.9518</v>
      </c>
      <c r="P13" s="5">
        <v>515.2121</v>
      </c>
      <c r="Q13" s="5">
        <v>0</v>
      </c>
      <c r="R13" s="5">
        <v>0</v>
      </c>
      <c r="S13" s="5">
        <v>1804.9955</v>
      </c>
      <c r="T13" s="5">
        <v>777.2777</v>
      </c>
      <c r="U13" s="5">
        <v>4328.4314</v>
      </c>
      <c r="V13" s="5">
        <v>3071.9518</v>
      </c>
      <c r="W13" s="5">
        <v>501.0956</v>
      </c>
      <c r="X13" s="10">
        <f t="shared" si="0"/>
        <v>0.00010000000474974513</v>
      </c>
    </row>
    <row r="14" spans="1:24" ht="12">
      <c r="A14" s="23" t="s">
        <v>47</v>
      </c>
      <c r="B14" s="24" t="s">
        <v>48</v>
      </c>
      <c r="C14" s="5">
        <v>87496.3939</v>
      </c>
      <c r="D14" s="5">
        <v>1698.4556</v>
      </c>
      <c r="E14" s="5">
        <v>3513.6623</v>
      </c>
      <c r="F14" s="5">
        <v>200.8033</v>
      </c>
      <c r="G14" s="5">
        <v>4361.4184</v>
      </c>
      <c r="H14" s="5">
        <v>61556.0003</v>
      </c>
      <c r="I14" s="5">
        <v>1355.8865</v>
      </c>
      <c r="J14" s="5">
        <v>1749.8816</v>
      </c>
      <c r="K14" s="5">
        <v>0</v>
      </c>
      <c r="L14" s="5">
        <v>7.8703</v>
      </c>
      <c r="M14" s="5">
        <v>10.4699</v>
      </c>
      <c r="N14" s="5">
        <v>3207.0798</v>
      </c>
      <c r="O14" s="5">
        <v>4471.4359</v>
      </c>
      <c r="P14" s="5">
        <v>223.5113</v>
      </c>
      <c r="Q14" s="5">
        <v>0.5125</v>
      </c>
      <c r="R14" s="5">
        <v>2.6317</v>
      </c>
      <c r="S14" s="5">
        <v>373.4455</v>
      </c>
      <c r="T14" s="5">
        <v>858.314</v>
      </c>
      <c r="U14" s="5">
        <v>3638.7969</v>
      </c>
      <c r="V14" s="5">
        <v>227.0085</v>
      </c>
      <c r="W14" s="5">
        <v>39.2096</v>
      </c>
      <c r="X14" s="10">
        <f t="shared" si="0"/>
        <v>0</v>
      </c>
    </row>
    <row r="15" spans="1:24" ht="12">
      <c r="A15" s="23" t="s">
        <v>49</v>
      </c>
      <c r="B15" s="24" t="s">
        <v>50</v>
      </c>
      <c r="C15" s="5">
        <v>259037.1088</v>
      </c>
      <c r="D15" s="5">
        <v>389.8824</v>
      </c>
      <c r="E15" s="5">
        <v>1014.2197</v>
      </c>
      <c r="F15" s="5">
        <v>901.608</v>
      </c>
      <c r="G15" s="5">
        <v>309.6381</v>
      </c>
      <c r="H15" s="5">
        <v>59252.746</v>
      </c>
      <c r="I15" s="5">
        <v>145465.3584</v>
      </c>
      <c r="J15" s="5">
        <v>19.5779</v>
      </c>
      <c r="K15" s="5">
        <v>0</v>
      </c>
      <c r="L15" s="5">
        <v>13.6519</v>
      </c>
      <c r="M15" s="5">
        <v>18.0701</v>
      </c>
      <c r="N15" s="5">
        <v>1815.0311</v>
      </c>
      <c r="O15" s="5">
        <v>1547.4109</v>
      </c>
      <c r="P15" s="5">
        <v>375.6004</v>
      </c>
      <c r="Q15" s="5">
        <v>0.2549</v>
      </c>
      <c r="R15" s="5">
        <v>0</v>
      </c>
      <c r="S15" s="5">
        <v>2650.8938</v>
      </c>
      <c r="T15" s="5">
        <v>642.0019</v>
      </c>
      <c r="U15" s="5">
        <v>1511.8766</v>
      </c>
      <c r="V15" s="5">
        <v>20634.28</v>
      </c>
      <c r="W15" s="5">
        <v>22475.0067</v>
      </c>
      <c r="X15" s="10">
        <f t="shared" si="0"/>
        <v>0</v>
      </c>
    </row>
    <row r="16" spans="1:24" ht="12">
      <c r="A16" s="23" t="s">
        <v>51</v>
      </c>
      <c r="B16" s="24" t="s">
        <v>52</v>
      </c>
      <c r="C16" s="5">
        <v>112364.2099</v>
      </c>
      <c r="D16" s="5">
        <v>999.9511</v>
      </c>
      <c r="E16" s="5">
        <v>3613.7386</v>
      </c>
      <c r="F16" s="5">
        <v>89.2837</v>
      </c>
      <c r="G16" s="5">
        <v>2960.745</v>
      </c>
      <c r="H16" s="5">
        <v>77140.4648</v>
      </c>
      <c r="I16" s="5">
        <v>878.0668</v>
      </c>
      <c r="J16" s="5">
        <v>4459.6776</v>
      </c>
      <c r="K16" s="5">
        <v>0</v>
      </c>
      <c r="L16" s="5">
        <v>1.1173</v>
      </c>
      <c r="M16" s="5">
        <v>0</v>
      </c>
      <c r="N16" s="5">
        <v>5043.6948</v>
      </c>
      <c r="O16" s="5">
        <v>10062.9268</v>
      </c>
      <c r="P16" s="5">
        <v>799.5077</v>
      </c>
      <c r="Q16" s="5">
        <v>0</v>
      </c>
      <c r="R16" s="5">
        <v>0</v>
      </c>
      <c r="S16" s="5">
        <v>3006.2472</v>
      </c>
      <c r="T16" s="5">
        <v>387.5324</v>
      </c>
      <c r="U16" s="5">
        <v>1282.1791</v>
      </c>
      <c r="V16" s="5">
        <v>1639.0771</v>
      </c>
      <c r="W16" s="5">
        <v>0</v>
      </c>
      <c r="X16" s="10">
        <f t="shared" si="0"/>
        <v>-9.999997564591467E-05</v>
      </c>
    </row>
    <row r="17" spans="1:24" ht="12">
      <c r="A17" s="23" t="s">
        <v>53</v>
      </c>
      <c r="B17" s="24" t="s">
        <v>54</v>
      </c>
      <c r="C17" s="5">
        <v>142121.8856</v>
      </c>
      <c r="D17" s="5">
        <v>657.6857</v>
      </c>
      <c r="E17" s="5">
        <v>2143.7378</v>
      </c>
      <c r="F17" s="5">
        <v>409.0772</v>
      </c>
      <c r="G17" s="5">
        <v>459.9383</v>
      </c>
      <c r="H17" s="5">
        <v>66955.7332</v>
      </c>
      <c r="I17" s="5">
        <v>25549.0044</v>
      </c>
      <c r="J17" s="5">
        <v>5712.5612</v>
      </c>
      <c r="K17" s="5">
        <v>1997.176</v>
      </c>
      <c r="L17" s="5">
        <v>29.636</v>
      </c>
      <c r="M17" s="5">
        <v>0</v>
      </c>
      <c r="N17" s="5">
        <v>3622.9</v>
      </c>
      <c r="O17" s="5">
        <v>6561.1673</v>
      </c>
      <c r="P17" s="5">
        <v>127.5225</v>
      </c>
      <c r="Q17" s="5">
        <v>2.9175</v>
      </c>
      <c r="R17" s="5">
        <v>0</v>
      </c>
      <c r="S17" s="5">
        <v>21421.8166</v>
      </c>
      <c r="T17" s="5">
        <v>534.0118</v>
      </c>
      <c r="U17" s="5">
        <v>2026.7749</v>
      </c>
      <c r="V17" s="5">
        <v>2507.0215</v>
      </c>
      <c r="W17" s="5">
        <v>1403.2036</v>
      </c>
      <c r="X17" s="10">
        <f t="shared" si="0"/>
        <v>0.00010000000474974513</v>
      </c>
    </row>
    <row r="18" spans="1:24" ht="12">
      <c r="A18" s="23" t="s">
        <v>55</v>
      </c>
      <c r="B18" s="24" t="s">
        <v>56</v>
      </c>
      <c r="C18" s="5">
        <v>144879.0584</v>
      </c>
      <c r="D18" s="5">
        <v>772.1919</v>
      </c>
      <c r="E18" s="5">
        <v>3371.9109</v>
      </c>
      <c r="F18" s="5">
        <v>354.3977</v>
      </c>
      <c r="G18" s="5">
        <v>964.9131</v>
      </c>
      <c r="H18" s="5">
        <v>84873.9545</v>
      </c>
      <c r="I18" s="5">
        <v>15663.959</v>
      </c>
      <c r="J18" s="5">
        <v>11478.4144</v>
      </c>
      <c r="K18" s="5">
        <v>2686.2707</v>
      </c>
      <c r="L18" s="5">
        <v>3.3266</v>
      </c>
      <c r="M18" s="5">
        <v>3.6027</v>
      </c>
      <c r="N18" s="5">
        <v>4607.0485</v>
      </c>
      <c r="O18" s="5">
        <v>7139.3749</v>
      </c>
      <c r="P18" s="5">
        <v>434.7656</v>
      </c>
      <c r="Q18" s="5">
        <v>1.6675</v>
      </c>
      <c r="R18" s="5">
        <v>127.6179</v>
      </c>
      <c r="S18" s="5">
        <v>2337.7509</v>
      </c>
      <c r="T18" s="5">
        <v>852.1418</v>
      </c>
      <c r="U18" s="5">
        <v>4576.833</v>
      </c>
      <c r="V18" s="5">
        <v>4628.9166</v>
      </c>
      <c r="W18" s="5">
        <v>0</v>
      </c>
      <c r="X18" s="10">
        <f t="shared" si="0"/>
        <v>0.0001999999221879989</v>
      </c>
    </row>
    <row r="19" spans="1:24" ht="12">
      <c r="A19" s="23" t="s">
        <v>57</v>
      </c>
      <c r="B19" s="24" t="s">
        <v>58</v>
      </c>
      <c r="C19" s="5">
        <v>95975.6055</v>
      </c>
      <c r="D19" s="5">
        <v>529.4831</v>
      </c>
      <c r="E19" s="5">
        <v>1206.7682</v>
      </c>
      <c r="F19" s="5">
        <v>496.1321</v>
      </c>
      <c r="G19" s="5">
        <v>946.9001</v>
      </c>
      <c r="H19" s="5">
        <v>47526.6827</v>
      </c>
      <c r="I19" s="5">
        <v>22509.0577</v>
      </c>
      <c r="J19" s="5">
        <v>2963.2231</v>
      </c>
      <c r="K19" s="5">
        <v>142.1414</v>
      </c>
      <c r="L19" s="5">
        <v>6.672</v>
      </c>
      <c r="M19" s="5">
        <v>24.1894</v>
      </c>
      <c r="N19" s="5">
        <v>1416.662</v>
      </c>
      <c r="O19" s="5">
        <v>1353.345</v>
      </c>
      <c r="P19" s="5">
        <v>602.3959</v>
      </c>
      <c r="Q19" s="5">
        <v>0.1442</v>
      </c>
      <c r="R19" s="5">
        <v>0</v>
      </c>
      <c r="S19" s="5">
        <v>417.9231</v>
      </c>
      <c r="T19" s="5">
        <v>614.2898</v>
      </c>
      <c r="U19" s="5">
        <v>3934.3703</v>
      </c>
      <c r="V19" s="5">
        <v>10356.8311</v>
      </c>
      <c r="W19" s="5">
        <v>928.3939</v>
      </c>
      <c r="X19" s="10">
        <f t="shared" si="0"/>
        <v>0.0004000000189989805</v>
      </c>
    </row>
    <row r="20" spans="1:24" ht="12">
      <c r="A20" s="23" t="s">
        <v>59</v>
      </c>
      <c r="B20" s="24" t="s">
        <v>60</v>
      </c>
      <c r="C20" s="5">
        <v>191572.2502</v>
      </c>
      <c r="D20" s="5">
        <v>496.1195</v>
      </c>
      <c r="E20" s="5">
        <v>2804.1794</v>
      </c>
      <c r="F20" s="5">
        <v>117.6057</v>
      </c>
      <c r="G20" s="5">
        <v>933.3081</v>
      </c>
      <c r="H20" s="5">
        <v>79396.3264</v>
      </c>
      <c r="I20" s="5">
        <v>72281.2044</v>
      </c>
      <c r="J20" s="5">
        <v>370.3229</v>
      </c>
      <c r="K20" s="5">
        <v>0</v>
      </c>
      <c r="L20" s="5">
        <v>9.116</v>
      </c>
      <c r="M20" s="5">
        <v>35.2246</v>
      </c>
      <c r="N20" s="5">
        <v>2608.574</v>
      </c>
      <c r="O20" s="5">
        <v>2530.2576</v>
      </c>
      <c r="P20" s="5">
        <v>243.94</v>
      </c>
      <c r="Q20" s="5">
        <v>0.1265</v>
      </c>
      <c r="R20" s="5">
        <v>58.7525</v>
      </c>
      <c r="S20" s="5">
        <v>1302.4137</v>
      </c>
      <c r="T20" s="5">
        <v>763.0121</v>
      </c>
      <c r="U20" s="5">
        <v>7159.3892</v>
      </c>
      <c r="V20" s="5">
        <v>7554.0462</v>
      </c>
      <c r="W20" s="5">
        <v>12908.3313</v>
      </c>
      <c r="X20" s="10">
        <f t="shared" si="0"/>
        <v>9.999997564591467E-05</v>
      </c>
    </row>
    <row r="21" spans="1:24" ht="12">
      <c r="A21" s="23" t="s">
        <v>61</v>
      </c>
      <c r="B21" s="24" t="s">
        <v>62</v>
      </c>
      <c r="C21" s="5">
        <v>240693.7758</v>
      </c>
      <c r="D21" s="5">
        <v>252.5402</v>
      </c>
      <c r="E21" s="5">
        <v>599.8724</v>
      </c>
      <c r="F21" s="5">
        <v>307.9838</v>
      </c>
      <c r="G21" s="5">
        <v>30.9707</v>
      </c>
      <c r="H21" s="5">
        <v>51159.138</v>
      </c>
      <c r="I21" s="5">
        <v>175692.6506</v>
      </c>
      <c r="J21" s="5">
        <v>46.0866</v>
      </c>
      <c r="K21" s="5">
        <v>0</v>
      </c>
      <c r="L21" s="5">
        <v>31.4679</v>
      </c>
      <c r="M21" s="5">
        <v>0</v>
      </c>
      <c r="N21" s="5">
        <v>2231.0324</v>
      </c>
      <c r="O21" s="5">
        <v>2073.9975</v>
      </c>
      <c r="P21" s="5">
        <v>212.8633</v>
      </c>
      <c r="Q21" s="5">
        <v>1.9493</v>
      </c>
      <c r="R21" s="5">
        <v>3.6902</v>
      </c>
      <c r="S21" s="5">
        <v>1117.4063</v>
      </c>
      <c r="T21" s="5">
        <v>209.8165</v>
      </c>
      <c r="U21" s="5">
        <v>1805.4084</v>
      </c>
      <c r="V21" s="5">
        <v>4916.9016</v>
      </c>
      <c r="W21" s="5">
        <v>0</v>
      </c>
      <c r="X21" s="10">
        <f t="shared" si="0"/>
        <v>0.00010000000474974513</v>
      </c>
    </row>
    <row r="22" spans="1:24" ht="12">
      <c r="A22" s="23" t="s">
        <v>63</v>
      </c>
      <c r="B22" s="24" t="s">
        <v>64</v>
      </c>
      <c r="C22" s="5">
        <v>357684.7725</v>
      </c>
      <c r="D22" s="5">
        <v>361.8539</v>
      </c>
      <c r="E22" s="5">
        <v>602.6845</v>
      </c>
      <c r="F22" s="5">
        <v>240.5094</v>
      </c>
      <c r="G22" s="5">
        <v>369.4914</v>
      </c>
      <c r="H22" s="5">
        <v>49570.4853</v>
      </c>
      <c r="I22" s="5">
        <v>181458.543</v>
      </c>
      <c r="J22" s="5">
        <v>197.7611</v>
      </c>
      <c r="K22" s="5">
        <v>0</v>
      </c>
      <c r="L22" s="5">
        <v>401.6126</v>
      </c>
      <c r="M22" s="5">
        <v>2.225</v>
      </c>
      <c r="N22" s="5">
        <v>2066.39</v>
      </c>
      <c r="O22" s="5">
        <v>3367.3174</v>
      </c>
      <c r="P22" s="5">
        <v>221.6894</v>
      </c>
      <c r="Q22" s="5">
        <v>0.3122</v>
      </c>
      <c r="R22" s="5">
        <v>394.4833</v>
      </c>
      <c r="S22" s="5">
        <v>546.9581</v>
      </c>
      <c r="T22" s="5">
        <v>187.7552</v>
      </c>
      <c r="U22" s="5">
        <v>1936.1008</v>
      </c>
      <c r="V22" s="5">
        <v>10327.2967</v>
      </c>
      <c r="W22" s="5">
        <v>105431.3033</v>
      </c>
      <c r="X22" s="10">
        <f t="shared" si="0"/>
        <v>-0.00010000000474974513</v>
      </c>
    </row>
    <row r="23" spans="1:24" ht="12">
      <c r="A23" s="23" t="s">
        <v>65</v>
      </c>
      <c r="B23" s="24" t="s">
        <v>66</v>
      </c>
      <c r="C23" s="5">
        <v>11099.5987</v>
      </c>
      <c r="D23" s="5">
        <v>140.0097</v>
      </c>
      <c r="E23" s="5">
        <v>377.0737</v>
      </c>
      <c r="F23" s="5">
        <v>6.0446</v>
      </c>
      <c r="G23" s="5">
        <v>5.9463</v>
      </c>
      <c r="H23" s="5">
        <v>6740.9188</v>
      </c>
      <c r="I23" s="5">
        <v>267.4854</v>
      </c>
      <c r="J23" s="5">
        <v>116.6416</v>
      </c>
      <c r="K23" s="5">
        <v>0</v>
      </c>
      <c r="L23" s="5">
        <v>2.3269</v>
      </c>
      <c r="M23" s="5">
        <v>1.4977</v>
      </c>
      <c r="N23" s="5">
        <v>312.1424</v>
      </c>
      <c r="O23" s="5">
        <v>158.2392</v>
      </c>
      <c r="P23" s="5">
        <v>238.4589</v>
      </c>
      <c r="Q23" s="5">
        <v>0</v>
      </c>
      <c r="R23" s="5">
        <v>0</v>
      </c>
      <c r="S23" s="5">
        <v>586.4278</v>
      </c>
      <c r="T23" s="5">
        <v>719.6042</v>
      </c>
      <c r="U23" s="5">
        <v>1413.6965</v>
      </c>
      <c r="V23" s="5">
        <v>0</v>
      </c>
      <c r="W23" s="5">
        <v>13.0851</v>
      </c>
      <c r="X23" s="10">
        <f t="shared" si="0"/>
        <v>-9.999999929277692E-05</v>
      </c>
    </row>
    <row r="24" spans="1:24" ht="12">
      <c r="A24" s="23" t="s">
        <v>67</v>
      </c>
      <c r="B24" s="24" t="s">
        <v>68</v>
      </c>
      <c r="C24" s="5">
        <v>6188.4469</v>
      </c>
      <c r="D24" s="5">
        <v>0</v>
      </c>
      <c r="E24" s="5">
        <v>9.2466</v>
      </c>
      <c r="F24" s="5">
        <v>47.8092</v>
      </c>
      <c r="G24" s="5">
        <v>15.6643</v>
      </c>
      <c r="H24" s="5">
        <v>956.5466</v>
      </c>
      <c r="I24" s="5">
        <v>696.8123</v>
      </c>
      <c r="J24" s="5">
        <v>0</v>
      </c>
      <c r="K24" s="5">
        <v>0</v>
      </c>
      <c r="L24" s="5">
        <v>20.1861</v>
      </c>
      <c r="M24" s="5">
        <v>0</v>
      </c>
      <c r="N24" s="5">
        <v>93.1818</v>
      </c>
      <c r="O24" s="5">
        <v>32.3119</v>
      </c>
      <c r="P24" s="5">
        <v>4.2694</v>
      </c>
      <c r="Q24" s="5">
        <v>0</v>
      </c>
      <c r="R24" s="5">
        <v>0</v>
      </c>
      <c r="S24" s="5">
        <v>1447.0959</v>
      </c>
      <c r="T24" s="5">
        <v>16.4248</v>
      </c>
      <c r="U24" s="5">
        <v>167.5357</v>
      </c>
      <c r="V24" s="5">
        <v>2681.3624</v>
      </c>
      <c r="W24" s="5">
        <v>0</v>
      </c>
      <c r="X24" s="10">
        <f t="shared" si="0"/>
        <v>-0.00010000000020227162</v>
      </c>
    </row>
    <row r="25" spans="1:24" ht="12">
      <c r="A25" s="23" t="s">
        <v>69</v>
      </c>
      <c r="B25" s="24" t="s">
        <v>70</v>
      </c>
      <c r="C25" s="5">
        <v>5872.1288</v>
      </c>
      <c r="D25" s="5">
        <v>63.1354</v>
      </c>
      <c r="E25" s="5">
        <v>99.1042</v>
      </c>
      <c r="F25" s="5">
        <v>219.511</v>
      </c>
      <c r="G25" s="5">
        <v>76.4964</v>
      </c>
      <c r="H25" s="5">
        <v>3066.2385</v>
      </c>
      <c r="I25" s="5">
        <v>391.7899</v>
      </c>
      <c r="J25" s="5">
        <v>40.7689</v>
      </c>
      <c r="K25" s="5">
        <v>0</v>
      </c>
      <c r="L25" s="5">
        <v>0</v>
      </c>
      <c r="M25" s="5">
        <v>2.2425</v>
      </c>
      <c r="N25" s="5">
        <v>339.4139</v>
      </c>
      <c r="O25" s="5">
        <v>307.3196</v>
      </c>
      <c r="P25" s="5">
        <v>6.1525</v>
      </c>
      <c r="Q25" s="5">
        <v>0</v>
      </c>
      <c r="R25" s="5">
        <v>0</v>
      </c>
      <c r="S25" s="5">
        <v>10.3048</v>
      </c>
      <c r="T25" s="5">
        <v>22.9927</v>
      </c>
      <c r="U25" s="5">
        <v>792.0863</v>
      </c>
      <c r="V25" s="5">
        <v>434.5723</v>
      </c>
      <c r="W25" s="5">
        <v>0</v>
      </c>
      <c r="X25" s="10">
        <f t="shared" si="0"/>
        <v>-9.999999838328222E-05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92</v>
      </c>
      <c r="B6" s="99"/>
      <c r="C6" s="6">
        <v>2261866.0224</v>
      </c>
      <c r="D6" s="6">
        <v>11166.3004</v>
      </c>
      <c r="E6" s="6">
        <v>22159.9538</v>
      </c>
      <c r="F6" s="6">
        <v>7799.1805</v>
      </c>
      <c r="G6" s="6">
        <v>18990.3724</v>
      </c>
      <c r="H6" s="6">
        <v>803733.2691</v>
      </c>
      <c r="I6" s="6">
        <v>874226.1658</v>
      </c>
      <c r="J6" s="6">
        <v>27312.3296</v>
      </c>
      <c r="K6" s="6">
        <v>4830.7161</v>
      </c>
      <c r="L6" s="6">
        <v>1003.8022</v>
      </c>
      <c r="M6" s="6">
        <v>328.3217</v>
      </c>
      <c r="N6" s="6">
        <v>37421.6607</v>
      </c>
      <c r="O6" s="6">
        <v>53109.4836</v>
      </c>
      <c r="P6" s="6">
        <v>5513.276</v>
      </c>
      <c r="Q6" s="6">
        <v>15.4213</v>
      </c>
      <c r="R6" s="6">
        <v>1244.8749</v>
      </c>
      <c r="S6" s="6">
        <v>56219.8398</v>
      </c>
      <c r="T6" s="6">
        <v>8834.3108</v>
      </c>
      <c r="U6" s="6">
        <v>43975.899</v>
      </c>
      <c r="V6" s="6">
        <v>90220.2084</v>
      </c>
      <c r="W6" s="6">
        <v>193760.6363</v>
      </c>
      <c r="X6" s="10">
        <f>C6-SUM(D6:W6)</f>
        <v>0</v>
      </c>
    </row>
    <row r="7" spans="1:24" ht="12">
      <c r="A7" s="21" t="s">
        <v>33</v>
      </c>
      <c r="B7" s="22" t="s">
        <v>34</v>
      </c>
      <c r="C7" s="6">
        <v>2261866.0224</v>
      </c>
      <c r="D7" s="6">
        <v>11166.3004</v>
      </c>
      <c r="E7" s="6">
        <v>22159.9538</v>
      </c>
      <c r="F7" s="6">
        <v>7799.1805</v>
      </c>
      <c r="G7" s="6">
        <v>18990.3724</v>
      </c>
      <c r="H7" s="6">
        <v>803733.2691</v>
      </c>
      <c r="I7" s="6">
        <v>874226.1658</v>
      </c>
      <c r="J7" s="6">
        <v>27312.3296</v>
      </c>
      <c r="K7" s="6">
        <v>4830.7161</v>
      </c>
      <c r="L7" s="6">
        <v>1003.8022</v>
      </c>
      <c r="M7" s="6">
        <v>328.3217</v>
      </c>
      <c r="N7" s="6">
        <v>37421.6607</v>
      </c>
      <c r="O7" s="6">
        <v>53109.4836</v>
      </c>
      <c r="P7" s="6">
        <v>5513.276</v>
      </c>
      <c r="Q7" s="6">
        <v>15.4213</v>
      </c>
      <c r="R7" s="6">
        <v>1244.8749</v>
      </c>
      <c r="S7" s="6">
        <v>56219.8398</v>
      </c>
      <c r="T7" s="6">
        <v>8834.3108</v>
      </c>
      <c r="U7" s="6">
        <v>43975.899</v>
      </c>
      <c r="V7" s="6">
        <v>90220.2084</v>
      </c>
      <c r="W7" s="6">
        <v>193760.6363</v>
      </c>
      <c r="X7" s="10">
        <f aca="true" t="shared" si="0" ref="X7:X29">C7-SUM(D7:W7)</f>
        <v>0</v>
      </c>
    </row>
    <row r="8" spans="1:24" ht="12">
      <c r="A8" s="23" t="s">
        <v>35</v>
      </c>
      <c r="B8" s="24" t="s">
        <v>36</v>
      </c>
      <c r="C8" s="5">
        <v>84352.531</v>
      </c>
      <c r="D8" s="5">
        <v>234.3321</v>
      </c>
      <c r="E8" s="5">
        <v>243.2164</v>
      </c>
      <c r="F8" s="5">
        <v>1293.0518</v>
      </c>
      <c r="G8" s="5">
        <v>615.0668</v>
      </c>
      <c r="H8" s="5">
        <v>28588.6722</v>
      </c>
      <c r="I8" s="5">
        <v>24981.1843</v>
      </c>
      <c r="J8" s="5">
        <v>10.2407</v>
      </c>
      <c r="K8" s="5">
        <v>0</v>
      </c>
      <c r="L8" s="5">
        <v>330.9973</v>
      </c>
      <c r="M8" s="5">
        <v>26.6324</v>
      </c>
      <c r="N8" s="5">
        <v>1301.1425</v>
      </c>
      <c r="O8" s="5">
        <v>1221.961</v>
      </c>
      <c r="P8" s="5">
        <v>290.1621</v>
      </c>
      <c r="Q8" s="5">
        <v>0</v>
      </c>
      <c r="R8" s="5">
        <v>0</v>
      </c>
      <c r="S8" s="5">
        <v>5689.0851</v>
      </c>
      <c r="T8" s="5">
        <v>801.178</v>
      </c>
      <c r="U8" s="5">
        <v>2006.0261</v>
      </c>
      <c r="V8" s="5">
        <v>10196.4139</v>
      </c>
      <c r="W8" s="5">
        <v>6523.1681</v>
      </c>
      <c r="X8" s="10">
        <f t="shared" si="0"/>
        <v>0.00019999999494757503</v>
      </c>
    </row>
    <row r="9" spans="1:24" ht="12">
      <c r="A9" s="23" t="s">
        <v>37</v>
      </c>
      <c r="B9" s="24" t="s">
        <v>38</v>
      </c>
      <c r="C9" s="5">
        <v>158569.0852</v>
      </c>
      <c r="D9" s="5">
        <v>970.127</v>
      </c>
      <c r="E9" s="5">
        <v>308.8417</v>
      </c>
      <c r="F9" s="5">
        <v>86.6486</v>
      </c>
      <c r="G9" s="5">
        <v>870.8226</v>
      </c>
      <c r="H9" s="5">
        <v>26178.0438</v>
      </c>
      <c r="I9" s="5">
        <v>109220.5105</v>
      </c>
      <c r="J9" s="5">
        <v>133.5917</v>
      </c>
      <c r="K9" s="5">
        <v>0</v>
      </c>
      <c r="L9" s="5">
        <v>57.7469</v>
      </c>
      <c r="M9" s="5">
        <v>1.445</v>
      </c>
      <c r="N9" s="5">
        <v>1705.8337</v>
      </c>
      <c r="O9" s="5">
        <v>2774.8985</v>
      </c>
      <c r="P9" s="5">
        <v>209.9048</v>
      </c>
      <c r="Q9" s="5">
        <v>0</v>
      </c>
      <c r="R9" s="5">
        <v>584.3589</v>
      </c>
      <c r="S9" s="5">
        <v>11242.5908</v>
      </c>
      <c r="T9" s="5">
        <v>456.4969</v>
      </c>
      <c r="U9" s="5">
        <v>874.5738</v>
      </c>
      <c r="V9" s="5">
        <v>2892.65</v>
      </c>
      <c r="W9" s="5">
        <v>0</v>
      </c>
      <c r="X9" s="10">
        <f t="shared" si="0"/>
        <v>0</v>
      </c>
    </row>
    <row r="10" spans="1:24" ht="12">
      <c r="A10" s="23" t="s">
        <v>39</v>
      </c>
      <c r="B10" s="24" t="s">
        <v>40</v>
      </c>
      <c r="C10" s="5">
        <v>72848.9243</v>
      </c>
      <c r="D10" s="5">
        <v>1768.3777</v>
      </c>
      <c r="E10" s="5">
        <v>624.9119</v>
      </c>
      <c r="F10" s="5">
        <v>577.1986</v>
      </c>
      <c r="G10" s="5">
        <v>3481.7201</v>
      </c>
      <c r="H10" s="5">
        <v>34794.9026</v>
      </c>
      <c r="I10" s="5">
        <v>18001.1004</v>
      </c>
      <c r="J10" s="5">
        <v>43.8175</v>
      </c>
      <c r="K10" s="5">
        <v>0</v>
      </c>
      <c r="L10" s="5">
        <v>26.5384</v>
      </c>
      <c r="M10" s="5">
        <v>83.3221</v>
      </c>
      <c r="N10" s="5">
        <v>1858.5132</v>
      </c>
      <c r="O10" s="5">
        <v>4385.1994</v>
      </c>
      <c r="P10" s="5">
        <v>451.7271</v>
      </c>
      <c r="Q10" s="5">
        <v>3.0026</v>
      </c>
      <c r="R10" s="5">
        <v>61.5774</v>
      </c>
      <c r="S10" s="5">
        <v>1393.982</v>
      </c>
      <c r="T10" s="5">
        <v>187.3924</v>
      </c>
      <c r="U10" s="5">
        <v>3581.4629</v>
      </c>
      <c r="V10" s="5">
        <v>1033.4393</v>
      </c>
      <c r="W10" s="5">
        <v>490.7386</v>
      </c>
      <c r="X10" s="10">
        <f t="shared" si="0"/>
        <v>0.00010000000474974513</v>
      </c>
    </row>
    <row r="11" spans="1:24" ht="12">
      <c r="A11" s="23" t="s">
        <v>41</v>
      </c>
      <c r="B11" s="24" t="s">
        <v>42</v>
      </c>
      <c r="C11" s="5">
        <v>111065.7782</v>
      </c>
      <c r="D11" s="5">
        <v>512.3859</v>
      </c>
      <c r="E11" s="5">
        <v>166.4043</v>
      </c>
      <c r="F11" s="5">
        <v>839.2219</v>
      </c>
      <c r="G11" s="5">
        <v>1005.4301</v>
      </c>
      <c r="H11" s="5">
        <v>33174.2572</v>
      </c>
      <c r="I11" s="5">
        <v>61052.171</v>
      </c>
      <c r="J11" s="5">
        <v>41.6766</v>
      </c>
      <c r="K11" s="5">
        <v>0</v>
      </c>
      <c r="L11" s="5">
        <v>19.1869</v>
      </c>
      <c r="M11" s="5">
        <v>25.9642</v>
      </c>
      <c r="N11" s="5">
        <v>1655.4071</v>
      </c>
      <c r="O11" s="5">
        <v>1690.6179</v>
      </c>
      <c r="P11" s="5">
        <v>542.2796</v>
      </c>
      <c r="Q11" s="5">
        <v>4.9853</v>
      </c>
      <c r="R11" s="5">
        <v>5.7737</v>
      </c>
      <c r="S11" s="5">
        <v>427.1741</v>
      </c>
      <c r="T11" s="5">
        <v>203.4116</v>
      </c>
      <c r="U11" s="5">
        <v>2501.4558</v>
      </c>
      <c r="V11" s="5">
        <v>2055.9763</v>
      </c>
      <c r="W11" s="5">
        <v>5141.9987</v>
      </c>
      <c r="X11" s="10">
        <f t="shared" si="0"/>
        <v>0</v>
      </c>
    </row>
    <row r="12" spans="1:24" ht="12">
      <c r="A12" s="23" t="s">
        <v>43</v>
      </c>
      <c r="B12" s="24" t="s">
        <v>44</v>
      </c>
      <c r="C12" s="5">
        <v>142348.5121</v>
      </c>
      <c r="D12" s="5">
        <v>584.6872</v>
      </c>
      <c r="E12" s="5">
        <v>383.0186</v>
      </c>
      <c r="F12" s="5">
        <v>1198.9745</v>
      </c>
      <c r="G12" s="5">
        <v>1097.827</v>
      </c>
      <c r="H12" s="5">
        <v>56063.1509</v>
      </c>
      <c r="I12" s="5">
        <v>32519.191</v>
      </c>
      <c r="J12" s="5">
        <v>12.5213</v>
      </c>
      <c r="K12" s="5">
        <v>0</v>
      </c>
      <c r="L12" s="5">
        <v>38.2804</v>
      </c>
      <c r="M12" s="5">
        <v>65.0294</v>
      </c>
      <c r="N12" s="5">
        <v>2787.4237</v>
      </c>
      <c r="O12" s="5">
        <v>1953.8963</v>
      </c>
      <c r="P12" s="5">
        <v>184.4663</v>
      </c>
      <c r="Q12" s="5">
        <v>0.3453</v>
      </c>
      <c r="R12" s="5">
        <v>3.3625</v>
      </c>
      <c r="S12" s="5">
        <v>1359.1671</v>
      </c>
      <c r="T12" s="5">
        <v>544.9655</v>
      </c>
      <c r="U12" s="5">
        <v>690.4246</v>
      </c>
      <c r="V12" s="5">
        <v>4951.9803</v>
      </c>
      <c r="W12" s="5">
        <v>37909.8</v>
      </c>
      <c r="X12" s="10">
        <f t="shared" si="0"/>
        <v>0.00020000000949949026</v>
      </c>
    </row>
    <row r="13" spans="1:24" ht="12">
      <c r="A13" s="23" t="s">
        <v>45</v>
      </c>
      <c r="B13" s="24" t="s">
        <v>46</v>
      </c>
      <c r="C13" s="5">
        <v>68820.1695</v>
      </c>
      <c r="D13" s="5">
        <v>732.7038</v>
      </c>
      <c r="E13" s="5">
        <v>1098.9365</v>
      </c>
      <c r="F13" s="5">
        <v>427.9325</v>
      </c>
      <c r="G13" s="5">
        <v>769.904</v>
      </c>
      <c r="H13" s="5">
        <v>39436.5343</v>
      </c>
      <c r="I13" s="5">
        <v>12551.0841</v>
      </c>
      <c r="J13" s="5">
        <v>3.034</v>
      </c>
      <c r="K13" s="5">
        <v>0</v>
      </c>
      <c r="L13" s="5">
        <v>10.5513</v>
      </c>
      <c r="M13" s="5">
        <v>0.2308</v>
      </c>
      <c r="N13" s="5">
        <v>1359.9181</v>
      </c>
      <c r="O13" s="5">
        <v>1455.6739</v>
      </c>
      <c r="P13" s="5">
        <v>513.4449</v>
      </c>
      <c r="Q13" s="5">
        <v>0</v>
      </c>
      <c r="R13" s="5">
        <v>0</v>
      </c>
      <c r="S13" s="5">
        <v>1801.5689</v>
      </c>
      <c r="T13" s="5">
        <v>777.7212</v>
      </c>
      <c r="U13" s="5">
        <v>4297.5207</v>
      </c>
      <c r="V13" s="5">
        <v>3082.8534</v>
      </c>
      <c r="W13" s="5">
        <v>500.5571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87328.5028</v>
      </c>
      <c r="D14" s="5">
        <v>1698.8262</v>
      </c>
      <c r="E14" s="5">
        <v>3514.5439</v>
      </c>
      <c r="F14" s="5">
        <v>199.7108</v>
      </c>
      <c r="G14" s="5">
        <v>4257.5183</v>
      </c>
      <c r="H14" s="5">
        <v>61616.6063</v>
      </c>
      <c r="I14" s="5">
        <v>1353.6256</v>
      </c>
      <c r="J14" s="5">
        <v>1745.7245</v>
      </c>
      <c r="K14" s="5">
        <v>0</v>
      </c>
      <c r="L14" s="5">
        <v>6.8621</v>
      </c>
      <c r="M14" s="5">
        <v>11.1326</v>
      </c>
      <c r="N14" s="5">
        <v>3173.2449</v>
      </c>
      <c r="O14" s="5">
        <v>4443.1418</v>
      </c>
      <c r="P14" s="5">
        <v>212.8602</v>
      </c>
      <c r="Q14" s="5">
        <v>0.5125</v>
      </c>
      <c r="R14" s="5">
        <v>2.6317</v>
      </c>
      <c r="S14" s="5">
        <v>344.1387</v>
      </c>
      <c r="T14" s="5">
        <v>932.6338</v>
      </c>
      <c r="U14" s="5">
        <v>3541.9544</v>
      </c>
      <c r="V14" s="5">
        <v>233.7731</v>
      </c>
      <c r="W14" s="5">
        <v>39.0613</v>
      </c>
      <c r="X14" s="10">
        <f t="shared" si="0"/>
        <v>0.00010000001930166036</v>
      </c>
    </row>
    <row r="15" spans="1:24" ht="12">
      <c r="A15" s="23" t="s">
        <v>49</v>
      </c>
      <c r="B15" s="24" t="s">
        <v>50</v>
      </c>
      <c r="C15" s="5">
        <v>257858.5943</v>
      </c>
      <c r="D15" s="5">
        <v>389.8321</v>
      </c>
      <c r="E15" s="5">
        <v>997.0764</v>
      </c>
      <c r="F15" s="5">
        <v>900.6886</v>
      </c>
      <c r="G15" s="5">
        <v>306.697</v>
      </c>
      <c r="H15" s="5">
        <v>58835.9281</v>
      </c>
      <c r="I15" s="5">
        <v>145324.4698</v>
      </c>
      <c r="J15" s="5">
        <v>19.579</v>
      </c>
      <c r="K15" s="5">
        <v>0</v>
      </c>
      <c r="L15" s="5">
        <v>13.6406</v>
      </c>
      <c r="M15" s="5">
        <v>18.0672</v>
      </c>
      <c r="N15" s="5">
        <v>1788.2816</v>
      </c>
      <c r="O15" s="5">
        <v>1400.1916</v>
      </c>
      <c r="P15" s="5">
        <v>339.171</v>
      </c>
      <c r="Q15" s="5">
        <v>0.2549</v>
      </c>
      <c r="R15" s="5">
        <v>0</v>
      </c>
      <c r="S15" s="5">
        <v>2618.3099</v>
      </c>
      <c r="T15" s="5">
        <v>642.9247</v>
      </c>
      <c r="U15" s="5">
        <v>1489.714</v>
      </c>
      <c r="V15" s="5">
        <v>20303.0412</v>
      </c>
      <c r="W15" s="5">
        <v>22470.7267</v>
      </c>
      <c r="X15" s="10">
        <f t="shared" si="0"/>
        <v>-9.999997564591467E-05</v>
      </c>
    </row>
    <row r="16" spans="1:24" ht="12">
      <c r="A16" s="23" t="s">
        <v>51</v>
      </c>
      <c r="B16" s="24" t="s">
        <v>52</v>
      </c>
      <c r="C16" s="5">
        <v>110900.9556</v>
      </c>
      <c r="D16" s="5">
        <v>999.5125</v>
      </c>
      <c r="E16" s="5">
        <v>3611.2856</v>
      </c>
      <c r="F16" s="5">
        <v>89.3031</v>
      </c>
      <c r="G16" s="5">
        <v>2954.9289</v>
      </c>
      <c r="H16" s="5">
        <v>76364.6748</v>
      </c>
      <c r="I16" s="5">
        <v>854.3</v>
      </c>
      <c r="J16" s="5">
        <v>4459.9618</v>
      </c>
      <c r="K16" s="5">
        <v>0</v>
      </c>
      <c r="L16" s="5">
        <v>0.3338</v>
      </c>
      <c r="M16" s="5">
        <v>0</v>
      </c>
      <c r="N16" s="5">
        <v>5017.7586</v>
      </c>
      <c r="O16" s="5">
        <v>10446.5272</v>
      </c>
      <c r="P16" s="5">
        <v>801.5545</v>
      </c>
      <c r="Q16" s="5">
        <v>0</v>
      </c>
      <c r="R16" s="5">
        <v>0</v>
      </c>
      <c r="S16" s="5">
        <v>2259.244</v>
      </c>
      <c r="T16" s="5">
        <v>385.7145</v>
      </c>
      <c r="U16" s="5">
        <v>1148.2608</v>
      </c>
      <c r="V16" s="5">
        <v>1507.5954</v>
      </c>
      <c r="W16" s="5">
        <v>0</v>
      </c>
      <c r="X16" s="10">
        <f t="shared" si="0"/>
        <v>9.99999901978299E-05</v>
      </c>
    </row>
    <row r="17" spans="1:24" ht="12">
      <c r="A17" s="23" t="s">
        <v>53</v>
      </c>
      <c r="B17" s="24" t="s">
        <v>54</v>
      </c>
      <c r="C17" s="5">
        <v>137654.4141</v>
      </c>
      <c r="D17" s="5">
        <v>658.5133</v>
      </c>
      <c r="E17" s="5">
        <v>2143.6316</v>
      </c>
      <c r="F17" s="5">
        <v>404.5048</v>
      </c>
      <c r="G17" s="5">
        <v>459.1999</v>
      </c>
      <c r="H17" s="5">
        <v>66595.3672</v>
      </c>
      <c r="I17" s="5">
        <v>21473.0006</v>
      </c>
      <c r="J17" s="5">
        <v>5685.9244</v>
      </c>
      <c r="K17" s="5">
        <v>1998.369</v>
      </c>
      <c r="L17" s="5">
        <v>29.636</v>
      </c>
      <c r="M17" s="5">
        <v>0</v>
      </c>
      <c r="N17" s="5">
        <v>3572.7025</v>
      </c>
      <c r="O17" s="5">
        <v>6514.9898</v>
      </c>
      <c r="P17" s="5">
        <v>120.9074</v>
      </c>
      <c r="Q17" s="5">
        <v>2.122</v>
      </c>
      <c r="R17" s="5">
        <v>0</v>
      </c>
      <c r="S17" s="5">
        <v>21411.6735</v>
      </c>
      <c r="T17" s="5">
        <v>534.3493</v>
      </c>
      <c r="U17" s="5">
        <v>2015.4551</v>
      </c>
      <c r="V17" s="5">
        <v>2630.8641</v>
      </c>
      <c r="W17" s="5">
        <v>1403.2036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144850.5928</v>
      </c>
      <c r="D18" s="5">
        <v>769.655</v>
      </c>
      <c r="E18" s="5">
        <v>3371.0893</v>
      </c>
      <c r="F18" s="5">
        <v>354.3521</v>
      </c>
      <c r="G18" s="5">
        <v>946.877</v>
      </c>
      <c r="H18" s="5">
        <v>85256.0616</v>
      </c>
      <c r="I18" s="5">
        <v>15686.1328</v>
      </c>
      <c r="J18" s="5">
        <v>11437.5743</v>
      </c>
      <c r="K18" s="5">
        <v>2686.3957</v>
      </c>
      <c r="L18" s="5">
        <v>3.3266</v>
      </c>
      <c r="M18" s="5">
        <v>3.6027</v>
      </c>
      <c r="N18" s="5">
        <v>4542.9905</v>
      </c>
      <c r="O18" s="5">
        <v>7099.9416</v>
      </c>
      <c r="P18" s="5">
        <v>400.4616</v>
      </c>
      <c r="Q18" s="5">
        <v>1.6675</v>
      </c>
      <c r="R18" s="5">
        <v>127.6179</v>
      </c>
      <c r="S18" s="5">
        <v>2318.8817</v>
      </c>
      <c r="T18" s="5">
        <v>827.6166</v>
      </c>
      <c r="U18" s="5">
        <v>4547.949</v>
      </c>
      <c r="V18" s="5">
        <v>4468.3993</v>
      </c>
      <c r="W18" s="5">
        <v>0</v>
      </c>
      <c r="X18" s="10">
        <f t="shared" si="0"/>
        <v>0</v>
      </c>
    </row>
    <row r="19" spans="1:24" ht="12">
      <c r="A19" s="23" t="s">
        <v>57</v>
      </c>
      <c r="B19" s="24" t="s">
        <v>58</v>
      </c>
      <c r="C19" s="5">
        <v>95131.2337</v>
      </c>
      <c r="D19" s="5">
        <v>530.2281</v>
      </c>
      <c r="E19" s="5">
        <v>1206.383</v>
      </c>
      <c r="F19" s="5">
        <v>496.8932</v>
      </c>
      <c r="G19" s="5">
        <v>793.3921</v>
      </c>
      <c r="H19" s="5">
        <v>46374.9111</v>
      </c>
      <c r="I19" s="5">
        <v>23643.6281</v>
      </c>
      <c r="J19" s="5">
        <v>2963.7329</v>
      </c>
      <c r="K19" s="5">
        <v>145.9514</v>
      </c>
      <c r="L19" s="5">
        <v>6.672</v>
      </c>
      <c r="M19" s="5">
        <v>51.7057</v>
      </c>
      <c r="N19" s="5">
        <v>1347.1011</v>
      </c>
      <c r="O19" s="5">
        <v>1328.5586</v>
      </c>
      <c r="P19" s="5">
        <v>570.6897</v>
      </c>
      <c r="Q19" s="5">
        <v>0.1442</v>
      </c>
      <c r="R19" s="5">
        <v>0</v>
      </c>
      <c r="S19" s="5">
        <v>381.4741</v>
      </c>
      <c r="T19" s="5">
        <v>614.6266</v>
      </c>
      <c r="U19" s="5">
        <v>4062.1081</v>
      </c>
      <c r="V19" s="5">
        <v>9684.6397</v>
      </c>
      <c r="W19" s="5">
        <v>928.3939</v>
      </c>
      <c r="X19" s="10">
        <f t="shared" si="0"/>
        <v>9.999997564591467E-05</v>
      </c>
    </row>
    <row r="20" spans="1:24" ht="12">
      <c r="A20" s="23" t="s">
        <v>59</v>
      </c>
      <c r="B20" s="24" t="s">
        <v>60</v>
      </c>
      <c r="C20" s="5">
        <v>170907.4842</v>
      </c>
      <c r="D20" s="5">
        <v>501.5256</v>
      </c>
      <c r="E20" s="5">
        <v>2803.4005</v>
      </c>
      <c r="F20" s="5">
        <v>111.2856</v>
      </c>
      <c r="G20" s="5">
        <v>931.964</v>
      </c>
      <c r="H20" s="5">
        <v>79459.769</v>
      </c>
      <c r="I20" s="5">
        <v>51064.3583</v>
      </c>
      <c r="J20" s="5">
        <v>370.8942</v>
      </c>
      <c r="K20" s="5">
        <v>0</v>
      </c>
      <c r="L20" s="5">
        <v>8.7677</v>
      </c>
      <c r="M20" s="5">
        <v>35.2246</v>
      </c>
      <c r="N20" s="5">
        <v>2448.4724</v>
      </c>
      <c r="O20" s="5">
        <v>2486.6813</v>
      </c>
      <c r="P20" s="5">
        <v>235.1995</v>
      </c>
      <c r="Q20" s="5">
        <v>0.1255</v>
      </c>
      <c r="R20" s="5">
        <v>58.7525</v>
      </c>
      <c r="S20" s="5">
        <v>1285.7569</v>
      </c>
      <c r="T20" s="5">
        <v>761.1331</v>
      </c>
      <c r="U20" s="5">
        <v>7161.3497</v>
      </c>
      <c r="V20" s="5">
        <v>8274.1764</v>
      </c>
      <c r="W20" s="5">
        <v>12908.6473</v>
      </c>
      <c r="X20" s="10">
        <f t="shared" si="0"/>
        <v>0.00010000000474974513</v>
      </c>
    </row>
    <row r="21" spans="1:24" ht="12">
      <c r="A21" s="23" t="s">
        <v>61</v>
      </c>
      <c r="B21" s="24" t="s">
        <v>62</v>
      </c>
      <c r="C21" s="5">
        <v>240441.1792</v>
      </c>
      <c r="D21" s="5">
        <v>252.4843</v>
      </c>
      <c r="E21" s="5">
        <v>599.818</v>
      </c>
      <c r="F21" s="5">
        <v>305.6784</v>
      </c>
      <c r="G21" s="5">
        <v>30.9705</v>
      </c>
      <c r="H21" s="5">
        <v>51053.1614</v>
      </c>
      <c r="I21" s="5">
        <v>175724.3889</v>
      </c>
      <c r="J21" s="5">
        <v>45.5823</v>
      </c>
      <c r="K21" s="5">
        <v>0</v>
      </c>
      <c r="L21" s="5">
        <v>31.4679</v>
      </c>
      <c r="M21" s="5">
        <v>0</v>
      </c>
      <c r="N21" s="5">
        <v>2188.8455</v>
      </c>
      <c r="O21" s="5">
        <v>2019.0327</v>
      </c>
      <c r="P21" s="5">
        <v>201.3231</v>
      </c>
      <c r="Q21" s="5">
        <v>1.9493</v>
      </c>
      <c r="R21" s="5">
        <v>3.6902</v>
      </c>
      <c r="S21" s="5">
        <v>1110.7805</v>
      </c>
      <c r="T21" s="5">
        <v>207.5312</v>
      </c>
      <c r="U21" s="5">
        <v>1780.8133</v>
      </c>
      <c r="V21" s="5">
        <v>4883.6617</v>
      </c>
      <c r="W21" s="5">
        <v>0</v>
      </c>
      <c r="X21" s="10">
        <f t="shared" si="0"/>
        <v>0</v>
      </c>
    </row>
    <row r="22" spans="1:24" ht="12">
      <c r="A22" s="23" t="s">
        <v>63</v>
      </c>
      <c r="B22" s="24" t="s">
        <v>64</v>
      </c>
      <c r="C22" s="5">
        <v>355789.9199</v>
      </c>
      <c r="D22" s="5">
        <v>362.3351</v>
      </c>
      <c r="E22" s="5">
        <v>602.2421</v>
      </c>
      <c r="F22" s="5">
        <v>239.6313</v>
      </c>
      <c r="G22" s="5">
        <v>369.4877</v>
      </c>
      <c r="H22" s="5">
        <v>49347.8462</v>
      </c>
      <c r="I22" s="5">
        <v>179586.308</v>
      </c>
      <c r="J22" s="5">
        <v>194.9904</v>
      </c>
      <c r="K22" s="5">
        <v>0</v>
      </c>
      <c r="L22" s="5">
        <v>397.2812</v>
      </c>
      <c r="M22" s="5">
        <v>2.225</v>
      </c>
      <c r="N22" s="5">
        <v>2004.7276</v>
      </c>
      <c r="O22" s="5">
        <v>3431.4557</v>
      </c>
      <c r="P22" s="5">
        <v>218.691</v>
      </c>
      <c r="Q22" s="5">
        <v>0.3122</v>
      </c>
      <c r="R22" s="5">
        <v>397.1101</v>
      </c>
      <c r="S22" s="5">
        <v>545.5375</v>
      </c>
      <c r="T22" s="5">
        <v>187.7749</v>
      </c>
      <c r="U22" s="5">
        <v>1915.2459</v>
      </c>
      <c r="V22" s="5">
        <v>10555.4618</v>
      </c>
      <c r="W22" s="5">
        <v>105431.256</v>
      </c>
      <c r="X22" s="10">
        <f t="shared" si="0"/>
        <v>0.00020000000949949026</v>
      </c>
    </row>
    <row r="23" spans="1:24" ht="12">
      <c r="A23" s="23" t="s">
        <v>65</v>
      </c>
      <c r="B23" s="24" t="s">
        <v>66</v>
      </c>
      <c r="C23" s="5">
        <v>11022.2996</v>
      </c>
      <c r="D23" s="5">
        <v>137.8774</v>
      </c>
      <c r="E23" s="5">
        <v>376.83</v>
      </c>
      <c r="F23" s="5">
        <v>6.0395</v>
      </c>
      <c r="G23" s="5">
        <v>6.0143</v>
      </c>
      <c r="H23" s="5">
        <v>6767.7264</v>
      </c>
      <c r="I23" s="5">
        <v>267.6412</v>
      </c>
      <c r="J23" s="5">
        <v>102.7151</v>
      </c>
      <c r="K23" s="5">
        <v>0</v>
      </c>
      <c r="L23" s="5">
        <v>2.3269</v>
      </c>
      <c r="M23" s="5">
        <v>1.4977</v>
      </c>
      <c r="N23" s="5">
        <v>284.4541</v>
      </c>
      <c r="O23" s="5">
        <v>129.6426</v>
      </c>
      <c r="P23" s="5">
        <v>210.0115</v>
      </c>
      <c r="Q23" s="5">
        <v>0</v>
      </c>
      <c r="R23" s="5">
        <v>0</v>
      </c>
      <c r="S23" s="5">
        <v>577.1667</v>
      </c>
      <c r="T23" s="5">
        <v>729.4228</v>
      </c>
      <c r="U23" s="5">
        <v>1409.8484</v>
      </c>
      <c r="V23" s="5">
        <v>0</v>
      </c>
      <c r="W23" s="5">
        <v>13.0851</v>
      </c>
      <c r="X23" s="10">
        <f t="shared" si="0"/>
        <v>-0.00010000000111176632</v>
      </c>
    </row>
    <row r="24" spans="1:24" ht="12">
      <c r="A24" s="23" t="s">
        <v>67</v>
      </c>
      <c r="B24" s="24" t="s">
        <v>68</v>
      </c>
      <c r="C24" s="5">
        <v>6116.6919</v>
      </c>
      <c r="D24" s="5">
        <v>0</v>
      </c>
      <c r="E24" s="5">
        <v>9.2459</v>
      </c>
      <c r="F24" s="5">
        <v>47.7703</v>
      </c>
      <c r="G24" s="5">
        <v>15.6643</v>
      </c>
      <c r="H24" s="5">
        <v>722.6799</v>
      </c>
      <c r="I24" s="5">
        <v>522.3709</v>
      </c>
      <c r="J24" s="5">
        <v>0</v>
      </c>
      <c r="K24" s="5">
        <v>0</v>
      </c>
      <c r="L24" s="5">
        <v>20.1861</v>
      </c>
      <c r="M24" s="5">
        <v>0</v>
      </c>
      <c r="N24" s="5">
        <v>93.0187</v>
      </c>
      <c r="O24" s="5">
        <v>32.3508</v>
      </c>
      <c r="P24" s="5">
        <v>4.2694</v>
      </c>
      <c r="Q24" s="5">
        <v>0</v>
      </c>
      <c r="R24" s="5">
        <v>0</v>
      </c>
      <c r="S24" s="5">
        <v>1447.5271</v>
      </c>
      <c r="T24" s="5">
        <v>16.4248</v>
      </c>
      <c r="U24" s="5">
        <v>161.519</v>
      </c>
      <c r="V24" s="5">
        <v>3023.6648</v>
      </c>
      <c r="W24" s="5">
        <v>0</v>
      </c>
      <c r="X24" s="10">
        <f t="shared" si="0"/>
        <v>-9.999999929277692E-05</v>
      </c>
    </row>
    <row r="25" spans="1:24" ht="12">
      <c r="A25" s="23" t="s">
        <v>69</v>
      </c>
      <c r="B25" s="24" t="s">
        <v>70</v>
      </c>
      <c r="C25" s="5">
        <v>5859.1541</v>
      </c>
      <c r="D25" s="5">
        <v>62.8971</v>
      </c>
      <c r="E25" s="5">
        <v>99.078</v>
      </c>
      <c r="F25" s="5">
        <v>220.2949</v>
      </c>
      <c r="G25" s="5">
        <v>76.8877</v>
      </c>
      <c r="H25" s="5">
        <v>3102.9761</v>
      </c>
      <c r="I25" s="5">
        <v>400.7002</v>
      </c>
      <c r="J25" s="5">
        <v>40.7689</v>
      </c>
      <c r="K25" s="5">
        <v>0</v>
      </c>
      <c r="L25" s="5">
        <v>0</v>
      </c>
      <c r="M25" s="5">
        <v>2.2425</v>
      </c>
      <c r="N25" s="5">
        <v>291.8249</v>
      </c>
      <c r="O25" s="5">
        <v>294.7226</v>
      </c>
      <c r="P25" s="5">
        <v>6.1525</v>
      </c>
      <c r="Q25" s="5">
        <v>0</v>
      </c>
      <c r="R25" s="5">
        <v>0</v>
      </c>
      <c r="S25" s="5">
        <v>5.7812</v>
      </c>
      <c r="T25" s="5">
        <v>22.9927</v>
      </c>
      <c r="U25" s="5">
        <v>790.2174</v>
      </c>
      <c r="V25" s="5">
        <v>441.6175</v>
      </c>
      <c r="W25" s="5">
        <v>0</v>
      </c>
      <c r="X25" s="10">
        <f t="shared" si="0"/>
        <v>-0.00010000000111176632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>C30-SUM(D30:W30)</f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34:M34"/>
    <mergeCell ref="A35:M35"/>
    <mergeCell ref="C2:W2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1" width="10.33203125" style="0" customWidth="1"/>
    <col min="12" max="13" width="9.5" style="0" customWidth="1"/>
    <col min="14" max="14" width="11.16015625" style="0" customWidth="1"/>
    <col min="15" max="15" width="11.33203125" style="0" customWidth="1"/>
    <col min="16" max="16" width="10.16015625" style="0" customWidth="1"/>
    <col min="17" max="17" width="9.5" style="0" customWidth="1"/>
    <col min="18" max="18" width="10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4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93</v>
      </c>
      <c r="B6" s="99"/>
      <c r="C6" s="6">
        <v>2109909.5688</v>
      </c>
      <c r="D6" s="6">
        <v>11171.197</v>
      </c>
      <c r="E6" s="6">
        <v>22220.3296</v>
      </c>
      <c r="F6" s="6">
        <v>7853.8845</v>
      </c>
      <c r="G6" s="6">
        <v>18360.28</v>
      </c>
      <c r="H6" s="6">
        <v>804471.3714</v>
      </c>
      <c r="I6" s="6">
        <v>793568.1407</v>
      </c>
      <c r="J6" s="6">
        <v>27318.8351</v>
      </c>
      <c r="K6" s="6">
        <v>4857.5906</v>
      </c>
      <c r="L6" s="6">
        <v>946.9716</v>
      </c>
      <c r="M6" s="6">
        <v>317.0639</v>
      </c>
      <c r="N6" s="6">
        <v>37076.1832</v>
      </c>
      <c r="O6" s="6">
        <v>52525.5497</v>
      </c>
      <c r="P6" s="6">
        <v>5544.9875</v>
      </c>
      <c r="Q6" s="6">
        <v>15.2233</v>
      </c>
      <c r="R6" s="6">
        <v>1275.342</v>
      </c>
      <c r="S6" s="6">
        <v>42791.783</v>
      </c>
      <c r="T6" s="6">
        <v>8669.4448</v>
      </c>
      <c r="U6" s="6">
        <v>44340.0448</v>
      </c>
      <c r="V6" s="6">
        <v>89118.6049</v>
      </c>
      <c r="W6" s="6">
        <v>137466.7411</v>
      </c>
      <c r="X6" s="7">
        <f aca="true" t="shared" si="0" ref="X6:X30">C6-SUM(D6:W6)</f>
        <v>9.999983012676239E-05</v>
      </c>
    </row>
    <row r="7" spans="1:24" ht="12">
      <c r="A7" s="21" t="s">
        <v>33</v>
      </c>
      <c r="B7" s="22" t="s">
        <v>34</v>
      </c>
      <c r="C7" s="6">
        <v>2109909.5688</v>
      </c>
      <c r="D7" s="6">
        <v>11171.197</v>
      </c>
      <c r="E7" s="6">
        <v>22220.3296</v>
      </c>
      <c r="F7" s="6">
        <v>7853.8845</v>
      </c>
      <c r="G7" s="6">
        <v>18360.28</v>
      </c>
      <c r="H7" s="6">
        <v>804471.3714</v>
      </c>
      <c r="I7" s="6">
        <v>793568.1407</v>
      </c>
      <c r="J7" s="6">
        <v>27318.8351</v>
      </c>
      <c r="K7" s="6">
        <v>4857.5906</v>
      </c>
      <c r="L7" s="6">
        <v>946.9716</v>
      </c>
      <c r="M7" s="6">
        <v>317.0639</v>
      </c>
      <c r="N7" s="6">
        <v>37076.1832</v>
      </c>
      <c r="O7" s="6">
        <v>52525.5497</v>
      </c>
      <c r="P7" s="6">
        <v>5544.9875</v>
      </c>
      <c r="Q7" s="6">
        <v>15.2233</v>
      </c>
      <c r="R7" s="6">
        <v>1275.342</v>
      </c>
      <c r="S7" s="6">
        <v>42791.783</v>
      </c>
      <c r="T7" s="6">
        <v>8669.4448</v>
      </c>
      <c r="U7" s="6">
        <v>44340.0448</v>
      </c>
      <c r="V7" s="6">
        <v>89118.6049</v>
      </c>
      <c r="W7" s="6">
        <v>137466.7411</v>
      </c>
      <c r="X7" s="7">
        <f t="shared" si="0"/>
        <v>9.999983012676239E-05</v>
      </c>
    </row>
    <row r="8" spans="1:24" ht="12">
      <c r="A8" s="23" t="s">
        <v>35</v>
      </c>
      <c r="B8" s="24" t="s">
        <v>36</v>
      </c>
      <c r="C8" s="5">
        <v>86086.4291</v>
      </c>
      <c r="D8" s="5">
        <v>240.0921</v>
      </c>
      <c r="E8" s="5">
        <v>303.1684</v>
      </c>
      <c r="F8" s="5">
        <v>1343.9857</v>
      </c>
      <c r="G8" s="5">
        <v>634.3128</v>
      </c>
      <c r="H8" s="5">
        <v>28763.9907</v>
      </c>
      <c r="I8" s="5">
        <v>25235.0135</v>
      </c>
      <c r="J8" s="5">
        <v>10.2407</v>
      </c>
      <c r="K8" s="5">
        <v>0</v>
      </c>
      <c r="L8" s="5">
        <v>332.0817</v>
      </c>
      <c r="M8" s="5">
        <v>26.6324</v>
      </c>
      <c r="N8" s="5">
        <v>1277.7947</v>
      </c>
      <c r="O8" s="5">
        <v>1388.4732</v>
      </c>
      <c r="P8" s="5">
        <v>293.4982</v>
      </c>
      <c r="Q8" s="5">
        <v>0</v>
      </c>
      <c r="R8" s="5">
        <v>0</v>
      </c>
      <c r="S8" s="5">
        <v>6650.8855</v>
      </c>
      <c r="T8" s="5">
        <v>793.5495</v>
      </c>
      <c r="U8" s="5">
        <v>2075.4325</v>
      </c>
      <c r="V8" s="5">
        <v>10251.5672</v>
      </c>
      <c r="W8" s="5">
        <v>6465.7103</v>
      </c>
      <c r="X8" s="7">
        <f t="shared" si="0"/>
        <v>0</v>
      </c>
    </row>
    <row r="9" spans="1:24" ht="12">
      <c r="A9" s="23" t="s">
        <v>37</v>
      </c>
      <c r="B9" s="24" t="s">
        <v>38</v>
      </c>
      <c r="C9" s="5">
        <v>158559.7483</v>
      </c>
      <c r="D9" s="5">
        <v>969.4982</v>
      </c>
      <c r="E9" s="5">
        <v>308.8134</v>
      </c>
      <c r="F9" s="5">
        <v>86.5662</v>
      </c>
      <c r="G9" s="5">
        <v>872.334</v>
      </c>
      <c r="H9" s="5">
        <v>26130.7083</v>
      </c>
      <c r="I9" s="5">
        <v>109106.0494</v>
      </c>
      <c r="J9" s="5">
        <v>133.6597</v>
      </c>
      <c r="K9" s="5">
        <v>0</v>
      </c>
      <c r="L9" s="5">
        <v>59.145</v>
      </c>
      <c r="M9" s="5">
        <v>1.445</v>
      </c>
      <c r="N9" s="5">
        <v>1696.1862</v>
      </c>
      <c r="O9" s="5">
        <v>2761.4984</v>
      </c>
      <c r="P9" s="5">
        <v>209.8902</v>
      </c>
      <c r="Q9" s="5">
        <v>0</v>
      </c>
      <c r="R9" s="5">
        <v>584.3589</v>
      </c>
      <c r="S9" s="5">
        <v>11242.2015</v>
      </c>
      <c r="T9" s="5">
        <v>456.5645</v>
      </c>
      <c r="U9" s="5">
        <v>857.087</v>
      </c>
      <c r="V9" s="5">
        <v>3083.7424</v>
      </c>
      <c r="W9" s="5">
        <v>0</v>
      </c>
      <c r="X9" s="7">
        <f t="shared" si="0"/>
        <v>0</v>
      </c>
    </row>
    <row r="10" spans="1:24" ht="12">
      <c r="A10" s="23" t="s">
        <v>39</v>
      </c>
      <c r="B10" s="24" t="s">
        <v>40</v>
      </c>
      <c r="C10" s="5">
        <v>72791.0137</v>
      </c>
      <c r="D10" s="5">
        <v>1757.0232</v>
      </c>
      <c r="E10" s="5">
        <v>625.8507</v>
      </c>
      <c r="F10" s="5">
        <v>582.5883</v>
      </c>
      <c r="G10" s="5">
        <v>3362.1189</v>
      </c>
      <c r="H10" s="5">
        <v>35090.4546</v>
      </c>
      <c r="I10" s="5">
        <v>17997.2782</v>
      </c>
      <c r="J10" s="5">
        <v>43.8175</v>
      </c>
      <c r="K10" s="5">
        <v>0</v>
      </c>
      <c r="L10" s="5">
        <v>26.8682</v>
      </c>
      <c r="M10" s="5">
        <v>85.0175</v>
      </c>
      <c r="N10" s="5">
        <v>1741.7584</v>
      </c>
      <c r="O10" s="5">
        <v>4364.2687</v>
      </c>
      <c r="P10" s="5">
        <v>372.9375</v>
      </c>
      <c r="Q10" s="5">
        <v>3.0026</v>
      </c>
      <c r="R10" s="5">
        <v>61.6496</v>
      </c>
      <c r="S10" s="5">
        <v>1344.3923</v>
      </c>
      <c r="T10" s="5">
        <v>187.8662</v>
      </c>
      <c r="U10" s="5">
        <v>3570.3151</v>
      </c>
      <c r="V10" s="5">
        <v>1573.8062</v>
      </c>
      <c r="W10" s="5">
        <v>0</v>
      </c>
      <c r="X10" s="7">
        <f t="shared" si="0"/>
        <v>0</v>
      </c>
    </row>
    <row r="11" spans="1:24" ht="12">
      <c r="A11" s="23" t="s">
        <v>41</v>
      </c>
      <c r="B11" s="24" t="s">
        <v>42</v>
      </c>
      <c r="C11" s="5">
        <v>110970.1721</v>
      </c>
      <c r="D11" s="5">
        <v>512.2573</v>
      </c>
      <c r="E11" s="5">
        <v>166.3634</v>
      </c>
      <c r="F11" s="5">
        <v>841.2543</v>
      </c>
      <c r="G11" s="5">
        <v>998.1084</v>
      </c>
      <c r="H11" s="5">
        <v>33313.9887</v>
      </c>
      <c r="I11" s="5">
        <v>61098.0833</v>
      </c>
      <c r="J11" s="5">
        <v>34.2757</v>
      </c>
      <c r="K11" s="5">
        <v>0</v>
      </c>
      <c r="L11" s="5">
        <v>19.1869</v>
      </c>
      <c r="M11" s="5">
        <v>25.9642</v>
      </c>
      <c r="N11" s="5">
        <v>1645.3883</v>
      </c>
      <c r="O11" s="5">
        <v>1659.5326</v>
      </c>
      <c r="P11" s="5">
        <v>558.9495</v>
      </c>
      <c r="Q11" s="5">
        <v>4.9853</v>
      </c>
      <c r="R11" s="5">
        <v>5.7737</v>
      </c>
      <c r="S11" s="5">
        <v>478.0541</v>
      </c>
      <c r="T11" s="5">
        <v>214.9343</v>
      </c>
      <c r="U11" s="5">
        <v>2123.483</v>
      </c>
      <c r="V11" s="5">
        <v>2127.5903</v>
      </c>
      <c r="W11" s="5">
        <v>5141.9987</v>
      </c>
      <c r="X11" s="7">
        <f t="shared" si="0"/>
        <v>9.99999901978299E-05</v>
      </c>
    </row>
    <row r="12" spans="1:24" ht="12">
      <c r="A12" s="23" t="s">
        <v>43</v>
      </c>
      <c r="B12" s="24" t="s">
        <v>44</v>
      </c>
      <c r="C12" s="5">
        <v>142190.6329</v>
      </c>
      <c r="D12" s="5">
        <v>581.5187</v>
      </c>
      <c r="E12" s="5">
        <v>382.8704</v>
      </c>
      <c r="F12" s="5">
        <v>1212.7253</v>
      </c>
      <c r="G12" s="5">
        <v>1089.5435</v>
      </c>
      <c r="H12" s="5">
        <v>55711.1658</v>
      </c>
      <c r="I12" s="5">
        <v>32596.3473</v>
      </c>
      <c r="J12" s="5">
        <v>11.1346</v>
      </c>
      <c r="K12" s="5">
        <v>0</v>
      </c>
      <c r="L12" s="5">
        <v>38.6682</v>
      </c>
      <c r="M12" s="5">
        <v>68.838</v>
      </c>
      <c r="N12" s="5">
        <v>2628.3133</v>
      </c>
      <c r="O12" s="5">
        <v>1922.0658</v>
      </c>
      <c r="P12" s="5">
        <v>182.3535</v>
      </c>
      <c r="Q12" s="5">
        <v>0.3453</v>
      </c>
      <c r="R12" s="5">
        <v>3.3625</v>
      </c>
      <c r="S12" s="5">
        <v>1356.585</v>
      </c>
      <c r="T12" s="5">
        <v>545.0142</v>
      </c>
      <c r="U12" s="5">
        <v>713.1232</v>
      </c>
      <c r="V12" s="5">
        <v>5236.8584</v>
      </c>
      <c r="W12" s="5">
        <v>37909.8</v>
      </c>
      <c r="X12" s="7">
        <f t="shared" si="0"/>
        <v>-0.00010000003385357559</v>
      </c>
    </row>
    <row r="13" spans="1:24" ht="12">
      <c r="A13" s="23" t="s">
        <v>45</v>
      </c>
      <c r="B13" s="24" t="s">
        <v>46</v>
      </c>
      <c r="C13" s="5">
        <v>68626.2255</v>
      </c>
      <c r="D13" s="5">
        <v>732.2813</v>
      </c>
      <c r="E13" s="5">
        <v>1096.881</v>
      </c>
      <c r="F13" s="5">
        <v>427.0213</v>
      </c>
      <c r="G13" s="5">
        <v>763.566</v>
      </c>
      <c r="H13" s="5">
        <v>38297.676</v>
      </c>
      <c r="I13" s="5">
        <v>12897.4011</v>
      </c>
      <c r="J13" s="5">
        <v>3.034</v>
      </c>
      <c r="K13" s="5">
        <v>0</v>
      </c>
      <c r="L13" s="5">
        <v>7.7182</v>
      </c>
      <c r="M13" s="5">
        <v>0.2308</v>
      </c>
      <c r="N13" s="5">
        <v>1321.5904</v>
      </c>
      <c r="O13" s="5">
        <v>1448.5151</v>
      </c>
      <c r="P13" s="5">
        <v>510.328</v>
      </c>
      <c r="Q13" s="5">
        <v>0</v>
      </c>
      <c r="R13" s="5">
        <v>0</v>
      </c>
      <c r="S13" s="5">
        <v>1800.5386</v>
      </c>
      <c r="T13" s="5">
        <v>780.5486</v>
      </c>
      <c r="U13" s="5">
        <v>4283.5989</v>
      </c>
      <c r="V13" s="5">
        <v>3755.4062</v>
      </c>
      <c r="W13" s="5">
        <v>499.89</v>
      </c>
      <c r="X13" s="7">
        <f t="shared" si="0"/>
        <v>0</v>
      </c>
    </row>
    <row r="14" spans="1:24" ht="12">
      <c r="A14" s="23" t="s">
        <v>47</v>
      </c>
      <c r="B14" s="24" t="s">
        <v>48</v>
      </c>
      <c r="C14" s="5">
        <v>87171.4866</v>
      </c>
      <c r="D14" s="5">
        <v>1696.9768</v>
      </c>
      <c r="E14" s="5">
        <v>3493.8356</v>
      </c>
      <c r="F14" s="5">
        <v>198.3459</v>
      </c>
      <c r="G14" s="5">
        <v>4203.4939</v>
      </c>
      <c r="H14" s="5">
        <v>61862.3615</v>
      </c>
      <c r="I14" s="5">
        <v>1353.2037</v>
      </c>
      <c r="J14" s="5">
        <v>1732.9025</v>
      </c>
      <c r="K14" s="5">
        <v>0</v>
      </c>
      <c r="L14" s="5">
        <v>3.3734</v>
      </c>
      <c r="M14" s="5">
        <v>12.9419</v>
      </c>
      <c r="N14" s="5">
        <v>3363.0319</v>
      </c>
      <c r="O14" s="5">
        <v>4328.5213</v>
      </c>
      <c r="P14" s="5">
        <v>205.7093</v>
      </c>
      <c r="Q14" s="5">
        <v>0.32</v>
      </c>
      <c r="R14" s="5">
        <v>2.6317</v>
      </c>
      <c r="S14" s="5">
        <v>233.6353</v>
      </c>
      <c r="T14" s="5">
        <v>851.6175</v>
      </c>
      <c r="U14" s="5">
        <v>3507.3725</v>
      </c>
      <c r="V14" s="5">
        <v>121.2119</v>
      </c>
      <c r="W14" s="5">
        <v>0</v>
      </c>
      <c r="X14" s="7">
        <f t="shared" si="0"/>
        <v>0</v>
      </c>
    </row>
    <row r="15" spans="1:24" ht="12">
      <c r="A15" s="23" t="s">
        <v>49</v>
      </c>
      <c r="B15" s="24" t="s">
        <v>50</v>
      </c>
      <c r="C15" s="5">
        <v>256320.8604</v>
      </c>
      <c r="D15" s="5">
        <v>389.2837</v>
      </c>
      <c r="E15" s="5">
        <v>991.0453</v>
      </c>
      <c r="F15" s="5">
        <v>897.2552</v>
      </c>
      <c r="G15" s="5">
        <v>305.7312</v>
      </c>
      <c r="H15" s="5">
        <v>58460.1775</v>
      </c>
      <c r="I15" s="5">
        <v>145431.9844</v>
      </c>
      <c r="J15" s="5">
        <v>19.579</v>
      </c>
      <c r="K15" s="5">
        <v>0</v>
      </c>
      <c r="L15" s="5">
        <v>13.637</v>
      </c>
      <c r="M15" s="5">
        <v>18.9086</v>
      </c>
      <c r="N15" s="5">
        <v>1767.881</v>
      </c>
      <c r="O15" s="5">
        <v>1313.3391</v>
      </c>
      <c r="P15" s="5">
        <v>337.1643</v>
      </c>
      <c r="Q15" s="5">
        <v>0.2549</v>
      </c>
      <c r="R15" s="5">
        <v>0</v>
      </c>
      <c r="S15" s="5">
        <v>2629.9934</v>
      </c>
      <c r="T15" s="5">
        <v>651.3477</v>
      </c>
      <c r="U15" s="5">
        <v>1469.4263</v>
      </c>
      <c r="V15" s="5">
        <v>19426.4094</v>
      </c>
      <c r="W15" s="5">
        <v>22197.4426</v>
      </c>
      <c r="X15" s="7">
        <f t="shared" si="0"/>
        <v>-0.0001999999803956598</v>
      </c>
    </row>
    <row r="16" spans="1:24" ht="12">
      <c r="A16" s="23" t="s">
        <v>51</v>
      </c>
      <c r="B16" s="24" t="s">
        <v>52</v>
      </c>
      <c r="C16" s="5">
        <v>111126.3246</v>
      </c>
      <c r="D16" s="5">
        <v>999.007</v>
      </c>
      <c r="E16" s="5">
        <v>3611.2272</v>
      </c>
      <c r="F16" s="5">
        <v>89.3852</v>
      </c>
      <c r="G16" s="5">
        <v>2314.8334</v>
      </c>
      <c r="H16" s="5">
        <v>77299.0063</v>
      </c>
      <c r="I16" s="5">
        <v>863.0724</v>
      </c>
      <c r="J16" s="5">
        <v>4449.6406</v>
      </c>
      <c r="K16" s="5">
        <v>0</v>
      </c>
      <c r="L16" s="5">
        <v>0</v>
      </c>
      <c r="M16" s="5">
        <v>0</v>
      </c>
      <c r="N16" s="5">
        <v>4961.034</v>
      </c>
      <c r="O16" s="5">
        <v>10438.5455</v>
      </c>
      <c r="P16" s="5">
        <v>800.6098</v>
      </c>
      <c r="Q16" s="5">
        <v>0</v>
      </c>
      <c r="R16" s="5">
        <v>0</v>
      </c>
      <c r="S16" s="5">
        <v>2259.2811</v>
      </c>
      <c r="T16" s="5">
        <v>386.1544</v>
      </c>
      <c r="U16" s="5">
        <v>1133.5533</v>
      </c>
      <c r="V16" s="5">
        <v>1520.9746</v>
      </c>
      <c r="W16" s="5">
        <v>0</v>
      </c>
      <c r="X16" s="7">
        <f t="shared" si="0"/>
        <v>-0.0001999999803956598</v>
      </c>
    </row>
    <row r="17" spans="1:24" ht="12">
      <c r="A17" s="23" t="s">
        <v>53</v>
      </c>
      <c r="B17" s="24" t="s">
        <v>54</v>
      </c>
      <c r="C17" s="5">
        <v>119641.6793</v>
      </c>
      <c r="D17" s="5">
        <v>659.1025</v>
      </c>
      <c r="E17" s="5">
        <v>2144.939</v>
      </c>
      <c r="F17" s="5">
        <v>403.6258</v>
      </c>
      <c r="G17" s="5">
        <v>453.8771</v>
      </c>
      <c r="H17" s="5">
        <v>66448.741</v>
      </c>
      <c r="I17" s="5">
        <v>18044.3414</v>
      </c>
      <c r="J17" s="5">
        <v>5605.3441</v>
      </c>
      <c r="K17" s="5">
        <v>1998.5959</v>
      </c>
      <c r="L17" s="5">
        <v>29.636</v>
      </c>
      <c r="M17" s="5">
        <v>0</v>
      </c>
      <c r="N17" s="5">
        <v>3507.8361</v>
      </c>
      <c r="O17" s="5">
        <v>6386.6945</v>
      </c>
      <c r="P17" s="5">
        <v>120.88</v>
      </c>
      <c r="Q17" s="5">
        <v>2.122</v>
      </c>
      <c r="R17" s="5">
        <v>0</v>
      </c>
      <c r="S17" s="5">
        <v>7251.0978</v>
      </c>
      <c r="T17" s="5">
        <v>534.5771</v>
      </c>
      <c r="U17" s="5">
        <v>2003.0619</v>
      </c>
      <c r="V17" s="5">
        <v>2644.0036</v>
      </c>
      <c r="W17" s="5">
        <v>1403.2035</v>
      </c>
      <c r="X17" s="7">
        <f t="shared" si="0"/>
        <v>0</v>
      </c>
    </row>
    <row r="18" spans="1:24" ht="12">
      <c r="A18" s="23" t="s">
        <v>55</v>
      </c>
      <c r="B18" s="24" t="s">
        <v>56</v>
      </c>
      <c r="C18" s="5">
        <v>145910.0734</v>
      </c>
      <c r="D18" s="5">
        <v>772.0112</v>
      </c>
      <c r="E18" s="5">
        <v>3379.2773</v>
      </c>
      <c r="F18" s="5">
        <v>354.4056</v>
      </c>
      <c r="G18" s="5">
        <v>1209.4969</v>
      </c>
      <c r="H18" s="5">
        <v>85940.4872</v>
      </c>
      <c r="I18" s="5">
        <v>15670.292</v>
      </c>
      <c r="J18" s="5">
        <v>11424.3607</v>
      </c>
      <c r="K18" s="5">
        <v>2689.3768</v>
      </c>
      <c r="L18" s="5">
        <v>1.8741</v>
      </c>
      <c r="M18" s="5">
        <v>7.6956</v>
      </c>
      <c r="N18" s="5">
        <v>4508.8125</v>
      </c>
      <c r="O18" s="5">
        <v>7073.7714</v>
      </c>
      <c r="P18" s="5">
        <v>516.4838</v>
      </c>
      <c r="Q18" s="5">
        <v>1.6675</v>
      </c>
      <c r="R18" s="5">
        <v>158.0253</v>
      </c>
      <c r="S18" s="5">
        <v>2297.9121</v>
      </c>
      <c r="T18" s="5">
        <v>829.2305</v>
      </c>
      <c r="U18" s="5">
        <v>4595.7549</v>
      </c>
      <c r="V18" s="5">
        <v>4479.1378</v>
      </c>
      <c r="W18" s="5">
        <v>0</v>
      </c>
      <c r="X18" s="7">
        <f t="shared" si="0"/>
        <v>0.0001999999803956598</v>
      </c>
    </row>
    <row r="19" spans="1:24" ht="12">
      <c r="A19" s="23" t="s">
        <v>57</v>
      </c>
      <c r="B19" s="24" t="s">
        <v>58</v>
      </c>
      <c r="C19" s="5">
        <v>94307.8115</v>
      </c>
      <c r="D19" s="5">
        <v>519.1768</v>
      </c>
      <c r="E19" s="5">
        <v>1197.1471</v>
      </c>
      <c r="F19" s="5">
        <v>486.1494</v>
      </c>
      <c r="G19" s="5">
        <v>813.864</v>
      </c>
      <c r="H19" s="5">
        <v>46685.1096</v>
      </c>
      <c r="I19" s="5">
        <v>21676.9644</v>
      </c>
      <c r="J19" s="5">
        <v>2978.3848</v>
      </c>
      <c r="K19" s="5">
        <v>169.6179</v>
      </c>
      <c r="L19" s="5">
        <v>6.1643</v>
      </c>
      <c r="M19" s="5">
        <v>27.8454</v>
      </c>
      <c r="N19" s="5">
        <v>1353.326</v>
      </c>
      <c r="O19" s="5">
        <v>1274.862</v>
      </c>
      <c r="P19" s="5">
        <v>605.0305</v>
      </c>
      <c r="Q19" s="5">
        <v>0.1442</v>
      </c>
      <c r="R19" s="5">
        <v>0</v>
      </c>
      <c r="S19" s="5">
        <v>384.5398</v>
      </c>
      <c r="T19" s="5">
        <v>496.5125</v>
      </c>
      <c r="U19" s="5">
        <v>3968.8562</v>
      </c>
      <c r="V19" s="5">
        <v>10735.7227</v>
      </c>
      <c r="W19" s="5">
        <v>928.3939</v>
      </c>
      <c r="X19" s="7">
        <f t="shared" si="0"/>
        <v>0</v>
      </c>
    </row>
    <row r="20" spans="1:24" ht="12">
      <c r="A20" s="23" t="s">
        <v>59</v>
      </c>
      <c r="B20" s="24" t="s">
        <v>60</v>
      </c>
      <c r="C20" s="5">
        <v>171543.35</v>
      </c>
      <c r="D20" s="5">
        <v>496.02</v>
      </c>
      <c r="E20" s="5">
        <v>2808.81</v>
      </c>
      <c r="F20" s="5">
        <v>116.2</v>
      </c>
      <c r="G20" s="5">
        <v>839.39</v>
      </c>
      <c r="H20" s="5">
        <v>77960.65</v>
      </c>
      <c r="I20" s="5">
        <v>52934.86</v>
      </c>
      <c r="J20" s="5">
        <v>482.16</v>
      </c>
      <c r="K20" s="5">
        <v>0</v>
      </c>
      <c r="L20" s="5">
        <v>8.75</v>
      </c>
      <c r="M20" s="5">
        <v>35.21</v>
      </c>
      <c r="N20" s="5">
        <v>2377.72</v>
      </c>
      <c r="O20" s="5">
        <v>2356.14</v>
      </c>
      <c r="P20" s="5">
        <v>230.57</v>
      </c>
      <c r="Q20" s="5">
        <v>0.12</v>
      </c>
      <c r="R20" s="5">
        <v>58.74</v>
      </c>
      <c r="S20" s="5">
        <v>1263.74</v>
      </c>
      <c r="T20" s="5">
        <v>763.68</v>
      </c>
      <c r="U20" s="5">
        <v>7743.5</v>
      </c>
      <c r="V20" s="5">
        <v>8186.13</v>
      </c>
      <c r="W20" s="5">
        <v>12880.96</v>
      </c>
      <c r="X20" s="7">
        <f t="shared" si="0"/>
        <v>0</v>
      </c>
    </row>
    <row r="21" spans="1:24" ht="12">
      <c r="A21" s="23" t="s">
        <v>61</v>
      </c>
      <c r="B21" s="24" t="s">
        <v>62</v>
      </c>
      <c r="C21" s="5">
        <v>172674.2585</v>
      </c>
      <c r="D21" s="5">
        <v>252.6758</v>
      </c>
      <c r="E21" s="5">
        <v>601.4133</v>
      </c>
      <c r="F21" s="5">
        <v>302.3879</v>
      </c>
      <c r="G21" s="5">
        <v>30.9403</v>
      </c>
      <c r="H21" s="5">
        <v>50771.9861</v>
      </c>
      <c r="I21" s="5">
        <v>111326.8782</v>
      </c>
      <c r="J21" s="5">
        <v>45.606</v>
      </c>
      <c r="K21" s="5">
        <v>0</v>
      </c>
      <c r="L21" s="5">
        <v>30.1764</v>
      </c>
      <c r="M21" s="5">
        <v>0</v>
      </c>
      <c r="N21" s="5">
        <v>2133.3274</v>
      </c>
      <c r="O21" s="5">
        <v>1935.7733</v>
      </c>
      <c r="P21" s="5">
        <v>198.0369</v>
      </c>
      <c r="Q21" s="5">
        <v>1.9493</v>
      </c>
      <c r="R21" s="5">
        <v>3.6902</v>
      </c>
      <c r="S21" s="5">
        <v>1041.7213</v>
      </c>
      <c r="T21" s="5">
        <v>207.8969</v>
      </c>
      <c r="U21" s="5">
        <v>1772.6638</v>
      </c>
      <c r="V21" s="5">
        <v>2017.1353</v>
      </c>
      <c r="W21" s="5">
        <v>0</v>
      </c>
      <c r="X21" s="7">
        <f t="shared" si="0"/>
        <v>9.999994654208422E-05</v>
      </c>
    </row>
    <row r="22" spans="1:24" ht="12">
      <c r="A22" s="23" t="s">
        <v>63</v>
      </c>
      <c r="B22" s="24" t="s">
        <v>64</v>
      </c>
      <c r="C22" s="5">
        <v>289083.6714</v>
      </c>
      <c r="D22" s="5">
        <v>394.825</v>
      </c>
      <c r="E22" s="5">
        <v>624.2362</v>
      </c>
      <c r="F22" s="5">
        <v>239.323</v>
      </c>
      <c r="G22" s="5">
        <v>370.8122</v>
      </c>
      <c r="H22" s="5">
        <v>50986.6588</v>
      </c>
      <c r="I22" s="5">
        <v>165944.1739</v>
      </c>
      <c r="J22" s="5">
        <v>201.2215</v>
      </c>
      <c r="K22" s="5">
        <v>0</v>
      </c>
      <c r="L22" s="5">
        <v>352.6285</v>
      </c>
      <c r="M22" s="5">
        <v>2.225</v>
      </c>
      <c r="N22" s="5">
        <v>2162.5899</v>
      </c>
      <c r="O22" s="5">
        <v>3475.5102</v>
      </c>
      <c r="P22" s="5">
        <v>198.1086</v>
      </c>
      <c r="Q22" s="5">
        <v>0.3122</v>
      </c>
      <c r="R22" s="5">
        <v>397.1101</v>
      </c>
      <c r="S22" s="5">
        <v>542.4022</v>
      </c>
      <c r="T22" s="5">
        <v>193.1474</v>
      </c>
      <c r="U22" s="5">
        <v>2172.663</v>
      </c>
      <c r="V22" s="5">
        <v>10786.3816</v>
      </c>
      <c r="W22" s="5">
        <v>50039.3422</v>
      </c>
      <c r="X22" s="7">
        <f t="shared" si="0"/>
        <v>-9.999994654208422E-05</v>
      </c>
    </row>
    <row r="23" spans="1:24" ht="12">
      <c r="A23" s="23" t="s">
        <v>65</v>
      </c>
      <c r="B23" s="24" t="s">
        <v>66</v>
      </c>
      <c r="C23" s="5">
        <v>10979.866</v>
      </c>
      <c r="D23" s="5">
        <v>136.8172</v>
      </c>
      <c r="E23" s="5">
        <v>376.5866</v>
      </c>
      <c r="F23" s="5">
        <v>5.6509</v>
      </c>
      <c r="G23" s="5">
        <v>5.999</v>
      </c>
      <c r="H23" s="5">
        <v>6801.8019</v>
      </c>
      <c r="I23" s="5">
        <v>264.1981</v>
      </c>
      <c r="J23" s="5">
        <v>102.7107</v>
      </c>
      <c r="K23" s="5">
        <v>0</v>
      </c>
      <c r="L23" s="5">
        <v>2.0672</v>
      </c>
      <c r="M23" s="5">
        <v>1.4976</v>
      </c>
      <c r="N23" s="5">
        <v>263.5962</v>
      </c>
      <c r="O23" s="5">
        <v>102.0513</v>
      </c>
      <c r="P23" s="5">
        <v>193.3906</v>
      </c>
      <c r="Q23" s="5">
        <v>0</v>
      </c>
      <c r="R23" s="5">
        <v>0</v>
      </c>
      <c r="S23" s="5">
        <v>579.0802</v>
      </c>
      <c r="T23" s="5">
        <v>737.5146</v>
      </c>
      <c r="U23" s="5">
        <v>1406.9039</v>
      </c>
      <c r="V23" s="5">
        <v>0</v>
      </c>
      <c r="W23" s="5">
        <v>0</v>
      </c>
      <c r="X23" s="7">
        <f t="shared" si="0"/>
        <v>0</v>
      </c>
    </row>
    <row r="24" spans="1:24" ht="12">
      <c r="A24" s="23" t="s">
        <v>67</v>
      </c>
      <c r="B24" s="24" t="s">
        <v>68</v>
      </c>
      <c r="C24" s="5">
        <v>6124.7411</v>
      </c>
      <c r="D24" s="5">
        <v>0</v>
      </c>
      <c r="E24" s="5">
        <v>9.183</v>
      </c>
      <c r="F24" s="5">
        <v>47.4686</v>
      </c>
      <c r="G24" s="5">
        <v>15.5418</v>
      </c>
      <c r="H24" s="5">
        <v>856.6489</v>
      </c>
      <c r="I24" s="5">
        <v>727.2379</v>
      </c>
      <c r="J24" s="5">
        <v>0</v>
      </c>
      <c r="K24" s="5">
        <v>0</v>
      </c>
      <c r="L24" s="5">
        <v>14.9964</v>
      </c>
      <c r="M24" s="5">
        <v>0</v>
      </c>
      <c r="N24" s="5">
        <v>93.2697</v>
      </c>
      <c r="O24" s="5">
        <v>30.3976</v>
      </c>
      <c r="P24" s="5">
        <v>4.2691</v>
      </c>
      <c r="Q24" s="5">
        <v>0</v>
      </c>
      <c r="R24" s="5">
        <v>0</v>
      </c>
      <c r="S24" s="5">
        <v>1429.9417</v>
      </c>
      <c r="T24" s="5">
        <v>16.2078</v>
      </c>
      <c r="U24" s="5">
        <v>154.9156</v>
      </c>
      <c r="V24" s="5">
        <v>2724.6629</v>
      </c>
      <c r="W24" s="5">
        <v>0</v>
      </c>
      <c r="X24" s="7">
        <f t="shared" si="0"/>
        <v>0.00010000000020227162</v>
      </c>
    </row>
    <row r="25" spans="1:24" ht="12">
      <c r="A25" s="23" t="s">
        <v>69</v>
      </c>
      <c r="B25" s="24" t="s">
        <v>70</v>
      </c>
      <c r="C25" s="5">
        <v>5801.2243</v>
      </c>
      <c r="D25" s="5">
        <v>62.6303</v>
      </c>
      <c r="E25" s="5">
        <v>98.6818</v>
      </c>
      <c r="F25" s="5">
        <v>219.5459</v>
      </c>
      <c r="G25" s="5">
        <v>76.3165</v>
      </c>
      <c r="H25" s="5">
        <v>3089.7586</v>
      </c>
      <c r="I25" s="5">
        <v>400.7615</v>
      </c>
      <c r="J25" s="5">
        <v>40.7631</v>
      </c>
      <c r="K25" s="5">
        <v>0</v>
      </c>
      <c r="L25" s="5">
        <v>0</v>
      </c>
      <c r="M25" s="5">
        <v>2.612</v>
      </c>
      <c r="N25" s="5">
        <v>272.7269</v>
      </c>
      <c r="O25" s="5">
        <v>265.5896</v>
      </c>
      <c r="P25" s="5">
        <v>6.7775</v>
      </c>
      <c r="Q25" s="5">
        <v>0</v>
      </c>
      <c r="R25" s="5">
        <v>0</v>
      </c>
      <c r="S25" s="5">
        <v>5.7812</v>
      </c>
      <c r="T25" s="5">
        <v>23.0812</v>
      </c>
      <c r="U25" s="5">
        <v>788.3337</v>
      </c>
      <c r="V25" s="5">
        <v>447.8644</v>
      </c>
      <c r="W25" s="5">
        <v>0</v>
      </c>
      <c r="X25" s="7">
        <f t="shared" si="0"/>
        <v>9.999999838328222E-05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7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7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7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">
        <f t="shared" si="0"/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</sheetData>
  <sheetProtection/>
  <mergeCells count="6">
    <mergeCell ref="A1:V1"/>
    <mergeCell ref="A34:M34"/>
    <mergeCell ref="A35:M35"/>
    <mergeCell ref="C2:W2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2" ySplit="5" topLeftCell="C6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3.33203125" style="0" customWidth="1"/>
    <col min="4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1" width="10.33203125" style="0" customWidth="1"/>
    <col min="12" max="13" width="9.5" style="0" customWidth="1"/>
    <col min="14" max="14" width="11.16015625" style="0" customWidth="1"/>
    <col min="15" max="15" width="11.33203125" style="0" customWidth="1"/>
    <col min="16" max="16" width="10.16015625" style="0" customWidth="1"/>
    <col min="17" max="17" width="9.5" style="0" customWidth="1"/>
    <col min="18" max="18" width="10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4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94</v>
      </c>
      <c r="B6" s="99"/>
      <c r="C6" s="6">
        <v>1802737.2417</v>
      </c>
      <c r="D6" s="6">
        <v>11305.7295</v>
      </c>
      <c r="E6" s="6">
        <v>22383.9886</v>
      </c>
      <c r="F6" s="6">
        <v>7817.0397</v>
      </c>
      <c r="G6" s="6">
        <v>17011.4234</v>
      </c>
      <c r="H6" s="6">
        <v>807451.9988</v>
      </c>
      <c r="I6" s="6">
        <v>548987.4381</v>
      </c>
      <c r="J6" s="6">
        <v>27296.7043</v>
      </c>
      <c r="K6" s="6">
        <v>4880.6937</v>
      </c>
      <c r="L6" s="6">
        <v>907.1984</v>
      </c>
      <c r="M6" s="6">
        <v>370.6499</v>
      </c>
      <c r="N6" s="6">
        <v>35203.3486</v>
      </c>
      <c r="O6" s="6">
        <v>52043.1042</v>
      </c>
      <c r="P6" s="6">
        <v>5300.8248</v>
      </c>
      <c r="Q6" s="6">
        <v>15.2044</v>
      </c>
      <c r="R6" s="6">
        <v>1299.4734</v>
      </c>
      <c r="S6" s="6">
        <v>31985.8882</v>
      </c>
      <c r="T6" s="6">
        <v>8628.9951</v>
      </c>
      <c r="U6" s="6">
        <v>44757.8638</v>
      </c>
      <c r="V6" s="6">
        <v>89981.2833</v>
      </c>
      <c r="W6" s="6">
        <v>85108.3915</v>
      </c>
      <c r="X6" s="7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1802737.2417</v>
      </c>
      <c r="D7" s="6">
        <v>11305.7295</v>
      </c>
      <c r="E7" s="6">
        <v>22383.9886</v>
      </c>
      <c r="F7" s="6">
        <v>7817.0397</v>
      </c>
      <c r="G7" s="6">
        <v>17011.4234</v>
      </c>
      <c r="H7" s="6">
        <v>807451.9988</v>
      </c>
      <c r="I7" s="6">
        <v>548987.4381</v>
      </c>
      <c r="J7" s="6">
        <v>27296.7043</v>
      </c>
      <c r="K7" s="6">
        <v>4880.6937</v>
      </c>
      <c r="L7" s="6">
        <v>907.1984</v>
      </c>
      <c r="M7" s="6">
        <v>370.6499</v>
      </c>
      <c r="N7" s="6">
        <v>35203.3486</v>
      </c>
      <c r="O7" s="6">
        <v>52043.1042</v>
      </c>
      <c r="P7" s="6">
        <v>5300.8248</v>
      </c>
      <c r="Q7" s="6">
        <v>15.2044</v>
      </c>
      <c r="R7" s="6">
        <v>1299.4734</v>
      </c>
      <c r="S7" s="6">
        <v>31985.8882</v>
      </c>
      <c r="T7" s="6">
        <v>8628.9951</v>
      </c>
      <c r="U7" s="6">
        <v>44757.8638</v>
      </c>
      <c r="V7" s="6">
        <v>89981.2833</v>
      </c>
      <c r="W7" s="6">
        <v>85108.3915</v>
      </c>
      <c r="X7" s="7">
        <f t="shared" si="0"/>
        <v>0</v>
      </c>
    </row>
    <row r="8" spans="1:24" ht="12">
      <c r="A8" s="23" t="s">
        <v>35</v>
      </c>
      <c r="B8" s="24" t="s">
        <v>36</v>
      </c>
      <c r="C8" s="5">
        <v>85484.5192</v>
      </c>
      <c r="D8" s="5">
        <v>240.7947</v>
      </c>
      <c r="E8" s="5">
        <v>303.1854</v>
      </c>
      <c r="F8" s="5">
        <v>1344.1428</v>
      </c>
      <c r="G8" s="5">
        <v>635.6722</v>
      </c>
      <c r="H8" s="5">
        <v>28881.3264</v>
      </c>
      <c r="I8" s="5">
        <v>25120.5329</v>
      </c>
      <c r="J8" s="5">
        <v>10.5993</v>
      </c>
      <c r="K8" s="5">
        <v>0</v>
      </c>
      <c r="L8" s="5">
        <v>332.1903</v>
      </c>
      <c r="M8" s="5">
        <v>29.8696</v>
      </c>
      <c r="N8" s="5">
        <v>1254.6916</v>
      </c>
      <c r="O8" s="5">
        <v>1390.3723</v>
      </c>
      <c r="P8" s="5">
        <v>290.6316</v>
      </c>
      <c r="Q8" s="5">
        <v>0</v>
      </c>
      <c r="R8" s="5">
        <v>0</v>
      </c>
      <c r="S8" s="5">
        <v>5904.7373</v>
      </c>
      <c r="T8" s="5">
        <v>792.8148</v>
      </c>
      <c r="U8" s="5">
        <v>2077.9685</v>
      </c>
      <c r="V8" s="5">
        <v>10416.7963</v>
      </c>
      <c r="W8" s="5">
        <v>6458.1932</v>
      </c>
      <c r="X8" s="7">
        <f t="shared" si="0"/>
        <v>0</v>
      </c>
    </row>
    <row r="9" spans="1:24" ht="12">
      <c r="A9" s="23" t="s">
        <v>37</v>
      </c>
      <c r="B9" s="24" t="s">
        <v>38</v>
      </c>
      <c r="C9" s="5">
        <v>98068.7473</v>
      </c>
      <c r="D9" s="5">
        <v>972.1714</v>
      </c>
      <c r="E9" s="5">
        <v>309.2232</v>
      </c>
      <c r="F9" s="5">
        <v>86.5582</v>
      </c>
      <c r="G9" s="5">
        <v>892.3492</v>
      </c>
      <c r="H9" s="5">
        <v>26022.3138</v>
      </c>
      <c r="I9" s="5">
        <v>56309.2187</v>
      </c>
      <c r="J9" s="5">
        <v>133.3656</v>
      </c>
      <c r="K9" s="5">
        <v>0</v>
      </c>
      <c r="L9" s="5">
        <v>53.9231</v>
      </c>
      <c r="M9" s="5">
        <v>1.445</v>
      </c>
      <c r="N9" s="5">
        <v>1563.7059</v>
      </c>
      <c r="O9" s="5">
        <v>2700.7033</v>
      </c>
      <c r="P9" s="5">
        <v>195.2636</v>
      </c>
      <c r="Q9" s="5">
        <v>0</v>
      </c>
      <c r="R9" s="5">
        <v>584.3601</v>
      </c>
      <c r="S9" s="5">
        <v>3331.4345</v>
      </c>
      <c r="T9" s="5">
        <v>456.2437</v>
      </c>
      <c r="U9" s="5">
        <v>844.5684</v>
      </c>
      <c r="V9" s="5">
        <v>3611.8996</v>
      </c>
      <c r="W9" s="5">
        <v>0</v>
      </c>
      <c r="X9" s="7">
        <f t="shared" si="0"/>
        <v>0</v>
      </c>
    </row>
    <row r="10" spans="1:24" ht="12">
      <c r="A10" s="23" t="s">
        <v>39</v>
      </c>
      <c r="B10" s="24" t="s">
        <v>40</v>
      </c>
      <c r="C10" s="5">
        <v>92265.7797</v>
      </c>
      <c r="D10" s="5">
        <v>1760.2448</v>
      </c>
      <c r="E10" s="5">
        <v>774.6851</v>
      </c>
      <c r="F10" s="5">
        <v>586.0727</v>
      </c>
      <c r="G10" s="5">
        <v>3185.6631</v>
      </c>
      <c r="H10" s="5">
        <v>42894.8122</v>
      </c>
      <c r="I10" s="5">
        <v>28861.9091</v>
      </c>
      <c r="J10" s="5">
        <v>41.3422</v>
      </c>
      <c r="K10" s="5">
        <v>0</v>
      </c>
      <c r="L10" s="5">
        <v>21.6505</v>
      </c>
      <c r="M10" s="5">
        <v>122.3509</v>
      </c>
      <c r="N10" s="5">
        <v>1621.8596</v>
      </c>
      <c r="O10" s="5">
        <v>4361.2191</v>
      </c>
      <c r="P10" s="5">
        <v>233.3446</v>
      </c>
      <c r="Q10" s="5">
        <v>3.0026</v>
      </c>
      <c r="R10" s="5">
        <v>62.7979</v>
      </c>
      <c r="S10" s="5">
        <v>899.0352</v>
      </c>
      <c r="T10" s="5">
        <v>181.108</v>
      </c>
      <c r="U10" s="5">
        <v>3280.4099</v>
      </c>
      <c r="V10" s="5">
        <v>3374.2722</v>
      </c>
      <c r="W10" s="5">
        <v>0</v>
      </c>
      <c r="X10" s="7">
        <f t="shared" si="0"/>
        <v>0</v>
      </c>
    </row>
    <row r="11" spans="1:24" ht="12">
      <c r="A11" s="23" t="s">
        <v>41</v>
      </c>
      <c r="B11" s="24" t="s">
        <v>42</v>
      </c>
      <c r="C11" s="5">
        <v>110912.7956</v>
      </c>
      <c r="D11" s="5">
        <v>511.9888</v>
      </c>
      <c r="E11" s="5">
        <v>166.2915</v>
      </c>
      <c r="F11" s="5">
        <v>840.8683</v>
      </c>
      <c r="G11" s="5">
        <v>995.5985</v>
      </c>
      <c r="H11" s="5">
        <v>33114.1807</v>
      </c>
      <c r="I11" s="5">
        <v>61230.4397</v>
      </c>
      <c r="J11" s="5">
        <v>33.9909</v>
      </c>
      <c r="K11" s="5">
        <v>0</v>
      </c>
      <c r="L11" s="5">
        <v>19.1869</v>
      </c>
      <c r="M11" s="5">
        <v>25.9642</v>
      </c>
      <c r="N11" s="5">
        <v>1628.669</v>
      </c>
      <c r="O11" s="5">
        <v>1649.0172</v>
      </c>
      <c r="P11" s="5">
        <v>559.0332</v>
      </c>
      <c r="Q11" s="5">
        <v>4.9222</v>
      </c>
      <c r="R11" s="5">
        <v>5.7736</v>
      </c>
      <c r="S11" s="5">
        <v>476.5694</v>
      </c>
      <c r="T11" s="5">
        <v>215.0792</v>
      </c>
      <c r="U11" s="5">
        <v>2113.0498</v>
      </c>
      <c r="V11" s="5">
        <v>2148.445</v>
      </c>
      <c r="W11" s="5">
        <v>5173.7275</v>
      </c>
      <c r="X11" s="7">
        <f t="shared" si="0"/>
        <v>0</v>
      </c>
    </row>
    <row r="12" spans="1:24" ht="12">
      <c r="A12" s="23" t="s">
        <v>43</v>
      </c>
      <c r="B12" s="24" t="s">
        <v>44</v>
      </c>
      <c r="C12" s="5">
        <v>142042.3603</v>
      </c>
      <c r="D12" s="5">
        <v>579.315</v>
      </c>
      <c r="E12" s="5">
        <v>381.9345</v>
      </c>
      <c r="F12" s="5">
        <v>1195.6025</v>
      </c>
      <c r="G12" s="5">
        <v>1085.8538</v>
      </c>
      <c r="H12" s="5">
        <v>55101.7784</v>
      </c>
      <c r="I12" s="5">
        <v>32403.3572</v>
      </c>
      <c r="J12" s="5">
        <v>11.3992</v>
      </c>
      <c r="K12" s="5">
        <v>0</v>
      </c>
      <c r="L12" s="5">
        <v>34.5965</v>
      </c>
      <c r="M12" s="5">
        <v>71.6861</v>
      </c>
      <c r="N12" s="5">
        <v>2565.499</v>
      </c>
      <c r="O12" s="5">
        <v>1898.5046</v>
      </c>
      <c r="P12" s="5">
        <v>126.9759</v>
      </c>
      <c r="Q12" s="5">
        <v>0.3453</v>
      </c>
      <c r="R12" s="5">
        <v>3.3625</v>
      </c>
      <c r="S12" s="5">
        <v>1322.9411</v>
      </c>
      <c r="T12" s="5">
        <v>543.7111</v>
      </c>
      <c r="U12" s="5">
        <v>696.7575</v>
      </c>
      <c r="V12" s="5">
        <v>6108.9401</v>
      </c>
      <c r="W12" s="5">
        <v>37909.8</v>
      </c>
      <c r="X12" s="7">
        <f t="shared" si="0"/>
        <v>0</v>
      </c>
    </row>
    <row r="13" spans="1:24" ht="12">
      <c r="A13" s="23" t="s">
        <v>45</v>
      </c>
      <c r="B13" s="24" t="s">
        <v>46</v>
      </c>
      <c r="C13" s="5">
        <v>68743.2039</v>
      </c>
      <c r="D13" s="5">
        <v>732.6423</v>
      </c>
      <c r="E13" s="5">
        <v>1124.4185</v>
      </c>
      <c r="F13" s="5">
        <v>426.2184</v>
      </c>
      <c r="G13" s="5">
        <v>760.9128</v>
      </c>
      <c r="H13" s="5">
        <v>38163.3234</v>
      </c>
      <c r="I13" s="5">
        <v>13052.0074</v>
      </c>
      <c r="J13" s="5">
        <v>3.0322</v>
      </c>
      <c r="K13" s="5">
        <v>0</v>
      </c>
      <c r="L13" s="5">
        <v>4.9773</v>
      </c>
      <c r="M13" s="5">
        <v>0.2308</v>
      </c>
      <c r="N13" s="5">
        <v>1315.8699</v>
      </c>
      <c r="O13" s="5">
        <v>1449.8378</v>
      </c>
      <c r="P13" s="5">
        <v>510.3077</v>
      </c>
      <c r="Q13" s="5">
        <v>0</v>
      </c>
      <c r="R13" s="5">
        <v>0</v>
      </c>
      <c r="S13" s="5">
        <v>1194.2055</v>
      </c>
      <c r="T13" s="5">
        <v>778.5724</v>
      </c>
      <c r="U13" s="5">
        <v>4858.4582</v>
      </c>
      <c r="V13" s="5">
        <v>3868.2993</v>
      </c>
      <c r="W13" s="5">
        <v>499.89</v>
      </c>
      <c r="X13" s="7">
        <f t="shared" si="0"/>
        <v>0</v>
      </c>
    </row>
    <row r="14" spans="1:24" ht="12">
      <c r="A14" s="23" t="s">
        <v>47</v>
      </c>
      <c r="B14" s="24" t="s">
        <v>48</v>
      </c>
      <c r="C14" s="5">
        <v>84680.159</v>
      </c>
      <c r="D14" s="5">
        <v>1692.0248</v>
      </c>
      <c r="E14" s="5">
        <v>3513.4167</v>
      </c>
      <c r="F14" s="5">
        <v>196.1661</v>
      </c>
      <c r="G14" s="5">
        <v>3529.7195</v>
      </c>
      <c r="H14" s="5">
        <v>60905.018</v>
      </c>
      <c r="I14" s="5">
        <v>1456.9324</v>
      </c>
      <c r="J14" s="5">
        <v>1732.9025</v>
      </c>
      <c r="K14" s="5">
        <v>0</v>
      </c>
      <c r="L14" s="5">
        <v>1.3934</v>
      </c>
      <c r="M14" s="5">
        <v>13.9487</v>
      </c>
      <c r="N14" s="5">
        <v>2713.7883</v>
      </c>
      <c r="O14" s="5">
        <v>4006.4781</v>
      </c>
      <c r="P14" s="5">
        <v>206.2598</v>
      </c>
      <c r="Q14" s="5">
        <v>0.32</v>
      </c>
      <c r="R14" s="5">
        <v>30.2853</v>
      </c>
      <c r="S14" s="5">
        <v>65.866</v>
      </c>
      <c r="T14" s="5">
        <v>785.0009</v>
      </c>
      <c r="U14" s="5">
        <v>3555.3665</v>
      </c>
      <c r="V14" s="5">
        <v>275.272</v>
      </c>
      <c r="W14" s="5">
        <v>0</v>
      </c>
      <c r="X14" s="7">
        <f t="shared" si="0"/>
        <v>0</v>
      </c>
    </row>
    <row r="15" spans="1:24" ht="12">
      <c r="A15" s="23" t="s">
        <v>49</v>
      </c>
      <c r="B15" s="24" t="s">
        <v>50</v>
      </c>
      <c r="C15" s="5">
        <v>165202.8143</v>
      </c>
      <c r="D15" s="5">
        <v>405.2694</v>
      </c>
      <c r="E15" s="5">
        <v>992.86</v>
      </c>
      <c r="F15" s="5">
        <v>884.3435</v>
      </c>
      <c r="G15" s="5">
        <v>307.2813</v>
      </c>
      <c r="H15" s="5">
        <v>58469.0492</v>
      </c>
      <c r="I15" s="5">
        <v>61484.5456</v>
      </c>
      <c r="J15" s="5">
        <v>168.9948</v>
      </c>
      <c r="K15" s="5">
        <v>0</v>
      </c>
      <c r="L15" s="5">
        <v>7.5557</v>
      </c>
      <c r="M15" s="5">
        <v>19.7413</v>
      </c>
      <c r="N15" s="5">
        <v>1768.863</v>
      </c>
      <c r="O15" s="5">
        <v>1249.8486</v>
      </c>
      <c r="P15" s="5">
        <v>323.5444</v>
      </c>
      <c r="Q15" s="5">
        <v>0.3081</v>
      </c>
      <c r="R15" s="5">
        <v>0</v>
      </c>
      <c r="S15" s="5">
        <v>2074.009</v>
      </c>
      <c r="T15" s="5">
        <v>693.1741</v>
      </c>
      <c r="U15" s="5">
        <v>1388.6453</v>
      </c>
      <c r="V15" s="5">
        <v>22596.9559</v>
      </c>
      <c r="W15" s="5">
        <v>12367.8251</v>
      </c>
      <c r="X15" s="7">
        <f t="shared" si="0"/>
        <v>0</v>
      </c>
    </row>
    <row r="16" spans="1:24" ht="12">
      <c r="A16" s="23" t="s">
        <v>51</v>
      </c>
      <c r="B16" s="24" t="s">
        <v>52</v>
      </c>
      <c r="C16" s="5">
        <v>109850.2441</v>
      </c>
      <c r="D16" s="5">
        <v>1031.9124</v>
      </c>
      <c r="E16" s="5">
        <v>3560.6179</v>
      </c>
      <c r="F16" s="5">
        <v>79.0808</v>
      </c>
      <c r="G16" s="5">
        <v>2023.6566</v>
      </c>
      <c r="H16" s="5">
        <v>77192.3737</v>
      </c>
      <c r="I16" s="5">
        <v>747.51</v>
      </c>
      <c r="J16" s="5">
        <v>4420.2</v>
      </c>
      <c r="K16" s="5">
        <v>0</v>
      </c>
      <c r="L16" s="5">
        <v>0</v>
      </c>
      <c r="M16" s="5">
        <v>0</v>
      </c>
      <c r="N16" s="5">
        <v>4540.191</v>
      </c>
      <c r="O16" s="5">
        <v>10784.3783</v>
      </c>
      <c r="P16" s="5">
        <v>824.8347</v>
      </c>
      <c r="Q16" s="5">
        <v>0</v>
      </c>
      <c r="R16" s="5">
        <v>0</v>
      </c>
      <c r="S16" s="5">
        <v>2052.3016</v>
      </c>
      <c r="T16" s="5">
        <v>380.5094</v>
      </c>
      <c r="U16" s="5">
        <v>1216.7869</v>
      </c>
      <c r="V16" s="5">
        <v>995.8908</v>
      </c>
      <c r="W16" s="5">
        <v>0</v>
      </c>
      <c r="X16" s="7">
        <f t="shared" si="0"/>
        <v>0</v>
      </c>
    </row>
    <row r="17" spans="1:24" ht="12">
      <c r="A17" s="23" t="s">
        <v>53</v>
      </c>
      <c r="B17" s="24" t="s">
        <v>54</v>
      </c>
      <c r="C17" s="5">
        <v>119940.1673</v>
      </c>
      <c r="D17" s="5">
        <v>663.6961</v>
      </c>
      <c r="E17" s="5">
        <v>2164.0497</v>
      </c>
      <c r="F17" s="5">
        <v>402.1879</v>
      </c>
      <c r="G17" s="5">
        <v>452.9143</v>
      </c>
      <c r="H17" s="5">
        <v>66501.8853</v>
      </c>
      <c r="I17" s="5">
        <v>18255.8511</v>
      </c>
      <c r="J17" s="5">
        <v>5563.0066</v>
      </c>
      <c r="K17" s="5">
        <v>2002.3369</v>
      </c>
      <c r="L17" s="5">
        <v>29.636</v>
      </c>
      <c r="M17" s="5">
        <v>0</v>
      </c>
      <c r="N17" s="5">
        <v>3464.751</v>
      </c>
      <c r="O17" s="5">
        <v>6382.5912</v>
      </c>
      <c r="P17" s="5">
        <v>119.4624</v>
      </c>
      <c r="Q17" s="5">
        <v>2.122</v>
      </c>
      <c r="R17" s="5">
        <v>0</v>
      </c>
      <c r="S17" s="5">
        <v>7275.6311</v>
      </c>
      <c r="T17" s="5">
        <v>533.2826</v>
      </c>
      <c r="U17" s="5">
        <v>1979.1869</v>
      </c>
      <c r="V17" s="5">
        <v>2675.2992</v>
      </c>
      <c r="W17" s="5">
        <v>1472.277</v>
      </c>
      <c r="X17" s="7">
        <f t="shared" si="0"/>
        <v>0</v>
      </c>
    </row>
    <row r="18" spans="1:24" ht="12">
      <c r="A18" s="23" t="s">
        <v>55</v>
      </c>
      <c r="B18" s="24" t="s">
        <v>56</v>
      </c>
      <c r="C18" s="5">
        <v>141457.5266</v>
      </c>
      <c r="D18" s="5">
        <v>844.6079</v>
      </c>
      <c r="E18" s="5">
        <v>3375.0532</v>
      </c>
      <c r="F18" s="5">
        <v>362.5278</v>
      </c>
      <c r="G18" s="5">
        <v>1251.4026</v>
      </c>
      <c r="H18" s="5">
        <v>85933.1217</v>
      </c>
      <c r="I18" s="5">
        <v>10701.4415</v>
      </c>
      <c r="J18" s="5">
        <v>11358.4598</v>
      </c>
      <c r="K18" s="5">
        <v>2708.7389</v>
      </c>
      <c r="L18" s="5">
        <v>1.8741</v>
      </c>
      <c r="M18" s="5">
        <v>8.2532</v>
      </c>
      <c r="N18" s="5">
        <v>4448.9213</v>
      </c>
      <c r="O18" s="5">
        <v>7032.6926</v>
      </c>
      <c r="P18" s="5">
        <v>502.246</v>
      </c>
      <c r="Q18" s="5">
        <v>1.6675</v>
      </c>
      <c r="R18" s="5">
        <v>158.0253</v>
      </c>
      <c r="S18" s="5">
        <v>2291.8586</v>
      </c>
      <c r="T18" s="5">
        <v>828.2603</v>
      </c>
      <c r="U18" s="5">
        <v>4857.6437</v>
      </c>
      <c r="V18" s="5">
        <v>4785.0408</v>
      </c>
      <c r="W18" s="5">
        <v>5.6898</v>
      </c>
      <c r="X18" s="7">
        <f t="shared" si="0"/>
        <v>0</v>
      </c>
    </row>
    <row r="19" spans="1:24" ht="12">
      <c r="A19" s="23" t="s">
        <v>57</v>
      </c>
      <c r="B19" s="24" t="s">
        <v>58</v>
      </c>
      <c r="C19" s="5">
        <v>87147.8239</v>
      </c>
      <c r="D19" s="5">
        <v>527.9477</v>
      </c>
      <c r="E19" s="5">
        <v>1200.2335</v>
      </c>
      <c r="F19" s="5">
        <v>488.4129</v>
      </c>
      <c r="G19" s="5">
        <v>557.9659</v>
      </c>
      <c r="H19" s="5">
        <v>46550.538</v>
      </c>
      <c r="I19" s="5">
        <v>21843.4162</v>
      </c>
      <c r="J19" s="5">
        <v>2975.0752</v>
      </c>
      <c r="K19" s="5">
        <v>169.6179</v>
      </c>
      <c r="L19" s="5">
        <v>7.676</v>
      </c>
      <c r="M19" s="5">
        <v>35.5933</v>
      </c>
      <c r="N19" s="5">
        <v>1246.5987</v>
      </c>
      <c r="O19" s="5">
        <v>1234.8355</v>
      </c>
      <c r="P19" s="5">
        <v>583.2286</v>
      </c>
      <c r="Q19" s="5">
        <v>0.1442</v>
      </c>
      <c r="R19" s="5">
        <v>0</v>
      </c>
      <c r="S19" s="5">
        <v>265.7958</v>
      </c>
      <c r="T19" s="5">
        <v>498.3502</v>
      </c>
      <c r="U19" s="5">
        <v>3877.0986</v>
      </c>
      <c r="V19" s="5">
        <v>4156.9018</v>
      </c>
      <c r="W19" s="5">
        <v>928.3939</v>
      </c>
      <c r="X19" s="7">
        <f t="shared" si="0"/>
        <v>0</v>
      </c>
    </row>
    <row r="20" spans="1:24" ht="12">
      <c r="A20" s="23" t="s">
        <v>59</v>
      </c>
      <c r="B20" s="24" t="s">
        <v>60</v>
      </c>
      <c r="C20" s="5">
        <v>171606.68</v>
      </c>
      <c r="D20" s="5">
        <v>496.02</v>
      </c>
      <c r="E20" s="5">
        <v>2808.81</v>
      </c>
      <c r="F20" s="5">
        <v>116.2</v>
      </c>
      <c r="G20" s="5">
        <v>839.39</v>
      </c>
      <c r="H20" s="5">
        <v>78027.18</v>
      </c>
      <c r="I20" s="5">
        <v>52934.86</v>
      </c>
      <c r="J20" s="5">
        <v>482.16</v>
      </c>
      <c r="K20" s="5">
        <v>0</v>
      </c>
      <c r="L20" s="5">
        <v>8.75</v>
      </c>
      <c r="M20" s="5">
        <v>35.21</v>
      </c>
      <c r="N20" s="5">
        <v>2377.72</v>
      </c>
      <c r="O20" s="5">
        <v>2356.14</v>
      </c>
      <c r="P20" s="5">
        <v>230.57</v>
      </c>
      <c r="Q20" s="5">
        <v>0.12</v>
      </c>
      <c r="R20" s="5">
        <v>58.74</v>
      </c>
      <c r="S20" s="5">
        <v>1263.74</v>
      </c>
      <c r="T20" s="5">
        <v>763.68</v>
      </c>
      <c r="U20" s="5">
        <v>7740.3</v>
      </c>
      <c r="V20" s="5">
        <v>8186.13</v>
      </c>
      <c r="W20" s="5">
        <v>12880.96</v>
      </c>
      <c r="X20" s="7">
        <f t="shared" si="0"/>
        <v>0</v>
      </c>
    </row>
    <row r="21" spans="1:24" ht="12">
      <c r="A21" s="23" t="s">
        <v>61</v>
      </c>
      <c r="B21" s="24" t="s">
        <v>62</v>
      </c>
      <c r="C21" s="5">
        <v>137153.3951</v>
      </c>
      <c r="D21" s="5">
        <v>254.0179</v>
      </c>
      <c r="E21" s="5">
        <v>601.7374</v>
      </c>
      <c r="F21" s="5">
        <v>297.8105</v>
      </c>
      <c r="G21" s="5">
        <v>30.7267</v>
      </c>
      <c r="H21" s="5">
        <v>49507.7692</v>
      </c>
      <c r="I21" s="5">
        <v>76747.5874</v>
      </c>
      <c r="J21" s="5">
        <v>44.2917</v>
      </c>
      <c r="K21" s="5">
        <v>0</v>
      </c>
      <c r="L21" s="5">
        <v>27.5123</v>
      </c>
      <c r="M21" s="5">
        <v>0</v>
      </c>
      <c r="N21" s="5">
        <v>2077.7737</v>
      </c>
      <c r="O21" s="5">
        <v>1881.6074</v>
      </c>
      <c r="P21" s="5">
        <v>197.0018</v>
      </c>
      <c r="Q21" s="5">
        <v>1.9403</v>
      </c>
      <c r="R21" s="5">
        <v>0.2809</v>
      </c>
      <c r="S21" s="5">
        <v>1005.9392</v>
      </c>
      <c r="T21" s="5">
        <v>207.416</v>
      </c>
      <c r="U21" s="5">
        <v>1794.3042</v>
      </c>
      <c r="V21" s="5">
        <v>2475.6785</v>
      </c>
      <c r="W21" s="5">
        <v>0</v>
      </c>
      <c r="X21" s="7">
        <f t="shared" si="0"/>
        <v>0</v>
      </c>
    </row>
    <row r="22" spans="1:24" ht="12">
      <c r="A22" s="23" t="s">
        <v>63</v>
      </c>
      <c r="B22" s="24" t="s">
        <v>64</v>
      </c>
      <c r="C22" s="5">
        <v>165362.9708</v>
      </c>
      <c r="D22" s="5">
        <v>393.3951</v>
      </c>
      <c r="E22" s="5">
        <v>623.6344</v>
      </c>
      <c r="F22" s="5">
        <v>239.9984</v>
      </c>
      <c r="G22" s="5">
        <v>370.5114</v>
      </c>
      <c r="H22" s="5">
        <v>49415.4747</v>
      </c>
      <c r="I22" s="5">
        <v>86473.921</v>
      </c>
      <c r="J22" s="5">
        <v>201.6875</v>
      </c>
      <c r="K22" s="5">
        <v>0</v>
      </c>
      <c r="L22" s="5">
        <v>339.2127</v>
      </c>
      <c r="M22" s="5">
        <v>2.225</v>
      </c>
      <c r="N22" s="5">
        <v>2017.3922</v>
      </c>
      <c r="O22" s="5">
        <v>3288.9028</v>
      </c>
      <c r="P22" s="5">
        <v>196.8447</v>
      </c>
      <c r="Q22" s="5">
        <v>0.3122</v>
      </c>
      <c r="R22" s="5">
        <v>395.8478</v>
      </c>
      <c r="S22" s="5">
        <v>545.593</v>
      </c>
      <c r="T22" s="5">
        <v>193.1545</v>
      </c>
      <c r="U22" s="5">
        <v>2137.331</v>
      </c>
      <c r="V22" s="5">
        <v>11115.8974</v>
      </c>
      <c r="W22" s="5">
        <v>7411.635</v>
      </c>
      <c r="X22" s="7">
        <f t="shared" si="0"/>
        <v>0</v>
      </c>
    </row>
    <row r="23" spans="1:24" ht="12">
      <c r="A23" s="23" t="s">
        <v>65</v>
      </c>
      <c r="B23" s="24" t="s">
        <v>66</v>
      </c>
      <c r="C23" s="5">
        <v>10952.4131</v>
      </c>
      <c r="D23" s="5">
        <v>136.7594</v>
      </c>
      <c r="E23" s="5">
        <v>376.4059</v>
      </c>
      <c r="F23" s="5">
        <v>5.6459</v>
      </c>
      <c r="G23" s="5">
        <v>5.9989</v>
      </c>
      <c r="H23" s="5">
        <v>6818.6223</v>
      </c>
      <c r="I23" s="5">
        <v>264.9068</v>
      </c>
      <c r="J23" s="5">
        <v>98.8347</v>
      </c>
      <c r="K23" s="5">
        <v>0</v>
      </c>
      <c r="L23" s="5">
        <v>2.0672</v>
      </c>
      <c r="M23" s="5">
        <v>1.4976</v>
      </c>
      <c r="N23" s="5">
        <v>248.6556</v>
      </c>
      <c r="O23" s="5">
        <v>93.3464</v>
      </c>
      <c r="P23" s="5">
        <v>192.0387</v>
      </c>
      <c r="Q23" s="5">
        <v>0</v>
      </c>
      <c r="R23" s="5">
        <v>0</v>
      </c>
      <c r="S23" s="5">
        <v>580.5672</v>
      </c>
      <c r="T23" s="5">
        <v>739.3236</v>
      </c>
      <c r="U23" s="5">
        <v>1387.7429</v>
      </c>
      <c r="V23" s="5">
        <v>0</v>
      </c>
      <c r="W23" s="5">
        <v>0</v>
      </c>
      <c r="X23" s="7">
        <f t="shared" si="0"/>
        <v>0</v>
      </c>
    </row>
    <row r="24" spans="1:24" ht="12">
      <c r="A24" s="23" t="s">
        <v>67</v>
      </c>
      <c r="B24" s="24" t="s">
        <v>68</v>
      </c>
      <c r="C24" s="5">
        <v>6124.7409</v>
      </c>
      <c r="D24" s="5">
        <v>0</v>
      </c>
      <c r="E24" s="5">
        <v>9.183</v>
      </c>
      <c r="F24" s="5">
        <v>47.3915</v>
      </c>
      <c r="G24" s="5">
        <v>15.5418</v>
      </c>
      <c r="H24" s="5">
        <v>852.6826</v>
      </c>
      <c r="I24" s="5">
        <v>705.4366</v>
      </c>
      <c r="J24" s="5">
        <v>0</v>
      </c>
      <c r="K24" s="5">
        <v>0</v>
      </c>
      <c r="L24" s="5">
        <v>14.9964</v>
      </c>
      <c r="M24" s="5">
        <v>0</v>
      </c>
      <c r="N24" s="5">
        <v>93.3034</v>
      </c>
      <c r="O24" s="5">
        <v>30.3976</v>
      </c>
      <c r="P24" s="5">
        <v>4.2691</v>
      </c>
      <c r="Q24" s="5">
        <v>0</v>
      </c>
      <c r="R24" s="5">
        <v>0</v>
      </c>
      <c r="S24" s="5">
        <v>1429.9417</v>
      </c>
      <c r="T24" s="5">
        <v>16.2078</v>
      </c>
      <c r="U24" s="5">
        <v>154.9156</v>
      </c>
      <c r="V24" s="5">
        <v>2750.4738</v>
      </c>
      <c r="W24" s="5">
        <v>0</v>
      </c>
      <c r="X24" s="7">
        <f t="shared" si="0"/>
        <v>0</v>
      </c>
    </row>
    <row r="25" spans="1:24" ht="12">
      <c r="A25" s="23" t="s">
        <v>69</v>
      </c>
      <c r="B25" s="24" t="s">
        <v>70</v>
      </c>
      <c r="C25" s="5">
        <v>5740.9006</v>
      </c>
      <c r="D25" s="5">
        <v>62.9218</v>
      </c>
      <c r="E25" s="5">
        <v>98.2487</v>
      </c>
      <c r="F25" s="5">
        <v>217.8115</v>
      </c>
      <c r="G25" s="5">
        <v>70.2648</v>
      </c>
      <c r="H25" s="5">
        <v>3100.5492</v>
      </c>
      <c r="I25" s="5">
        <v>393.5645</v>
      </c>
      <c r="J25" s="5">
        <v>17.3621</v>
      </c>
      <c r="K25" s="5">
        <v>0</v>
      </c>
      <c r="L25" s="5">
        <v>0</v>
      </c>
      <c r="M25" s="5">
        <v>2.6342</v>
      </c>
      <c r="N25" s="5">
        <v>255.0954</v>
      </c>
      <c r="O25" s="5">
        <v>252.2314</v>
      </c>
      <c r="P25" s="5">
        <v>4.968</v>
      </c>
      <c r="Q25" s="5">
        <v>0</v>
      </c>
      <c r="R25" s="5">
        <v>0</v>
      </c>
      <c r="S25" s="5">
        <v>5.722</v>
      </c>
      <c r="T25" s="5">
        <v>23.1065</v>
      </c>
      <c r="U25" s="5">
        <v>797.3299</v>
      </c>
      <c r="V25" s="5">
        <v>439.0906</v>
      </c>
      <c r="W25" s="5">
        <v>0</v>
      </c>
      <c r="X25" s="7">
        <f t="shared" si="0"/>
        <v>0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7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7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7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">
        <f t="shared" si="0"/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</sheetData>
  <sheetProtection/>
  <mergeCells count="6">
    <mergeCell ref="A1:V1"/>
    <mergeCell ref="A34:M34"/>
    <mergeCell ref="A35:M35"/>
    <mergeCell ref="C2:W2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347</v>
      </c>
      <c r="B6" s="94"/>
      <c r="C6" s="72">
        <v>3042687.4151</v>
      </c>
      <c r="D6" s="72">
        <v>11218.1692</v>
      </c>
      <c r="E6" s="72">
        <v>22459.9789</v>
      </c>
      <c r="F6" s="72">
        <v>8102.8676</v>
      </c>
      <c r="G6" s="72">
        <v>23385.459</v>
      </c>
      <c r="H6" s="72">
        <v>821022.9837</v>
      </c>
      <c r="I6" s="72">
        <v>1364258.5583</v>
      </c>
      <c r="J6" s="72">
        <v>26747.0822</v>
      </c>
      <c r="K6" s="72">
        <v>3359.6995</v>
      </c>
      <c r="L6" s="72">
        <v>1261.5072</v>
      </c>
      <c r="M6" s="72">
        <v>232.6635</v>
      </c>
      <c r="N6" s="72">
        <v>45766.8677</v>
      </c>
      <c r="O6" s="72">
        <v>61364.5219</v>
      </c>
      <c r="P6" s="72">
        <v>6496.2742</v>
      </c>
      <c r="Q6" s="72">
        <v>24.001</v>
      </c>
      <c r="R6" s="72">
        <v>1304.5787</v>
      </c>
      <c r="S6" s="72">
        <v>250982.097</v>
      </c>
      <c r="T6" s="72">
        <v>8590.3673</v>
      </c>
      <c r="U6" s="72">
        <v>47651.4875</v>
      </c>
      <c r="V6" s="72">
        <v>44054.3102</v>
      </c>
      <c r="W6" s="72">
        <v>294403.9405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74">
        <v>87685.7272</v>
      </c>
      <c r="D7" s="74">
        <v>219.8398</v>
      </c>
      <c r="E7" s="74">
        <v>224.2356</v>
      </c>
      <c r="F7" s="74">
        <v>1337.1405</v>
      </c>
      <c r="G7" s="74">
        <v>633.1908</v>
      </c>
      <c r="H7" s="74">
        <v>30478.2865</v>
      </c>
      <c r="I7" s="74">
        <v>29944.6112</v>
      </c>
      <c r="J7" s="74">
        <v>10.3151</v>
      </c>
      <c r="K7" s="75" t="s">
        <v>344</v>
      </c>
      <c r="L7" s="74">
        <v>301.7186</v>
      </c>
      <c r="M7" s="74">
        <v>16.6718</v>
      </c>
      <c r="N7" s="74">
        <v>1424.4359</v>
      </c>
      <c r="O7" s="74">
        <v>1171.1819</v>
      </c>
      <c r="P7" s="74">
        <v>313.0268</v>
      </c>
      <c r="Q7" s="75" t="s">
        <v>344</v>
      </c>
      <c r="R7" s="75" t="s">
        <v>344</v>
      </c>
      <c r="S7" s="74">
        <v>8880.8417</v>
      </c>
      <c r="T7" s="74">
        <v>807.7769</v>
      </c>
      <c r="U7" s="74">
        <v>2099.6703</v>
      </c>
      <c r="V7" s="74">
        <v>3308.8848</v>
      </c>
      <c r="W7" s="74">
        <v>6513.899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75" t="s">
        <v>344</v>
      </c>
      <c r="D8" s="75" t="s">
        <v>344</v>
      </c>
      <c r="E8" s="75" t="s">
        <v>344</v>
      </c>
      <c r="F8" s="75" t="s">
        <v>344</v>
      </c>
      <c r="G8" s="75" t="s">
        <v>344</v>
      </c>
      <c r="H8" s="75" t="s">
        <v>344</v>
      </c>
      <c r="I8" s="75" t="s">
        <v>344</v>
      </c>
      <c r="J8" s="75" t="s">
        <v>344</v>
      </c>
      <c r="K8" s="75" t="s">
        <v>344</v>
      </c>
      <c r="L8" s="75" t="s">
        <v>344</v>
      </c>
      <c r="M8" s="75" t="s">
        <v>344</v>
      </c>
      <c r="N8" s="75" t="s">
        <v>344</v>
      </c>
      <c r="O8" s="75" t="s">
        <v>344</v>
      </c>
      <c r="P8" s="75" t="s">
        <v>344</v>
      </c>
      <c r="Q8" s="75" t="s">
        <v>344</v>
      </c>
      <c r="R8" s="75" t="s">
        <v>344</v>
      </c>
      <c r="S8" s="75" t="s">
        <v>344</v>
      </c>
      <c r="T8" s="75" t="s">
        <v>344</v>
      </c>
      <c r="U8" s="75" t="s">
        <v>344</v>
      </c>
      <c r="V8" s="75" t="s">
        <v>344</v>
      </c>
      <c r="W8" s="75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4">
        <v>87616.3282</v>
      </c>
      <c r="D9" s="74">
        <v>1793.7893</v>
      </c>
      <c r="E9" s="74">
        <v>666.4739</v>
      </c>
      <c r="F9" s="74">
        <v>599.203</v>
      </c>
      <c r="G9" s="74">
        <v>3889.8255</v>
      </c>
      <c r="H9" s="74">
        <v>34021.5779</v>
      </c>
      <c r="I9" s="74">
        <v>27531.5555</v>
      </c>
      <c r="J9" s="74">
        <v>38.2818</v>
      </c>
      <c r="K9" s="75" t="s">
        <v>344</v>
      </c>
      <c r="L9" s="74">
        <v>34.5364</v>
      </c>
      <c r="M9" s="74">
        <v>55.6048</v>
      </c>
      <c r="N9" s="74">
        <v>2650.2403</v>
      </c>
      <c r="O9" s="74">
        <v>5045.6851</v>
      </c>
      <c r="P9" s="74">
        <v>546.9699</v>
      </c>
      <c r="Q9" s="74">
        <v>3.9422</v>
      </c>
      <c r="R9" s="74">
        <v>56.3256</v>
      </c>
      <c r="S9" s="74">
        <v>5110.4823</v>
      </c>
      <c r="T9" s="74">
        <v>185.7274</v>
      </c>
      <c r="U9" s="74">
        <v>4509.6075</v>
      </c>
      <c r="V9" s="74">
        <v>669.0018</v>
      </c>
      <c r="W9" s="74">
        <v>207.4981</v>
      </c>
      <c r="X9" s="10"/>
    </row>
    <row r="10" spans="1:24" s="55" customFormat="1" ht="12">
      <c r="A10" s="52" t="s">
        <v>276</v>
      </c>
      <c r="B10" s="26" t="s">
        <v>281</v>
      </c>
      <c r="C10" s="74">
        <v>157226.9382</v>
      </c>
      <c r="D10" s="74">
        <v>695.6015</v>
      </c>
      <c r="E10" s="74">
        <v>1043.9015</v>
      </c>
      <c r="F10" s="74">
        <v>414.8249</v>
      </c>
      <c r="G10" s="74">
        <v>1005.385</v>
      </c>
      <c r="H10" s="74">
        <v>39332.2226</v>
      </c>
      <c r="I10" s="74">
        <v>31063.4993</v>
      </c>
      <c r="J10" s="74">
        <v>2.8262</v>
      </c>
      <c r="K10" s="75" t="s">
        <v>344</v>
      </c>
      <c r="L10" s="74">
        <v>30.4679</v>
      </c>
      <c r="M10" s="74">
        <v>0.2308</v>
      </c>
      <c r="N10" s="74">
        <v>1767.1109</v>
      </c>
      <c r="O10" s="74">
        <v>2175.3346</v>
      </c>
      <c r="P10" s="74">
        <v>521.5928</v>
      </c>
      <c r="Q10" s="75" t="s">
        <v>344</v>
      </c>
      <c r="R10" s="75" t="s">
        <v>344</v>
      </c>
      <c r="S10" s="74">
        <v>31924.0178</v>
      </c>
      <c r="T10" s="74">
        <v>702.7091</v>
      </c>
      <c r="U10" s="74">
        <v>4115.5143</v>
      </c>
      <c r="V10" s="74">
        <v>1593.9465</v>
      </c>
      <c r="W10" s="74">
        <v>40837.7524</v>
      </c>
      <c r="X10" s="54">
        <f>C10-SUM(D10:W10)</f>
        <v>0.00010000000474974513</v>
      </c>
    </row>
    <row r="11" spans="1:24" s="57" customFormat="1" ht="12">
      <c r="A11" s="52" t="s">
        <v>277</v>
      </c>
      <c r="B11" s="26" t="s">
        <v>282</v>
      </c>
      <c r="C11" s="74">
        <v>160089.926</v>
      </c>
      <c r="D11" s="74">
        <v>744.9691</v>
      </c>
      <c r="E11" s="74">
        <v>3393.9592</v>
      </c>
      <c r="F11" s="74">
        <v>354.8213</v>
      </c>
      <c r="G11" s="74">
        <v>1224.7159</v>
      </c>
      <c r="H11" s="74">
        <v>83757.3441</v>
      </c>
      <c r="I11" s="74">
        <v>28018.4614</v>
      </c>
      <c r="J11" s="74">
        <v>10617.8451</v>
      </c>
      <c r="K11" s="74">
        <v>1994.298</v>
      </c>
      <c r="L11" s="74">
        <v>3.3247</v>
      </c>
      <c r="M11" s="74">
        <v>1.4849</v>
      </c>
      <c r="N11" s="74">
        <v>5227.1924</v>
      </c>
      <c r="O11" s="74">
        <v>7519.011</v>
      </c>
      <c r="P11" s="74">
        <v>479.7326</v>
      </c>
      <c r="Q11" s="74">
        <v>1.6675</v>
      </c>
      <c r="R11" s="74">
        <v>143.107</v>
      </c>
      <c r="S11" s="74">
        <v>8487.4692</v>
      </c>
      <c r="T11" s="74">
        <v>859.6369</v>
      </c>
      <c r="U11" s="74">
        <v>5543.072</v>
      </c>
      <c r="V11" s="74">
        <v>459.8976</v>
      </c>
      <c r="W11" s="74">
        <v>1257.916</v>
      </c>
      <c r="X11" s="56">
        <f>C11-SUM(D11:W11)</f>
        <v>0.00010000003385357559</v>
      </c>
    </row>
    <row r="12" spans="1:24" s="57" customFormat="1" ht="12">
      <c r="A12" s="52" t="s">
        <v>278</v>
      </c>
      <c r="B12" s="26" t="s">
        <v>283</v>
      </c>
      <c r="C12" s="74">
        <v>243163.4389</v>
      </c>
      <c r="D12" s="74">
        <v>526.6843</v>
      </c>
      <c r="E12" s="74">
        <v>1223.3113</v>
      </c>
      <c r="F12" s="74">
        <v>506.4185</v>
      </c>
      <c r="G12" s="74">
        <v>1222.9368</v>
      </c>
      <c r="H12" s="74">
        <v>48184.9217</v>
      </c>
      <c r="I12" s="74">
        <v>134603.7536</v>
      </c>
      <c r="J12" s="74">
        <v>2987.7675</v>
      </c>
      <c r="K12" s="74">
        <v>3.1216</v>
      </c>
      <c r="L12" s="74">
        <v>7.8147</v>
      </c>
      <c r="M12" s="74">
        <v>23.4292</v>
      </c>
      <c r="N12" s="74">
        <v>2194.2406</v>
      </c>
      <c r="O12" s="74">
        <v>2429.6683</v>
      </c>
      <c r="P12" s="74">
        <v>621.9303</v>
      </c>
      <c r="Q12" s="74">
        <v>0.1443</v>
      </c>
      <c r="R12" s="74">
        <v>1.4846</v>
      </c>
      <c r="S12" s="74">
        <v>1723.947</v>
      </c>
      <c r="T12" s="74">
        <v>609.8197</v>
      </c>
      <c r="U12" s="74">
        <v>4085.5897</v>
      </c>
      <c r="V12" s="74">
        <v>7863.9319</v>
      </c>
      <c r="W12" s="74">
        <v>34342.5235</v>
      </c>
      <c r="X12" s="56">
        <f>C12-SUM(D12:W12)</f>
        <v>-0.0001999999803956598</v>
      </c>
    </row>
    <row r="13" spans="1:24" s="57" customFormat="1" ht="12">
      <c r="A13" s="52" t="s">
        <v>33</v>
      </c>
      <c r="B13" s="26" t="s">
        <v>34</v>
      </c>
      <c r="C13" s="74">
        <v>2306905.0566</v>
      </c>
      <c r="D13" s="74">
        <v>7237.2851</v>
      </c>
      <c r="E13" s="74">
        <v>15908.0974</v>
      </c>
      <c r="F13" s="74">
        <v>4890.4595</v>
      </c>
      <c r="G13" s="74">
        <v>15409.4051</v>
      </c>
      <c r="H13" s="74">
        <v>585248.6309</v>
      </c>
      <c r="I13" s="74">
        <v>1113096.6773</v>
      </c>
      <c r="J13" s="74">
        <v>13090.0465</v>
      </c>
      <c r="K13" s="74">
        <v>1362.2799</v>
      </c>
      <c r="L13" s="74">
        <v>883.6449</v>
      </c>
      <c r="M13" s="74">
        <v>135.2419</v>
      </c>
      <c r="N13" s="74">
        <v>32503.6476</v>
      </c>
      <c r="O13" s="74">
        <v>43023.641</v>
      </c>
      <c r="P13" s="74">
        <v>4013.0217</v>
      </c>
      <c r="Q13" s="74">
        <v>18.2471</v>
      </c>
      <c r="R13" s="74">
        <v>1103.6615</v>
      </c>
      <c r="S13" s="74">
        <v>194855.339</v>
      </c>
      <c r="T13" s="74">
        <v>5424.6974</v>
      </c>
      <c r="U13" s="74">
        <v>27298.0339</v>
      </c>
      <c r="V13" s="74">
        <v>30158.6476</v>
      </c>
      <c r="W13" s="74">
        <v>211244.3515</v>
      </c>
      <c r="X13" s="56">
        <f t="shared" si="0"/>
        <v>-0.0002000001259148121</v>
      </c>
    </row>
    <row r="14" spans="1:24" ht="12">
      <c r="A14" s="53" t="s">
        <v>37</v>
      </c>
      <c r="B14" s="51" t="s">
        <v>38</v>
      </c>
      <c r="C14" s="76">
        <v>201527.64</v>
      </c>
      <c r="D14" s="76">
        <v>985.5078</v>
      </c>
      <c r="E14" s="76">
        <v>332.4654</v>
      </c>
      <c r="F14" s="76">
        <v>85.9653</v>
      </c>
      <c r="G14" s="76">
        <v>881.5043</v>
      </c>
      <c r="H14" s="76">
        <v>26984.1319</v>
      </c>
      <c r="I14" s="76">
        <v>134594.345</v>
      </c>
      <c r="J14" s="76">
        <v>145.0652</v>
      </c>
      <c r="K14" s="77" t="s">
        <v>345</v>
      </c>
      <c r="L14" s="76">
        <v>76.6674</v>
      </c>
      <c r="M14" s="76">
        <v>1.4455</v>
      </c>
      <c r="N14" s="76">
        <v>2044.6082</v>
      </c>
      <c r="O14" s="76">
        <v>3063.9642</v>
      </c>
      <c r="P14" s="76">
        <v>260.4994</v>
      </c>
      <c r="Q14" s="77" t="s">
        <v>345</v>
      </c>
      <c r="R14" s="76">
        <v>503.0619</v>
      </c>
      <c r="S14" s="76">
        <v>29080.9571</v>
      </c>
      <c r="T14" s="76">
        <v>417.9566</v>
      </c>
      <c r="U14" s="76">
        <v>1051.4154</v>
      </c>
      <c r="V14" s="76">
        <v>1018.0794</v>
      </c>
      <c r="W14" s="77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6">
        <v>131576.9286</v>
      </c>
      <c r="D15" s="76">
        <v>510.3334</v>
      </c>
      <c r="E15" s="76">
        <v>257.5512</v>
      </c>
      <c r="F15" s="76">
        <v>909.2199</v>
      </c>
      <c r="G15" s="76">
        <v>1048.2978</v>
      </c>
      <c r="H15" s="76">
        <v>34503.886</v>
      </c>
      <c r="I15" s="76">
        <v>72858.9711</v>
      </c>
      <c r="J15" s="76">
        <v>57.9556</v>
      </c>
      <c r="K15" s="77" t="s">
        <v>345</v>
      </c>
      <c r="L15" s="76">
        <v>15.4844</v>
      </c>
      <c r="M15" s="76">
        <v>25.7526</v>
      </c>
      <c r="N15" s="76">
        <v>1950.0436</v>
      </c>
      <c r="O15" s="76">
        <v>2575.8618</v>
      </c>
      <c r="P15" s="76">
        <v>763.9925</v>
      </c>
      <c r="Q15" s="76">
        <v>4.9838</v>
      </c>
      <c r="R15" s="76">
        <v>5.7737</v>
      </c>
      <c r="S15" s="76">
        <v>7708.0258</v>
      </c>
      <c r="T15" s="76">
        <v>219.7195</v>
      </c>
      <c r="U15" s="76">
        <v>2567.6516</v>
      </c>
      <c r="V15" s="76">
        <v>453.4769</v>
      </c>
      <c r="W15" s="76">
        <v>5139.9473</v>
      </c>
      <c r="X15" s="10">
        <f t="shared" si="0"/>
        <v>0.00010000000474974513</v>
      </c>
    </row>
    <row r="16" spans="1:24" ht="12">
      <c r="A16" s="23" t="s">
        <v>43</v>
      </c>
      <c r="B16" s="24" t="s">
        <v>44</v>
      </c>
      <c r="C16" s="76">
        <v>167203.5799</v>
      </c>
      <c r="D16" s="76">
        <v>576.59</v>
      </c>
      <c r="E16" s="76">
        <v>407.4404</v>
      </c>
      <c r="F16" s="76">
        <v>1287.5627</v>
      </c>
      <c r="G16" s="76">
        <v>1221.8337</v>
      </c>
      <c r="H16" s="76">
        <v>57369.311</v>
      </c>
      <c r="I16" s="76">
        <v>39713.8466</v>
      </c>
      <c r="J16" s="76">
        <v>85.781</v>
      </c>
      <c r="K16" s="77" t="s">
        <v>345</v>
      </c>
      <c r="L16" s="76">
        <v>56.8695</v>
      </c>
      <c r="M16" s="76">
        <v>46.1805</v>
      </c>
      <c r="N16" s="76">
        <v>3233.4293</v>
      </c>
      <c r="O16" s="76">
        <v>2388.6728</v>
      </c>
      <c r="P16" s="76">
        <v>245.0859</v>
      </c>
      <c r="Q16" s="76">
        <v>0.3453</v>
      </c>
      <c r="R16" s="76">
        <v>3.4169</v>
      </c>
      <c r="S16" s="76">
        <v>14382.3414</v>
      </c>
      <c r="T16" s="76">
        <v>534.4723</v>
      </c>
      <c r="U16" s="76">
        <v>1033.1429</v>
      </c>
      <c r="V16" s="76">
        <v>5027.5891</v>
      </c>
      <c r="W16" s="76">
        <v>39589.6685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76">
        <v>89901.1707</v>
      </c>
      <c r="D17" s="76">
        <v>1708.0313</v>
      </c>
      <c r="E17" s="76">
        <v>3527.5768</v>
      </c>
      <c r="F17" s="76">
        <v>203.8063</v>
      </c>
      <c r="G17" s="76">
        <v>4437.266</v>
      </c>
      <c r="H17" s="76">
        <v>61080.6085</v>
      </c>
      <c r="I17" s="76">
        <v>1347.6107</v>
      </c>
      <c r="J17" s="76">
        <v>1753.626</v>
      </c>
      <c r="K17" s="77" t="s">
        <v>345</v>
      </c>
      <c r="L17" s="76">
        <v>11.0155</v>
      </c>
      <c r="M17" s="76">
        <v>8.6727</v>
      </c>
      <c r="N17" s="76">
        <v>3965.2583</v>
      </c>
      <c r="O17" s="76">
        <v>4900.8846</v>
      </c>
      <c r="P17" s="76">
        <v>232.4198</v>
      </c>
      <c r="Q17" s="76">
        <v>0.4906</v>
      </c>
      <c r="R17" s="76">
        <v>7.6209</v>
      </c>
      <c r="S17" s="76">
        <v>2417.0735</v>
      </c>
      <c r="T17" s="76">
        <v>827.6358</v>
      </c>
      <c r="U17" s="76">
        <v>3098.986</v>
      </c>
      <c r="V17" s="76">
        <v>372.5874</v>
      </c>
      <c r="W17" s="77" t="s">
        <v>345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76">
        <v>385528.5773</v>
      </c>
      <c r="D18" s="76">
        <v>391.4689</v>
      </c>
      <c r="E18" s="76">
        <v>1026.7205</v>
      </c>
      <c r="F18" s="76">
        <v>905.6322</v>
      </c>
      <c r="G18" s="76">
        <v>325.7538</v>
      </c>
      <c r="H18" s="76">
        <v>62083.5559</v>
      </c>
      <c r="I18" s="76">
        <v>212095.6724</v>
      </c>
      <c r="J18" s="76">
        <v>17.3193</v>
      </c>
      <c r="K18" s="77" t="s">
        <v>345</v>
      </c>
      <c r="L18" s="76">
        <v>44.9572</v>
      </c>
      <c r="M18" s="76">
        <v>15.8437</v>
      </c>
      <c r="N18" s="76">
        <v>2290.0049</v>
      </c>
      <c r="O18" s="76">
        <v>2261.7244</v>
      </c>
      <c r="P18" s="76">
        <v>428.0259</v>
      </c>
      <c r="Q18" s="76">
        <v>0.2551</v>
      </c>
      <c r="R18" s="77" t="s">
        <v>345</v>
      </c>
      <c r="S18" s="76">
        <v>64695.4898</v>
      </c>
      <c r="T18" s="76">
        <v>664.0356</v>
      </c>
      <c r="U18" s="76">
        <v>1598.1929</v>
      </c>
      <c r="V18" s="76">
        <v>4798.4148</v>
      </c>
      <c r="W18" s="76">
        <v>31885.5097</v>
      </c>
      <c r="X18" s="10">
        <f t="shared" si="0"/>
        <v>0.0002999999560415745</v>
      </c>
    </row>
    <row r="19" spans="1:24" ht="12">
      <c r="A19" s="23" t="s">
        <v>51</v>
      </c>
      <c r="B19" s="24" t="s">
        <v>52</v>
      </c>
      <c r="C19" s="76">
        <v>122168.202</v>
      </c>
      <c r="D19" s="76">
        <v>1006.4352</v>
      </c>
      <c r="E19" s="76">
        <v>3625.2041</v>
      </c>
      <c r="F19" s="76">
        <v>90.0992</v>
      </c>
      <c r="G19" s="76">
        <v>5024.4527</v>
      </c>
      <c r="H19" s="76">
        <v>81407.4491</v>
      </c>
      <c r="I19" s="76">
        <v>1865.662</v>
      </c>
      <c r="J19" s="76">
        <v>4454.8564</v>
      </c>
      <c r="K19" s="77" t="s">
        <v>345</v>
      </c>
      <c r="L19" s="76">
        <v>15.3713</v>
      </c>
      <c r="M19" s="77" t="s">
        <v>345</v>
      </c>
      <c r="N19" s="76">
        <v>5694.8741</v>
      </c>
      <c r="O19" s="76">
        <v>9646.6098</v>
      </c>
      <c r="P19" s="76">
        <v>832.5654</v>
      </c>
      <c r="Q19" s="77" t="s">
        <v>345</v>
      </c>
      <c r="R19" s="77" t="s">
        <v>345</v>
      </c>
      <c r="S19" s="76">
        <v>5757.9561</v>
      </c>
      <c r="T19" s="76">
        <v>388.0281</v>
      </c>
      <c r="U19" s="76">
        <v>1521.2233</v>
      </c>
      <c r="V19" s="76">
        <v>734.1799</v>
      </c>
      <c r="W19" s="76">
        <v>103.2351</v>
      </c>
      <c r="X19" s="10">
        <f t="shared" si="0"/>
        <v>0.00019999999494757503</v>
      </c>
    </row>
    <row r="20" spans="1:24" ht="12">
      <c r="A20" s="23" t="s">
        <v>53</v>
      </c>
      <c r="B20" s="24" t="s">
        <v>54</v>
      </c>
      <c r="C20" s="76">
        <v>174098.4166</v>
      </c>
      <c r="D20" s="76">
        <v>658.2899</v>
      </c>
      <c r="E20" s="76">
        <v>2161.2598</v>
      </c>
      <c r="F20" s="76">
        <v>439.3296</v>
      </c>
      <c r="G20" s="76">
        <v>775.7443</v>
      </c>
      <c r="H20" s="76">
        <v>67102.3135</v>
      </c>
      <c r="I20" s="76">
        <v>40705.8985</v>
      </c>
      <c r="J20" s="76">
        <v>5795.6253</v>
      </c>
      <c r="K20" s="76">
        <v>1362.2799</v>
      </c>
      <c r="L20" s="76">
        <v>31.4028</v>
      </c>
      <c r="M20" s="77" t="s">
        <v>345</v>
      </c>
      <c r="N20" s="76">
        <v>4072.5669</v>
      </c>
      <c r="O20" s="76">
        <v>7702.0072</v>
      </c>
      <c r="P20" s="76">
        <v>152.253</v>
      </c>
      <c r="Q20" s="76">
        <v>2.9276</v>
      </c>
      <c r="R20" s="76">
        <v>124.5606</v>
      </c>
      <c r="S20" s="76">
        <v>38260.1782</v>
      </c>
      <c r="T20" s="76">
        <v>536.4166</v>
      </c>
      <c r="U20" s="76">
        <v>2398.2687</v>
      </c>
      <c r="V20" s="76">
        <v>411.3343</v>
      </c>
      <c r="W20" s="76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76">
        <v>236388.6112</v>
      </c>
      <c r="D21" s="76">
        <v>497.553</v>
      </c>
      <c r="E21" s="76">
        <v>2828.982</v>
      </c>
      <c r="F21" s="76">
        <v>113.3809</v>
      </c>
      <c r="G21" s="76">
        <v>1195.8482</v>
      </c>
      <c r="H21" s="76">
        <v>77552.6468</v>
      </c>
      <c r="I21" s="76">
        <v>106463.1298</v>
      </c>
      <c r="J21" s="76">
        <v>387.0681</v>
      </c>
      <c r="K21" s="77" t="s">
        <v>345</v>
      </c>
      <c r="L21" s="76">
        <v>44.2797</v>
      </c>
      <c r="M21" s="76">
        <v>33.0702</v>
      </c>
      <c r="N21" s="76">
        <v>3432.0272</v>
      </c>
      <c r="O21" s="76">
        <v>4166.8931</v>
      </c>
      <c r="P21" s="76">
        <v>287.5805</v>
      </c>
      <c r="Q21" s="76">
        <v>0.1265</v>
      </c>
      <c r="R21" s="76">
        <v>33.9826</v>
      </c>
      <c r="S21" s="76">
        <v>10843.9301</v>
      </c>
      <c r="T21" s="76">
        <v>811.2459</v>
      </c>
      <c r="U21" s="76">
        <v>7656.3584</v>
      </c>
      <c r="V21" s="76">
        <v>6724.0971</v>
      </c>
      <c r="W21" s="76">
        <v>13316.4111</v>
      </c>
      <c r="X21" s="10">
        <f t="shared" si="0"/>
        <v>0</v>
      </c>
    </row>
    <row r="22" spans="1:24" ht="12">
      <c r="A22" s="23" t="s">
        <v>61</v>
      </c>
      <c r="B22" s="24" t="s">
        <v>62</v>
      </c>
      <c r="C22" s="76">
        <v>338148.8434</v>
      </c>
      <c r="D22" s="76">
        <v>256.4216</v>
      </c>
      <c r="E22" s="76">
        <v>603.9944</v>
      </c>
      <c r="F22" s="76">
        <v>324.528</v>
      </c>
      <c r="G22" s="76">
        <v>27.2268</v>
      </c>
      <c r="H22" s="76">
        <v>51983.6431</v>
      </c>
      <c r="I22" s="76">
        <v>259356.1434</v>
      </c>
      <c r="J22" s="76">
        <v>44.6532</v>
      </c>
      <c r="K22" s="77" t="s">
        <v>345</v>
      </c>
      <c r="L22" s="76">
        <v>42.6701</v>
      </c>
      <c r="M22" s="77" t="s">
        <v>345</v>
      </c>
      <c r="N22" s="76">
        <v>2443.9046</v>
      </c>
      <c r="O22" s="76">
        <v>2352.1574</v>
      </c>
      <c r="P22" s="76">
        <v>263.447</v>
      </c>
      <c r="Q22" s="76">
        <v>2.7844</v>
      </c>
      <c r="R22" s="76">
        <v>3.4375</v>
      </c>
      <c r="S22" s="76">
        <v>14591.0515</v>
      </c>
      <c r="T22" s="76">
        <v>203.3625</v>
      </c>
      <c r="U22" s="76">
        <v>1811.4614</v>
      </c>
      <c r="V22" s="76">
        <v>3837.9564</v>
      </c>
      <c r="W22" s="77" t="s">
        <v>345</v>
      </c>
      <c r="X22" s="10">
        <f t="shared" si="0"/>
        <v>0.00010000000474974513</v>
      </c>
    </row>
    <row r="23" spans="1:24" ht="12">
      <c r="A23" s="23" t="s">
        <v>63</v>
      </c>
      <c r="B23" s="24" t="s">
        <v>64</v>
      </c>
      <c r="C23" s="76">
        <v>436937.7356</v>
      </c>
      <c r="D23" s="76">
        <v>373.6102</v>
      </c>
      <c r="E23" s="76">
        <v>620.7154</v>
      </c>
      <c r="F23" s="76">
        <v>244.9346</v>
      </c>
      <c r="G23" s="76">
        <v>372.8813</v>
      </c>
      <c r="H23" s="76">
        <v>53775.2368</v>
      </c>
      <c r="I23" s="76">
        <v>240837.3158</v>
      </c>
      <c r="J23" s="76">
        <v>171.7458</v>
      </c>
      <c r="K23" s="77" t="s">
        <v>345</v>
      </c>
      <c r="L23" s="76">
        <v>520.242</v>
      </c>
      <c r="M23" s="76">
        <v>2.225</v>
      </c>
      <c r="N23" s="76">
        <v>2315.5615</v>
      </c>
      <c r="O23" s="76">
        <v>3370.973</v>
      </c>
      <c r="P23" s="76">
        <v>256.3388</v>
      </c>
      <c r="Q23" s="76">
        <v>0.311</v>
      </c>
      <c r="R23" s="76">
        <v>360.4852</v>
      </c>
      <c r="S23" s="76">
        <v>5049.4484</v>
      </c>
      <c r="T23" s="76">
        <v>184.3923</v>
      </c>
      <c r="U23" s="76">
        <v>2050.1613</v>
      </c>
      <c r="V23" s="76">
        <v>6627.3373</v>
      </c>
      <c r="W23" s="76">
        <v>119803.8198</v>
      </c>
      <c r="X23" s="10">
        <f t="shared" si="0"/>
        <v>0.00010000000474974513</v>
      </c>
    </row>
    <row r="24" spans="1:24" ht="12">
      <c r="A24" s="23" t="s">
        <v>65</v>
      </c>
      <c r="B24" s="24" t="s">
        <v>66</v>
      </c>
      <c r="C24" s="76">
        <v>11463.5602</v>
      </c>
      <c r="D24" s="76">
        <v>217.9449</v>
      </c>
      <c r="E24" s="76">
        <v>374.9783</v>
      </c>
      <c r="F24" s="76">
        <v>6.5577</v>
      </c>
      <c r="G24" s="76">
        <v>6.0388</v>
      </c>
      <c r="H24" s="76">
        <v>6517.2338</v>
      </c>
      <c r="I24" s="76">
        <v>386.2712</v>
      </c>
      <c r="J24" s="76">
        <v>135.6414</v>
      </c>
      <c r="K24" s="77" t="s">
        <v>345</v>
      </c>
      <c r="L24" s="76">
        <v>5.9014</v>
      </c>
      <c r="M24" s="76">
        <v>1.4928</v>
      </c>
      <c r="N24" s="76">
        <v>519.8061</v>
      </c>
      <c r="O24" s="76">
        <v>283.6694</v>
      </c>
      <c r="P24" s="76">
        <v>277.8661</v>
      </c>
      <c r="Q24" s="76">
        <v>6.0229</v>
      </c>
      <c r="R24" s="76">
        <v>61.3222</v>
      </c>
      <c r="S24" s="76">
        <v>551.7428</v>
      </c>
      <c r="T24" s="76">
        <v>597.8446</v>
      </c>
      <c r="U24" s="76">
        <v>1513.2257</v>
      </c>
      <c r="V24" s="77" t="s">
        <v>345</v>
      </c>
      <c r="W24" s="77" t="s">
        <v>345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76">
        <v>6160.7838</v>
      </c>
      <c r="D25" s="77" t="s">
        <v>345</v>
      </c>
      <c r="E25" s="76">
        <v>9.3298</v>
      </c>
      <c r="F25" s="76">
        <v>47.6037</v>
      </c>
      <c r="G25" s="76">
        <v>15.1862</v>
      </c>
      <c r="H25" s="76">
        <v>1656.6</v>
      </c>
      <c r="I25" s="76">
        <v>2449.7958</v>
      </c>
      <c r="J25" s="77" t="s">
        <v>345</v>
      </c>
      <c r="K25" s="77" t="s">
        <v>345</v>
      </c>
      <c r="L25" s="76">
        <v>17.4078</v>
      </c>
      <c r="M25" s="77" t="s">
        <v>345</v>
      </c>
      <c r="N25" s="76">
        <v>164.2355</v>
      </c>
      <c r="O25" s="76">
        <v>33.2003</v>
      </c>
      <c r="P25" s="76">
        <v>4.3671</v>
      </c>
      <c r="Q25" s="77" t="s">
        <v>345</v>
      </c>
      <c r="R25" s="77" t="s">
        <v>345</v>
      </c>
      <c r="S25" s="76">
        <v>1434.4557</v>
      </c>
      <c r="T25" s="76">
        <v>16.3034</v>
      </c>
      <c r="U25" s="76">
        <v>176.1616</v>
      </c>
      <c r="V25" s="76">
        <v>136.1368</v>
      </c>
      <c r="W25" s="77" t="s">
        <v>345</v>
      </c>
      <c r="X25" s="10">
        <f t="shared" si="0"/>
        <v>0.00010000000020227162</v>
      </c>
    </row>
    <row r="26" spans="1:24" ht="12">
      <c r="A26" s="23" t="s">
        <v>69</v>
      </c>
      <c r="B26" s="24" t="s">
        <v>70</v>
      </c>
      <c r="C26" s="76">
        <v>5801.0075</v>
      </c>
      <c r="D26" s="76">
        <v>55.0988</v>
      </c>
      <c r="E26" s="76">
        <v>131.8791</v>
      </c>
      <c r="F26" s="76">
        <v>231.8394</v>
      </c>
      <c r="G26" s="76">
        <v>77.3712</v>
      </c>
      <c r="H26" s="76">
        <v>3232.0145</v>
      </c>
      <c r="I26" s="76">
        <v>422.0148</v>
      </c>
      <c r="J26" s="76">
        <v>40.7091</v>
      </c>
      <c r="K26" s="77" t="s">
        <v>345</v>
      </c>
      <c r="L26" s="76">
        <v>1.3758</v>
      </c>
      <c r="M26" s="76">
        <v>0.5589</v>
      </c>
      <c r="N26" s="76">
        <v>377.3274</v>
      </c>
      <c r="O26" s="76">
        <v>277.0231</v>
      </c>
      <c r="P26" s="76">
        <v>8.58</v>
      </c>
      <c r="Q26" s="77" t="s">
        <v>345</v>
      </c>
      <c r="R26" s="77" t="s">
        <v>345</v>
      </c>
      <c r="S26" s="76">
        <v>82.6885</v>
      </c>
      <c r="T26" s="76">
        <v>23.2842</v>
      </c>
      <c r="U26" s="76">
        <v>821.7846</v>
      </c>
      <c r="V26" s="76">
        <v>17.4582</v>
      </c>
      <c r="W26" s="77" t="s">
        <v>345</v>
      </c>
      <c r="X26" s="10">
        <f t="shared" si="0"/>
        <v>-0.00010000000111176632</v>
      </c>
    </row>
    <row r="27" spans="1:24" ht="12">
      <c r="A27" s="23" t="s">
        <v>73</v>
      </c>
      <c r="B27" s="24" t="s">
        <v>74</v>
      </c>
      <c r="C27" s="77" t="s">
        <v>345</v>
      </c>
      <c r="D27" s="77" t="s">
        <v>345</v>
      </c>
      <c r="E27" s="77" t="s">
        <v>345</v>
      </c>
      <c r="F27" s="77" t="s">
        <v>345</v>
      </c>
      <c r="G27" s="77" t="s">
        <v>345</v>
      </c>
      <c r="H27" s="77" t="s">
        <v>345</v>
      </c>
      <c r="I27" s="77" t="s">
        <v>345</v>
      </c>
      <c r="J27" s="77" t="s">
        <v>345</v>
      </c>
      <c r="K27" s="77" t="s">
        <v>345</v>
      </c>
      <c r="L27" s="77" t="s">
        <v>345</v>
      </c>
      <c r="M27" s="77" t="s">
        <v>345</v>
      </c>
      <c r="N27" s="77" t="s">
        <v>345</v>
      </c>
      <c r="O27" s="77" t="s">
        <v>345</v>
      </c>
      <c r="P27" s="77" t="s">
        <v>345</v>
      </c>
      <c r="Q27" s="77" t="s">
        <v>345</v>
      </c>
      <c r="R27" s="77" t="s">
        <v>345</v>
      </c>
      <c r="S27" s="77" t="s">
        <v>345</v>
      </c>
      <c r="T27" s="77" t="s">
        <v>345</v>
      </c>
      <c r="U27" s="77" t="s">
        <v>345</v>
      </c>
      <c r="V27" s="77" t="s">
        <v>345</v>
      </c>
      <c r="W27" s="77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75" t="s">
        <v>344</v>
      </c>
      <c r="D28" s="75" t="s">
        <v>344</v>
      </c>
      <c r="E28" s="75" t="s">
        <v>344</v>
      </c>
      <c r="F28" s="75" t="s">
        <v>344</v>
      </c>
      <c r="G28" s="75" t="s">
        <v>344</v>
      </c>
      <c r="H28" s="75" t="s">
        <v>344</v>
      </c>
      <c r="I28" s="75" t="s">
        <v>344</v>
      </c>
      <c r="J28" s="75" t="s">
        <v>344</v>
      </c>
      <c r="K28" s="75" t="s">
        <v>344</v>
      </c>
      <c r="L28" s="75" t="s">
        <v>344</v>
      </c>
      <c r="M28" s="75" t="s">
        <v>344</v>
      </c>
      <c r="N28" s="75" t="s">
        <v>344</v>
      </c>
      <c r="O28" s="75" t="s">
        <v>344</v>
      </c>
      <c r="P28" s="75" t="s">
        <v>344</v>
      </c>
      <c r="Q28" s="75" t="s">
        <v>344</v>
      </c>
      <c r="R28" s="75" t="s">
        <v>344</v>
      </c>
      <c r="S28" s="75" t="s">
        <v>344</v>
      </c>
      <c r="T28" s="75" t="s">
        <v>344</v>
      </c>
      <c r="U28" s="75" t="s">
        <v>344</v>
      </c>
      <c r="V28" s="75" t="s">
        <v>344</v>
      </c>
      <c r="W28" s="75" t="s">
        <v>344</v>
      </c>
    </row>
    <row r="29" spans="1:23" ht="12">
      <c r="A29" s="27" t="s">
        <v>83</v>
      </c>
      <c r="B29" s="42" t="s">
        <v>84</v>
      </c>
      <c r="C29" s="75" t="s">
        <v>344</v>
      </c>
      <c r="D29" s="75" t="s">
        <v>344</v>
      </c>
      <c r="E29" s="75" t="s">
        <v>344</v>
      </c>
      <c r="F29" s="75" t="s">
        <v>344</v>
      </c>
      <c r="G29" s="75" t="s">
        <v>344</v>
      </c>
      <c r="H29" s="75" t="s">
        <v>344</v>
      </c>
      <c r="I29" s="75" t="s">
        <v>344</v>
      </c>
      <c r="J29" s="75" t="s">
        <v>344</v>
      </c>
      <c r="K29" s="75" t="s">
        <v>344</v>
      </c>
      <c r="L29" s="75" t="s">
        <v>344</v>
      </c>
      <c r="M29" s="75" t="s">
        <v>344</v>
      </c>
      <c r="N29" s="75" t="s">
        <v>344</v>
      </c>
      <c r="O29" s="75" t="s">
        <v>344</v>
      </c>
      <c r="P29" s="75" t="s">
        <v>344</v>
      </c>
      <c r="Q29" s="75" t="s">
        <v>344</v>
      </c>
      <c r="R29" s="75" t="s">
        <v>344</v>
      </c>
      <c r="S29" s="75" t="s">
        <v>344</v>
      </c>
      <c r="T29" s="75" t="s">
        <v>344</v>
      </c>
      <c r="U29" s="75" t="s">
        <v>344</v>
      </c>
      <c r="V29" s="75" t="s">
        <v>344</v>
      </c>
      <c r="W29" s="75" t="s">
        <v>344</v>
      </c>
    </row>
    <row r="30" spans="1:23" ht="12">
      <c r="A30" s="27" t="s">
        <v>85</v>
      </c>
      <c r="B30" s="29" t="s">
        <v>86</v>
      </c>
      <c r="C30" s="75" t="s">
        <v>344</v>
      </c>
      <c r="D30" s="75" t="s">
        <v>344</v>
      </c>
      <c r="E30" s="75" t="s">
        <v>344</v>
      </c>
      <c r="F30" s="75" t="s">
        <v>344</v>
      </c>
      <c r="G30" s="75" t="s">
        <v>344</v>
      </c>
      <c r="H30" s="75" t="s">
        <v>344</v>
      </c>
      <c r="I30" s="75" t="s">
        <v>344</v>
      </c>
      <c r="J30" s="75" t="s">
        <v>344</v>
      </c>
      <c r="K30" s="75" t="s">
        <v>344</v>
      </c>
      <c r="L30" s="75" t="s">
        <v>344</v>
      </c>
      <c r="M30" s="75" t="s">
        <v>344</v>
      </c>
      <c r="N30" s="75" t="s">
        <v>344</v>
      </c>
      <c r="O30" s="75" t="s">
        <v>344</v>
      </c>
      <c r="P30" s="75" t="s">
        <v>344</v>
      </c>
      <c r="Q30" s="75" t="s">
        <v>344</v>
      </c>
      <c r="R30" s="75" t="s">
        <v>344</v>
      </c>
      <c r="S30" s="75" t="s">
        <v>344</v>
      </c>
      <c r="T30" s="75" t="s">
        <v>344</v>
      </c>
      <c r="U30" s="75" t="s">
        <v>344</v>
      </c>
      <c r="V30" s="75" t="s">
        <v>344</v>
      </c>
      <c r="W30" s="75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H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C6" sqref="C6:W3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342</v>
      </c>
      <c r="B6" s="94"/>
      <c r="C6" s="72">
        <v>3036338.5816</v>
      </c>
      <c r="D6" s="72">
        <v>11204.0298</v>
      </c>
      <c r="E6" s="72">
        <v>22437.9107</v>
      </c>
      <c r="F6" s="72">
        <v>8091.9791</v>
      </c>
      <c r="G6" s="72">
        <v>23105.39</v>
      </c>
      <c r="H6" s="72">
        <v>820591.8175</v>
      </c>
      <c r="I6" s="72">
        <v>1361987.1499</v>
      </c>
      <c r="J6" s="72">
        <v>26990.3331</v>
      </c>
      <c r="K6" s="72">
        <v>3877.4232</v>
      </c>
      <c r="L6" s="72">
        <v>1185.3905</v>
      </c>
      <c r="M6" s="72">
        <v>235.0454</v>
      </c>
      <c r="N6" s="72">
        <v>45280.6698</v>
      </c>
      <c r="O6" s="72">
        <v>60751.6144</v>
      </c>
      <c r="P6" s="72">
        <v>6390.6905</v>
      </c>
      <c r="Q6" s="72">
        <v>24.001</v>
      </c>
      <c r="R6" s="72">
        <v>1330.506</v>
      </c>
      <c r="S6" s="72">
        <v>247113.3857</v>
      </c>
      <c r="T6" s="72">
        <v>8628.7392</v>
      </c>
      <c r="U6" s="72">
        <v>46557.5353</v>
      </c>
      <c r="V6" s="72">
        <v>47164.0305</v>
      </c>
      <c r="W6" s="72">
        <v>293390.9401</v>
      </c>
      <c r="X6" s="10">
        <f aca="true" t="shared" si="0" ref="X6:X27">C6-SUM(D6:W6)</f>
        <v>-0.000100000761449337</v>
      </c>
    </row>
    <row r="7" spans="1:24" ht="12">
      <c r="A7" s="21" t="s">
        <v>274</v>
      </c>
      <c r="B7" s="22" t="s">
        <v>279</v>
      </c>
      <c r="C7" s="74">
        <v>87665.3302</v>
      </c>
      <c r="D7" s="74">
        <v>219.6614</v>
      </c>
      <c r="E7" s="74">
        <v>224.0316</v>
      </c>
      <c r="F7" s="74">
        <v>1335.1918</v>
      </c>
      <c r="G7" s="74">
        <v>631.836</v>
      </c>
      <c r="H7" s="74">
        <v>29992.0147</v>
      </c>
      <c r="I7" s="74">
        <v>29038.0272</v>
      </c>
      <c r="J7" s="74">
        <v>10.3148</v>
      </c>
      <c r="K7" s="75" t="s">
        <v>344</v>
      </c>
      <c r="L7" s="74">
        <v>301.614</v>
      </c>
      <c r="M7" s="74">
        <v>16.6678</v>
      </c>
      <c r="N7" s="74">
        <v>1354.1609</v>
      </c>
      <c r="O7" s="74">
        <v>1171.6709</v>
      </c>
      <c r="P7" s="74">
        <v>309.7766</v>
      </c>
      <c r="Q7" s="75" t="s">
        <v>344</v>
      </c>
      <c r="R7" s="75" t="s">
        <v>344</v>
      </c>
      <c r="S7" s="74">
        <v>8874.1214</v>
      </c>
      <c r="T7" s="74">
        <v>807.7282</v>
      </c>
      <c r="U7" s="74">
        <v>2077.6518</v>
      </c>
      <c r="V7" s="74">
        <v>4786.899</v>
      </c>
      <c r="W7" s="74">
        <v>6513.9622</v>
      </c>
      <c r="X7" s="10">
        <f>C7-SUM(D7:W7)</f>
        <v>-0.00010000000474974513</v>
      </c>
    </row>
    <row r="8" spans="1:24" ht="12">
      <c r="A8" s="21" t="s">
        <v>275</v>
      </c>
      <c r="B8" s="22" t="s">
        <v>280</v>
      </c>
      <c r="C8" s="75" t="s">
        <v>344</v>
      </c>
      <c r="D8" s="75" t="s">
        <v>344</v>
      </c>
      <c r="E8" s="75" t="s">
        <v>344</v>
      </c>
      <c r="F8" s="75" t="s">
        <v>344</v>
      </c>
      <c r="G8" s="75" t="s">
        <v>344</v>
      </c>
      <c r="H8" s="75" t="s">
        <v>344</v>
      </c>
      <c r="I8" s="75" t="s">
        <v>344</v>
      </c>
      <c r="J8" s="75" t="s">
        <v>344</v>
      </c>
      <c r="K8" s="75" t="s">
        <v>344</v>
      </c>
      <c r="L8" s="75" t="s">
        <v>344</v>
      </c>
      <c r="M8" s="75" t="s">
        <v>344</v>
      </c>
      <c r="N8" s="75" t="s">
        <v>344</v>
      </c>
      <c r="O8" s="75" t="s">
        <v>344</v>
      </c>
      <c r="P8" s="75" t="s">
        <v>344</v>
      </c>
      <c r="Q8" s="75" t="s">
        <v>344</v>
      </c>
      <c r="R8" s="75" t="s">
        <v>344</v>
      </c>
      <c r="S8" s="75" t="s">
        <v>344</v>
      </c>
      <c r="T8" s="75" t="s">
        <v>344</v>
      </c>
      <c r="U8" s="75" t="s">
        <v>344</v>
      </c>
      <c r="V8" s="75" t="s">
        <v>344</v>
      </c>
      <c r="W8" s="75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4">
        <v>86786.3605</v>
      </c>
      <c r="D9" s="74">
        <v>1793.8124</v>
      </c>
      <c r="E9" s="74">
        <v>663.7388</v>
      </c>
      <c r="F9" s="74">
        <v>598.9895</v>
      </c>
      <c r="G9" s="74">
        <v>3830.0425</v>
      </c>
      <c r="H9" s="74">
        <v>34084.2783</v>
      </c>
      <c r="I9" s="74">
        <v>27537.9614</v>
      </c>
      <c r="J9" s="74">
        <v>38.2842</v>
      </c>
      <c r="K9" s="75" t="s">
        <v>344</v>
      </c>
      <c r="L9" s="74">
        <v>34.4279</v>
      </c>
      <c r="M9" s="74">
        <v>55.6767</v>
      </c>
      <c r="N9" s="74">
        <v>2613.4646</v>
      </c>
      <c r="O9" s="74">
        <v>5018.0088</v>
      </c>
      <c r="P9" s="74">
        <v>539.4393</v>
      </c>
      <c r="Q9" s="74">
        <v>3.9422</v>
      </c>
      <c r="R9" s="74">
        <v>56.3256</v>
      </c>
      <c r="S9" s="74">
        <v>5094.601</v>
      </c>
      <c r="T9" s="74">
        <v>185.8115</v>
      </c>
      <c r="U9" s="74">
        <v>3749.3153</v>
      </c>
      <c r="V9" s="74">
        <v>680.7422</v>
      </c>
      <c r="W9" s="74">
        <v>207.4981</v>
      </c>
      <c r="X9" s="10"/>
    </row>
    <row r="10" spans="1:24" s="55" customFormat="1" ht="12">
      <c r="A10" s="52" t="s">
        <v>276</v>
      </c>
      <c r="B10" s="26" t="s">
        <v>281</v>
      </c>
      <c r="C10" s="74">
        <v>154292.8301</v>
      </c>
      <c r="D10" s="74">
        <v>694.6371</v>
      </c>
      <c r="E10" s="74">
        <v>1041.8284</v>
      </c>
      <c r="F10" s="74">
        <v>416.8089</v>
      </c>
      <c r="G10" s="74">
        <v>863.6988</v>
      </c>
      <c r="H10" s="74">
        <v>39461.5896</v>
      </c>
      <c r="I10" s="74">
        <v>31002.0933</v>
      </c>
      <c r="J10" s="74">
        <v>2.8262</v>
      </c>
      <c r="K10" s="75" t="s">
        <v>344</v>
      </c>
      <c r="L10" s="74">
        <v>30.4671</v>
      </c>
      <c r="M10" s="74">
        <v>0.2308</v>
      </c>
      <c r="N10" s="74">
        <v>1711.9358</v>
      </c>
      <c r="O10" s="74">
        <v>2168.3229</v>
      </c>
      <c r="P10" s="74">
        <v>515.6867</v>
      </c>
      <c r="Q10" s="75" t="s">
        <v>344</v>
      </c>
      <c r="R10" s="75" t="s">
        <v>344</v>
      </c>
      <c r="S10" s="74">
        <v>29089.5352</v>
      </c>
      <c r="T10" s="74">
        <v>745.9882</v>
      </c>
      <c r="U10" s="74">
        <v>4079.7431</v>
      </c>
      <c r="V10" s="74">
        <v>1629.6856</v>
      </c>
      <c r="W10" s="74">
        <v>40837.7524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74">
        <v>159837.2947</v>
      </c>
      <c r="D11" s="74">
        <v>744.6801</v>
      </c>
      <c r="E11" s="74">
        <v>3392.8629</v>
      </c>
      <c r="F11" s="74">
        <v>354.045</v>
      </c>
      <c r="G11" s="74">
        <v>1223.7787</v>
      </c>
      <c r="H11" s="74">
        <v>83632.3984</v>
      </c>
      <c r="I11" s="74">
        <v>27834.8583</v>
      </c>
      <c r="J11" s="74">
        <v>10859.8138</v>
      </c>
      <c r="K11" s="74">
        <v>2366.1232</v>
      </c>
      <c r="L11" s="74">
        <v>3.3247</v>
      </c>
      <c r="M11" s="74">
        <v>1.4819</v>
      </c>
      <c r="N11" s="74">
        <v>5235.6086</v>
      </c>
      <c r="O11" s="74">
        <v>7517.2542</v>
      </c>
      <c r="P11" s="74">
        <v>478.94</v>
      </c>
      <c r="Q11" s="74">
        <v>1.6675</v>
      </c>
      <c r="R11" s="74">
        <v>143.107</v>
      </c>
      <c r="S11" s="74">
        <v>8430.7121</v>
      </c>
      <c r="T11" s="74">
        <v>858.2843</v>
      </c>
      <c r="U11" s="74">
        <v>5125.9278</v>
      </c>
      <c r="V11" s="74">
        <v>988.5334</v>
      </c>
      <c r="W11" s="74">
        <v>643.8928</v>
      </c>
      <c r="X11" s="56">
        <f>C11-SUM(D11:W11)</f>
        <v>0</v>
      </c>
    </row>
    <row r="12" spans="1:24" s="57" customFormat="1" ht="12">
      <c r="A12" s="52" t="s">
        <v>278</v>
      </c>
      <c r="B12" s="26" t="s">
        <v>283</v>
      </c>
      <c r="C12" s="74">
        <v>242857.3658</v>
      </c>
      <c r="D12" s="74">
        <v>526.0507</v>
      </c>
      <c r="E12" s="74">
        <v>1216.0699</v>
      </c>
      <c r="F12" s="74">
        <v>505.8533</v>
      </c>
      <c r="G12" s="74">
        <v>1198.6084</v>
      </c>
      <c r="H12" s="74">
        <v>48040.71</v>
      </c>
      <c r="I12" s="74">
        <v>134539.9248</v>
      </c>
      <c r="J12" s="74">
        <v>3000.7585</v>
      </c>
      <c r="K12" s="74">
        <v>2.7121</v>
      </c>
      <c r="L12" s="74">
        <v>7.8147</v>
      </c>
      <c r="M12" s="74">
        <v>24.2818</v>
      </c>
      <c r="N12" s="74">
        <v>2181.0031</v>
      </c>
      <c r="O12" s="74">
        <v>2402.4777</v>
      </c>
      <c r="P12" s="74">
        <v>619.1446</v>
      </c>
      <c r="Q12" s="74">
        <v>0.1443</v>
      </c>
      <c r="R12" s="74">
        <v>1.4846</v>
      </c>
      <c r="S12" s="74">
        <v>1673.9981</v>
      </c>
      <c r="T12" s="74">
        <v>609.8697</v>
      </c>
      <c r="U12" s="74">
        <v>4069.3247</v>
      </c>
      <c r="V12" s="74">
        <v>8063.582</v>
      </c>
      <c r="W12" s="74">
        <v>34173.5529</v>
      </c>
      <c r="X12" s="56">
        <f>C12-SUM(D12:W12)</f>
        <v>-0.00010000000474974513</v>
      </c>
    </row>
    <row r="13" spans="1:24" s="57" customFormat="1" ht="12">
      <c r="A13" s="52" t="s">
        <v>33</v>
      </c>
      <c r="B13" s="26" t="s">
        <v>34</v>
      </c>
      <c r="C13" s="74">
        <v>2304899.4005</v>
      </c>
      <c r="D13" s="74">
        <v>7225.1881</v>
      </c>
      <c r="E13" s="74">
        <v>15899.3789</v>
      </c>
      <c r="F13" s="74">
        <v>4881.0906</v>
      </c>
      <c r="G13" s="74">
        <v>15357.4257</v>
      </c>
      <c r="H13" s="74">
        <v>585380.8266</v>
      </c>
      <c r="I13" s="74">
        <v>1112034.2849</v>
      </c>
      <c r="J13" s="74">
        <v>13078.3356</v>
      </c>
      <c r="K13" s="74">
        <v>1508.5879</v>
      </c>
      <c r="L13" s="74">
        <v>807.7421</v>
      </c>
      <c r="M13" s="74">
        <v>136.7065</v>
      </c>
      <c r="N13" s="74">
        <v>32184.4969</v>
      </c>
      <c r="O13" s="74">
        <v>42473.8799</v>
      </c>
      <c r="P13" s="74">
        <v>3927.7033</v>
      </c>
      <c r="Q13" s="74">
        <v>18.2471</v>
      </c>
      <c r="R13" s="74">
        <v>1129.5888</v>
      </c>
      <c r="S13" s="74">
        <v>193950.4178</v>
      </c>
      <c r="T13" s="74">
        <v>5421.0573</v>
      </c>
      <c r="U13" s="74">
        <v>27455.5726</v>
      </c>
      <c r="V13" s="74">
        <v>31014.5883</v>
      </c>
      <c r="W13" s="74">
        <v>211014.2817</v>
      </c>
      <c r="X13" s="56">
        <f t="shared" si="0"/>
        <v>-0.0001000002957880497</v>
      </c>
    </row>
    <row r="14" spans="1:24" ht="12">
      <c r="A14" s="53" t="s">
        <v>37</v>
      </c>
      <c r="B14" s="51" t="s">
        <v>38</v>
      </c>
      <c r="C14" s="76">
        <v>201425.2122</v>
      </c>
      <c r="D14" s="76">
        <v>984.8859</v>
      </c>
      <c r="E14" s="76">
        <v>329.1963</v>
      </c>
      <c r="F14" s="76">
        <v>85.6576</v>
      </c>
      <c r="G14" s="76">
        <v>881.3862</v>
      </c>
      <c r="H14" s="76">
        <v>26786.4852</v>
      </c>
      <c r="I14" s="76">
        <v>134339.4375</v>
      </c>
      <c r="J14" s="76">
        <v>144.9622</v>
      </c>
      <c r="K14" s="77" t="s">
        <v>345</v>
      </c>
      <c r="L14" s="76">
        <v>76.6725</v>
      </c>
      <c r="M14" s="76">
        <v>1.4455</v>
      </c>
      <c r="N14" s="76">
        <v>2034.7874</v>
      </c>
      <c r="O14" s="76">
        <v>3033.9335</v>
      </c>
      <c r="P14" s="76">
        <v>252.0053</v>
      </c>
      <c r="Q14" s="77" t="s">
        <v>345</v>
      </c>
      <c r="R14" s="76">
        <v>503.0619</v>
      </c>
      <c r="S14" s="76">
        <v>29034.9742</v>
      </c>
      <c r="T14" s="76">
        <v>404.107</v>
      </c>
      <c r="U14" s="76">
        <v>1042.6527</v>
      </c>
      <c r="V14" s="76">
        <v>1489.5613</v>
      </c>
      <c r="W14" s="77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6">
        <v>131519.9939</v>
      </c>
      <c r="D15" s="76">
        <v>510.3248</v>
      </c>
      <c r="E15" s="76">
        <v>254.1767</v>
      </c>
      <c r="F15" s="76">
        <v>909.5601</v>
      </c>
      <c r="G15" s="76">
        <v>1044.0718</v>
      </c>
      <c r="H15" s="76">
        <v>34461.615</v>
      </c>
      <c r="I15" s="76">
        <v>72787.5419</v>
      </c>
      <c r="J15" s="76">
        <v>57.7246</v>
      </c>
      <c r="K15" s="77" t="s">
        <v>345</v>
      </c>
      <c r="L15" s="76">
        <v>15.4844</v>
      </c>
      <c r="M15" s="76">
        <v>25.7526</v>
      </c>
      <c r="N15" s="76">
        <v>1933.4022</v>
      </c>
      <c r="O15" s="76">
        <v>2576.0624</v>
      </c>
      <c r="P15" s="76">
        <v>762.5144</v>
      </c>
      <c r="Q15" s="76">
        <v>4.9838</v>
      </c>
      <c r="R15" s="76">
        <v>5.7737</v>
      </c>
      <c r="S15" s="76">
        <v>7692.3386</v>
      </c>
      <c r="T15" s="76">
        <v>219.6089</v>
      </c>
      <c r="U15" s="76">
        <v>2515.2028</v>
      </c>
      <c r="V15" s="76">
        <v>603.9079</v>
      </c>
      <c r="W15" s="76">
        <v>5139.9473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76">
        <v>166445.0964</v>
      </c>
      <c r="D16" s="76">
        <v>576.0135</v>
      </c>
      <c r="E16" s="76">
        <v>407.1298</v>
      </c>
      <c r="F16" s="76">
        <v>1284.4614</v>
      </c>
      <c r="G16" s="76">
        <v>1217.459</v>
      </c>
      <c r="H16" s="76">
        <v>57285.5565</v>
      </c>
      <c r="I16" s="76">
        <v>39330.7801</v>
      </c>
      <c r="J16" s="76">
        <v>85.7559</v>
      </c>
      <c r="K16" s="77" t="s">
        <v>345</v>
      </c>
      <c r="L16" s="76">
        <v>54.123</v>
      </c>
      <c r="M16" s="76">
        <v>46.1805</v>
      </c>
      <c r="N16" s="76">
        <v>3223.475</v>
      </c>
      <c r="O16" s="76">
        <v>2351.751</v>
      </c>
      <c r="P16" s="76">
        <v>243.3406</v>
      </c>
      <c r="Q16" s="76">
        <v>0.3453</v>
      </c>
      <c r="R16" s="76">
        <v>3.3625</v>
      </c>
      <c r="S16" s="76">
        <v>14069.2461</v>
      </c>
      <c r="T16" s="76">
        <v>534.3079</v>
      </c>
      <c r="U16" s="76">
        <v>989.3866</v>
      </c>
      <c r="V16" s="76">
        <v>5152.7532</v>
      </c>
      <c r="W16" s="76">
        <v>39589.6685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76">
        <v>90206.0952</v>
      </c>
      <c r="D17" s="76">
        <v>1708.1926</v>
      </c>
      <c r="E17" s="76">
        <v>3526.5947</v>
      </c>
      <c r="F17" s="76">
        <v>203.7677</v>
      </c>
      <c r="G17" s="76">
        <v>4415.2287</v>
      </c>
      <c r="H17" s="76">
        <v>61072.7269</v>
      </c>
      <c r="I17" s="76">
        <v>1347.8253</v>
      </c>
      <c r="J17" s="76">
        <v>1754.3427</v>
      </c>
      <c r="K17" s="77" t="s">
        <v>345</v>
      </c>
      <c r="L17" s="76">
        <v>11.0583</v>
      </c>
      <c r="M17" s="76">
        <v>8.6727</v>
      </c>
      <c r="N17" s="76">
        <v>3864.5118</v>
      </c>
      <c r="O17" s="76">
        <v>4838.0058</v>
      </c>
      <c r="P17" s="76">
        <v>231.1502</v>
      </c>
      <c r="Q17" s="76">
        <v>0.4906</v>
      </c>
      <c r="R17" s="76">
        <v>7.6209</v>
      </c>
      <c r="S17" s="76">
        <v>2407.3934</v>
      </c>
      <c r="T17" s="76">
        <v>835.1242</v>
      </c>
      <c r="U17" s="76">
        <v>3614.1805</v>
      </c>
      <c r="V17" s="76">
        <v>359.2082</v>
      </c>
      <c r="W17" s="77" t="s">
        <v>345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76">
        <v>385484.7632</v>
      </c>
      <c r="D18" s="76">
        <v>391.005</v>
      </c>
      <c r="E18" s="76">
        <v>1026.6757</v>
      </c>
      <c r="F18" s="76">
        <v>903.5851</v>
      </c>
      <c r="G18" s="76">
        <v>324.8942</v>
      </c>
      <c r="H18" s="76">
        <v>62096.498</v>
      </c>
      <c r="I18" s="76">
        <v>212037.8015</v>
      </c>
      <c r="J18" s="76">
        <v>17.3145</v>
      </c>
      <c r="K18" s="77" t="s">
        <v>345</v>
      </c>
      <c r="L18" s="76">
        <v>41.8572</v>
      </c>
      <c r="M18" s="76">
        <v>17.2874</v>
      </c>
      <c r="N18" s="76">
        <v>2273.1457</v>
      </c>
      <c r="O18" s="76">
        <v>2250.3085</v>
      </c>
      <c r="P18" s="76">
        <v>397.9562</v>
      </c>
      <c r="Q18" s="76">
        <v>0.2551</v>
      </c>
      <c r="R18" s="77" t="s">
        <v>345</v>
      </c>
      <c r="S18" s="76">
        <v>64659.9247</v>
      </c>
      <c r="T18" s="76">
        <v>664.0842</v>
      </c>
      <c r="U18" s="76">
        <v>1625.9485</v>
      </c>
      <c r="V18" s="76">
        <v>4870.663</v>
      </c>
      <c r="W18" s="76">
        <v>31885.5588</v>
      </c>
      <c r="X18" s="10">
        <f t="shared" si="0"/>
        <v>-9.999994654208422E-05</v>
      </c>
    </row>
    <row r="19" spans="1:24" ht="12">
      <c r="A19" s="23" t="s">
        <v>51</v>
      </c>
      <c r="B19" s="24" t="s">
        <v>52</v>
      </c>
      <c r="C19" s="76">
        <v>121687.0426</v>
      </c>
      <c r="D19" s="76">
        <v>1005.4991</v>
      </c>
      <c r="E19" s="76">
        <v>3623.772</v>
      </c>
      <c r="F19" s="76">
        <v>90.0862</v>
      </c>
      <c r="G19" s="76">
        <v>5024.9876</v>
      </c>
      <c r="H19" s="76">
        <v>81397.3302</v>
      </c>
      <c r="I19" s="76">
        <v>1865.662</v>
      </c>
      <c r="J19" s="76">
        <v>4444.8625</v>
      </c>
      <c r="K19" s="77" t="s">
        <v>345</v>
      </c>
      <c r="L19" s="76">
        <v>15.3713</v>
      </c>
      <c r="M19" s="77" t="s">
        <v>345</v>
      </c>
      <c r="N19" s="76">
        <v>5675.9374</v>
      </c>
      <c r="O19" s="76">
        <v>9584.8275</v>
      </c>
      <c r="P19" s="76">
        <v>832.5611</v>
      </c>
      <c r="Q19" s="77" t="s">
        <v>345</v>
      </c>
      <c r="R19" s="77" t="s">
        <v>345</v>
      </c>
      <c r="S19" s="76">
        <v>5414.7606</v>
      </c>
      <c r="T19" s="76">
        <v>388.5335</v>
      </c>
      <c r="U19" s="76">
        <v>1498.7098</v>
      </c>
      <c r="V19" s="76">
        <v>720.9066</v>
      </c>
      <c r="W19" s="76">
        <v>103.2351</v>
      </c>
      <c r="X19" s="10">
        <f t="shared" si="0"/>
        <v>0.00010000000474974513</v>
      </c>
    </row>
    <row r="20" spans="1:24" ht="12">
      <c r="A20" s="23" t="s">
        <v>53</v>
      </c>
      <c r="B20" s="24" t="s">
        <v>54</v>
      </c>
      <c r="C20" s="76">
        <v>173995.3699</v>
      </c>
      <c r="D20" s="76">
        <v>657.8563</v>
      </c>
      <c r="E20" s="76">
        <v>2160.3976</v>
      </c>
      <c r="F20" s="76">
        <v>437.3368</v>
      </c>
      <c r="G20" s="76">
        <v>770.2004</v>
      </c>
      <c r="H20" s="76">
        <v>67129.7005</v>
      </c>
      <c r="I20" s="76">
        <v>40703.8074</v>
      </c>
      <c r="J20" s="76">
        <v>5794.1241</v>
      </c>
      <c r="K20" s="76">
        <v>1508.5879</v>
      </c>
      <c r="L20" s="76">
        <v>31.4211</v>
      </c>
      <c r="M20" s="77" t="s">
        <v>345</v>
      </c>
      <c r="N20" s="76">
        <v>4020.5125</v>
      </c>
      <c r="O20" s="76">
        <v>7488.1377</v>
      </c>
      <c r="P20" s="76">
        <v>149.8005</v>
      </c>
      <c r="Q20" s="76">
        <v>2.9276</v>
      </c>
      <c r="R20" s="76">
        <v>124.5606</v>
      </c>
      <c r="S20" s="76">
        <v>38255.9463</v>
      </c>
      <c r="T20" s="76">
        <v>537.2612</v>
      </c>
      <c r="U20" s="76">
        <v>2382.0975</v>
      </c>
      <c r="V20" s="76">
        <v>434.9342</v>
      </c>
      <c r="W20" s="76">
        <v>1405.7599</v>
      </c>
      <c r="X20" s="10">
        <f t="shared" si="0"/>
        <v>-0.00020000000949949026</v>
      </c>
    </row>
    <row r="21" spans="1:24" ht="12">
      <c r="A21" s="23" t="s">
        <v>59</v>
      </c>
      <c r="B21" s="24" t="s">
        <v>60</v>
      </c>
      <c r="C21" s="76">
        <v>236080.3293</v>
      </c>
      <c r="D21" s="76">
        <v>496.678</v>
      </c>
      <c r="E21" s="76">
        <v>2830.3887</v>
      </c>
      <c r="F21" s="76">
        <v>112.7007</v>
      </c>
      <c r="G21" s="76">
        <v>1180.9655</v>
      </c>
      <c r="H21" s="76">
        <v>78143.3191</v>
      </c>
      <c r="I21" s="76">
        <v>106241.891</v>
      </c>
      <c r="J21" s="76">
        <v>386.6461</v>
      </c>
      <c r="K21" s="77" t="s">
        <v>345</v>
      </c>
      <c r="L21" s="76">
        <v>39.9657</v>
      </c>
      <c r="M21" s="76">
        <v>33.0911</v>
      </c>
      <c r="N21" s="76">
        <v>3370.7359</v>
      </c>
      <c r="O21" s="76">
        <v>4088.6899</v>
      </c>
      <c r="P21" s="76">
        <v>280.6807</v>
      </c>
      <c r="Q21" s="76">
        <v>0.1265</v>
      </c>
      <c r="R21" s="76">
        <v>58.7525</v>
      </c>
      <c r="S21" s="76">
        <v>10759.0859</v>
      </c>
      <c r="T21" s="76">
        <v>811.3146</v>
      </c>
      <c r="U21" s="76">
        <v>7442.781</v>
      </c>
      <c r="V21" s="76">
        <v>6716.2243</v>
      </c>
      <c r="W21" s="76">
        <v>13086.2923</v>
      </c>
      <c r="X21" s="10">
        <f t="shared" si="0"/>
        <v>-0.00020000000949949026</v>
      </c>
    </row>
    <row r="22" spans="1:24" ht="12">
      <c r="A22" s="23" t="s">
        <v>61</v>
      </c>
      <c r="B22" s="24" t="s">
        <v>62</v>
      </c>
      <c r="C22" s="76">
        <v>338066.7983</v>
      </c>
      <c r="D22" s="76">
        <v>255.8579</v>
      </c>
      <c r="E22" s="76">
        <v>604.07</v>
      </c>
      <c r="F22" s="76">
        <v>323.851</v>
      </c>
      <c r="G22" s="76">
        <v>27.2268</v>
      </c>
      <c r="H22" s="76">
        <v>51959.9296</v>
      </c>
      <c r="I22" s="76">
        <v>259321.3038</v>
      </c>
      <c r="J22" s="76">
        <v>44.6532</v>
      </c>
      <c r="K22" s="77" t="s">
        <v>345</v>
      </c>
      <c r="L22" s="76">
        <v>42.6701</v>
      </c>
      <c r="M22" s="77" t="s">
        <v>345</v>
      </c>
      <c r="N22" s="76">
        <v>2433.8623</v>
      </c>
      <c r="O22" s="76">
        <v>2340.2298</v>
      </c>
      <c r="P22" s="76">
        <v>230.4255</v>
      </c>
      <c r="Q22" s="76">
        <v>2.7844</v>
      </c>
      <c r="R22" s="76">
        <v>3.4375</v>
      </c>
      <c r="S22" s="76">
        <v>14592.2257</v>
      </c>
      <c r="T22" s="76">
        <v>202.162</v>
      </c>
      <c r="U22" s="76">
        <v>1791.9735</v>
      </c>
      <c r="V22" s="76">
        <v>3890.1352</v>
      </c>
      <c r="W22" s="77" t="s">
        <v>345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76">
        <v>436582.2274</v>
      </c>
      <c r="D23" s="76">
        <v>372.9525</v>
      </c>
      <c r="E23" s="76">
        <v>620.8901</v>
      </c>
      <c r="F23" s="76">
        <v>244.2759</v>
      </c>
      <c r="G23" s="76">
        <v>372.8813</v>
      </c>
      <c r="H23" s="76">
        <v>53637.0729</v>
      </c>
      <c r="I23" s="76">
        <v>240798.9953</v>
      </c>
      <c r="J23" s="76">
        <v>171.7458</v>
      </c>
      <c r="K23" s="77" t="s">
        <v>345</v>
      </c>
      <c r="L23" s="76">
        <v>454.2044</v>
      </c>
      <c r="M23" s="76">
        <v>2.225</v>
      </c>
      <c r="N23" s="76">
        <v>2302.005</v>
      </c>
      <c r="O23" s="76">
        <v>3337.5753</v>
      </c>
      <c r="P23" s="76">
        <v>256.4825</v>
      </c>
      <c r="Q23" s="76">
        <v>0.311</v>
      </c>
      <c r="R23" s="76">
        <v>361.697</v>
      </c>
      <c r="S23" s="76">
        <v>4996.7699</v>
      </c>
      <c r="T23" s="76">
        <v>184.3837</v>
      </c>
      <c r="U23" s="76">
        <v>2041.1175</v>
      </c>
      <c r="V23" s="76">
        <v>6622.8226</v>
      </c>
      <c r="W23" s="76">
        <v>119803.8198</v>
      </c>
      <c r="X23" s="10">
        <f t="shared" si="0"/>
        <v>-0.00010000000474974513</v>
      </c>
    </row>
    <row r="24" spans="1:24" ht="12">
      <c r="A24" s="23" t="s">
        <v>65</v>
      </c>
      <c r="B24" s="24" t="s">
        <v>66</v>
      </c>
      <c r="C24" s="76">
        <v>11443.8274</v>
      </c>
      <c r="D24" s="76">
        <v>210.8927</v>
      </c>
      <c r="E24" s="76">
        <v>374.881</v>
      </c>
      <c r="F24" s="76">
        <v>6.4588</v>
      </c>
      <c r="G24" s="76">
        <v>5.5668</v>
      </c>
      <c r="H24" s="76">
        <v>6522.6631</v>
      </c>
      <c r="I24" s="76">
        <v>386.1521</v>
      </c>
      <c r="J24" s="76">
        <v>135.4948</v>
      </c>
      <c r="K24" s="77" t="s">
        <v>345</v>
      </c>
      <c r="L24" s="76">
        <v>6.1304</v>
      </c>
      <c r="M24" s="76">
        <v>1.4928</v>
      </c>
      <c r="N24" s="76">
        <v>510.8941</v>
      </c>
      <c r="O24" s="76">
        <v>273.9683</v>
      </c>
      <c r="P24" s="76">
        <v>277.8392</v>
      </c>
      <c r="Q24" s="76">
        <v>6.0229</v>
      </c>
      <c r="R24" s="76">
        <v>61.3222</v>
      </c>
      <c r="S24" s="76">
        <v>550.571</v>
      </c>
      <c r="T24" s="76">
        <v>600.9245</v>
      </c>
      <c r="U24" s="76">
        <v>1512.5526</v>
      </c>
      <c r="V24" s="77" t="s">
        <v>345</v>
      </c>
      <c r="W24" s="77" t="s">
        <v>345</v>
      </c>
      <c r="X24" s="10">
        <f t="shared" si="0"/>
        <v>9.999999929277692E-05</v>
      </c>
    </row>
    <row r="25" spans="1:24" ht="12">
      <c r="A25" s="23" t="s">
        <v>67</v>
      </c>
      <c r="B25" s="24" t="s">
        <v>68</v>
      </c>
      <c r="C25" s="76">
        <v>6160.8356</v>
      </c>
      <c r="D25" s="77" t="s">
        <v>345</v>
      </c>
      <c r="E25" s="76">
        <v>9.3285</v>
      </c>
      <c r="F25" s="76">
        <v>47.5735</v>
      </c>
      <c r="G25" s="76">
        <v>15.1862</v>
      </c>
      <c r="H25" s="76">
        <v>1656.8575</v>
      </c>
      <c r="I25" s="76">
        <v>2450.0589</v>
      </c>
      <c r="J25" s="77" t="s">
        <v>345</v>
      </c>
      <c r="K25" s="77" t="s">
        <v>345</v>
      </c>
      <c r="L25" s="76">
        <v>17.4078</v>
      </c>
      <c r="M25" s="77" t="s">
        <v>345</v>
      </c>
      <c r="N25" s="76">
        <v>164.1793</v>
      </c>
      <c r="O25" s="76">
        <v>33.1113</v>
      </c>
      <c r="P25" s="76">
        <v>4.3671</v>
      </c>
      <c r="Q25" s="77" t="s">
        <v>345</v>
      </c>
      <c r="R25" s="77" t="s">
        <v>345</v>
      </c>
      <c r="S25" s="76">
        <v>1434.4557</v>
      </c>
      <c r="T25" s="76">
        <v>15.9599</v>
      </c>
      <c r="U25" s="76">
        <v>176.1616</v>
      </c>
      <c r="V25" s="76">
        <v>136.1881</v>
      </c>
      <c r="W25" s="77" t="s">
        <v>345</v>
      </c>
      <c r="X25" s="10">
        <f t="shared" si="0"/>
        <v>0.00020000000040454324</v>
      </c>
    </row>
    <row r="26" spans="1:24" ht="12">
      <c r="A26" s="23" t="s">
        <v>69</v>
      </c>
      <c r="B26" s="24" t="s">
        <v>70</v>
      </c>
      <c r="C26" s="76">
        <v>5801.8092</v>
      </c>
      <c r="D26" s="76">
        <v>55.0298</v>
      </c>
      <c r="E26" s="76">
        <v>131.8779</v>
      </c>
      <c r="F26" s="76">
        <v>231.7758</v>
      </c>
      <c r="G26" s="76">
        <v>77.3713</v>
      </c>
      <c r="H26" s="76">
        <v>3231.0721</v>
      </c>
      <c r="I26" s="76">
        <v>423.0281</v>
      </c>
      <c r="J26" s="76">
        <v>40.7091</v>
      </c>
      <c r="K26" s="77" t="s">
        <v>345</v>
      </c>
      <c r="L26" s="76">
        <v>1.3758</v>
      </c>
      <c r="M26" s="76">
        <v>0.5589</v>
      </c>
      <c r="N26" s="76">
        <v>377.0483</v>
      </c>
      <c r="O26" s="76">
        <v>277.2791</v>
      </c>
      <c r="P26" s="76">
        <v>8.58</v>
      </c>
      <c r="Q26" s="77" t="s">
        <v>345</v>
      </c>
      <c r="R26" s="77" t="s">
        <v>345</v>
      </c>
      <c r="S26" s="76">
        <v>82.7257</v>
      </c>
      <c r="T26" s="76">
        <v>23.2856</v>
      </c>
      <c r="U26" s="76">
        <v>822.8078</v>
      </c>
      <c r="V26" s="76">
        <v>17.2839</v>
      </c>
      <c r="W26" s="77" t="s">
        <v>345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77" t="s">
        <v>345</v>
      </c>
      <c r="D27" s="77" t="s">
        <v>345</v>
      </c>
      <c r="E27" s="77" t="s">
        <v>345</v>
      </c>
      <c r="F27" s="77" t="s">
        <v>345</v>
      </c>
      <c r="G27" s="77" t="s">
        <v>345</v>
      </c>
      <c r="H27" s="77" t="s">
        <v>345</v>
      </c>
      <c r="I27" s="77" t="s">
        <v>345</v>
      </c>
      <c r="J27" s="77" t="s">
        <v>345</v>
      </c>
      <c r="K27" s="77" t="s">
        <v>345</v>
      </c>
      <c r="L27" s="77" t="s">
        <v>345</v>
      </c>
      <c r="M27" s="77" t="s">
        <v>345</v>
      </c>
      <c r="N27" s="77" t="s">
        <v>345</v>
      </c>
      <c r="O27" s="77" t="s">
        <v>345</v>
      </c>
      <c r="P27" s="77" t="s">
        <v>345</v>
      </c>
      <c r="Q27" s="77" t="s">
        <v>345</v>
      </c>
      <c r="R27" s="77" t="s">
        <v>345</v>
      </c>
      <c r="S27" s="77" t="s">
        <v>345</v>
      </c>
      <c r="T27" s="77" t="s">
        <v>345</v>
      </c>
      <c r="U27" s="77" t="s">
        <v>345</v>
      </c>
      <c r="V27" s="77" t="s">
        <v>345</v>
      </c>
      <c r="W27" s="77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75" t="s">
        <v>344</v>
      </c>
      <c r="D28" s="75" t="s">
        <v>344</v>
      </c>
      <c r="E28" s="75" t="s">
        <v>344</v>
      </c>
      <c r="F28" s="75" t="s">
        <v>344</v>
      </c>
      <c r="G28" s="75" t="s">
        <v>344</v>
      </c>
      <c r="H28" s="75" t="s">
        <v>344</v>
      </c>
      <c r="I28" s="75" t="s">
        <v>344</v>
      </c>
      <c r="J28" s="75" t="s">
        <v>344</v>
      </c>
      <c r="K28" s="75" t="s">
        <v>344</v>
      </c>
      <c r="L28" s="75" t="s">
        <v>344</v>
      </c>
      <c r="M28" s="75" t="s">
        <v>344</v>
      </c>
      <c r="N28" s="75" t="s">
        <v>344</v>
      </c>
      <c r="O28" s="75" t="s">
        <v>344</v>
      </c>
      <c r="P28" s="75" t="s">
        <v>344</v>
      </c>
      <c r="Q28" s="75" t="s">
        <v>344</v>
      </c>
      <c r="R28" s="75" t="s">
        <v>344</v>
      </c>
      <c r="S28" s="75" t="s">
        <v>344</v>
      </c>
      <c r="T28" s="75" t="s">
        <v>344</v>
      </c>
      <c r="U28" s="75" t="s">
        <v>344</v>
      </c>
      <c r="V28" s="75" t="s">
        <v>344</v>
      </c>
      <c r="W28" s="75" t="s">
        <v>344</v>
      </c>
    </row>
    <row r="29" spans="1:23" ht="12">
      <c r="A29" s="27" t="s">
        <v>83</v>
      </c>
      <c r="B29" s="42" t="s">
        <v>84</v>
      </c>
      <c r="C29" s="75" t="s">
        <v>344</v>
      </c>
      <c r="D29" s="75" t="s">
        <v>344</v>
      </c>
      <c r="E29" s="75" t="s">
        <v>344</v>
      </c>
      <c r="F29" s="75" t="s">
        <v>344</v>
      </c>
      <c r="G29" s="75" t="s">
        <v>344</v>
      </c>
      <c r="H29" s="75" t="s">
        <v>344</v>
      </c>
      <c r="I29" s="75" t="s">
        <v>344</v>
      </c>
      <c r="J29" s="75" t="s">
        <v>344</v>
      </c>
      <c r="K29" s="75" t="s">
        <v>344</v>
      </c>
      <c r="L29" s="75" t="s">
        <v>344</v>
      </c>
      <c r="M29" s="75" t="s">
        <v>344</v>
      </c>
      <c r="N29" s="75" t="s">
        <v>344</v>
      </c>
      <c r="O29" s="75" t="s">
        <v>344</v>
      </c>
      <c r="P29" s="75" t="s">
        <v>344</v>
      </c>
      <c r="Q29" s="75" t="s">
        <v>344</v>
      </c>
      <c r="R29" s="75" t="s">
        <v>344</v>
      </c>
      <c r="S29" s="75" t="s">
        <v>344</v>
      </c>
      <c r="T29" s="75" t="s">
        <v>344</v>
      </c>
      <c r="U29" s="75" t="s">
        <v>344</v>
      </c>
      <c r="V29" s="75" t="s">
        <v>344</v>
      </c>
      <c r="W29" s="75" t="s">
        <v>344</v>
      </c>
    </row>
    <row r="30" spans="1:23" ht="12">
      <c r="A30" s="27" t="s">
        <v>85</v>
      </c>
      <c r="B30" s="29" t="s">
        <v>86</v>
      </c>
      <c r="C30" s="75" t="s">
        <v>344</v>
      </c>
      <c r="D30" s="75" t="s">
        <v>344</v>
      </c>
      <c r="E30" s="75" t="s">
        <v>344</v>
      </c>
      <c r="F30" s="75" t="s">
        <v>344</v>
      </c>
      <c r="G30" s="75" t="s">
        <v>344</v>
      </c>
      <c r="H30" s="75" t="s">
        <v>344</v>
      </c>
      <c r="I30" s="75" t="s">
        <v>344</v>
      </c>
      <c r="J30" s="75" t="s">
        <v>344</v>
      </c>
      <c r="K30" s="75" t="s">
        <v>344</v>
      </c>
      <c r="L30" s="75" t="s">
        <v>344</v>
      </c>
      <c r="M30" s="75" t="s">
        <v>344</v>
      </c>
      <c r="N30" s="75" t="s">
        <v>344</v>
      </c>
      <c r="O30" s="75" t="s">
        <v>344</v>
      </c>
      <c r="P30" s="75" t="s">
        <v>344</v>
      </c>
      <c r="Q30" s="75" t="s">
        <v>344</v>
      </c>
      <c r="R30" s="75" t="s">
        <v>344</v>
      </c>
      <c r="S30" s="75" t="s">
        <v>344</v>
      </c>
      <c r="T30" s="75" t="s">
        <v>344</v>
      </c>
      <c r="U30" s="75" t="s">
        <v>344</v>
      </c>
      <c r="V30" s="75" t="s">
        <v>344</v>
      </c>
      <c r="W30" s="75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31:M31"/>
    <mergeCell ref="A32:M32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341</v>
      </c>
      <c r="B6" s="99"/>
      <c r="C6" s="60">
        <v>3023870.8226</v>
      </c>
      <c r="D6" s="60">
        <v>11188.9671</v>
      </c>
      <c r="E6" s="60">
        <v>22118.0199</v>
      </c>
      <c r="F6" s="60">
        <v>8373.5464</v>
      </c>
      <c r="G6" s="60">
        <v>23095.914</v>
      </c>
      <c r="H6" s="60">
        <v>819571.0287</v>
      </c>
      <c r="I6" s="60">
        <v>1364975.1883</v>
      </c>
      <c r="J6" s="60">
        <v>26989.2651</v>
      </c>
      <c r="K6" s="60">
        <v>3900.1693</v>
      </c>
      <c r="L6" s="60">
        <v>1181.9833</v>
      </c>
      <c r="M6" s="60">
        <v>237.1181</v>
      </c>
      <c r="N6" s="60">
        <v>45034.3391</v>
      </c>
      <c r="O6" s="60">
        <v>59941.5979</v>
      </c>
      <c r="P6" s="60">
        <v>6402.3059</v>
      </c>
      <c r="Q6" s="60">
        <v>24.001</v>
      </c>
      <c r="R6" s="60">
        <v>1342.1214</v>
      </c>
      <c r="S6" s="60">
        <v>240776.1674</v>
      </c>
      <c r="T6" s="60">
        <v>8619.5144</v>
      </c>
      <c r="U6" s="60">
        <v>46470.0864</v>
      </c>
      <c r="V6" s="60">
        <v>50746.4426</v>
      </c>
      <c r="W6" s="60">
        <v>282883.0463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87690.7326</v>
      </c>
      <c r="D7" s="6">
        <v>219.1186</v>
      </c>
      <c r="E7" s="6">
        <v>223.9923</v>
      </c>
      <c r="F7" s="6">
        <v>1334.6566</v>
      </c>
      <c r="G7" s="6">
        <v>630.2153</v>
      </c>
      <c r="H7" s="6">
        <v>29601.5071</v>
      </c>
      <c r="I7" s="6">
        <v>28324.3884</v>
      </c>
      <c r="J7" s="6">
        <v>10.3108</v>
      </c>
      <c r="K7" s="6">
        <v>0</v>
      </c>
      <c r="L7" s="6">
        <v>301.6214</v>
      </c>
      <c r="M7" s="6">
        <v>17.6956</v>
      </c>
      <c r="N7" s="6">
        <v>1344.2591</v>
      </c>
      <c r="O7" s="6">
        <v>1167.9738</v>
      </c>
      <c r="P7" s="6">
        <v>311.3699</v>
      </c>
      <c r="Q7" s="6">
        <v>0</v>
      </c>
      <c r="R7" s="6">
        <v>0</v>
      </c>
      <c r="S7" s="6">
        <v>8870.3649</v>
      </c>
      <c r="T7" s="6">
        <v>807.7028</v>
      </c>
      <c r="U7" s="6">
        <v>2076.8414</v>
      </c>
      <c r="V7" s="6">
        <v>5942.6321</v>
      </c>
      <c r="W7" s="6">
        <v>6506.0826</v>
      </c>
      <c r="X7" s="10">
        <f>C7-SUM(D7:W7)</f>
        <v>-9.99999901978299E-05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86743.6952</v>
      </c>
      <c r="D9" s="6">
        <v>1792.6007</v>
      </c>
      <c r="E9" s="6">
        <v>656.4699</v>
      </c>
      <c r="F9" s="6">
        <v>597.9264</v>
      </c>
      <c r="G9" s="6">
        <v>3815.2647</v>
      </c>
      <c r="H9" s="6">
        <v>34116.701</v>
      </c>
      <c r="I9" s="6">
        <v>27547.7599</v>
      </c>
      <c r="J9" s="6">
        <v>38.3184</v>
      </c>
      <c r="K9" s="6">
        <v>0</v>
      </c>
      <c r="L9" s="6">
        <v>33.3388</v>
      </c>
      <c r="M9" s="6">
        <v>55.8526</v>
      </c>
      <c r="N9" s="6">
        <v>2588.7251</v>
      </c>
      <c r="O9" s="6">
        <v>4974.7294</v>
      </c>
      <c r="P9" s="6">
        <v>539.5291</v>
      </c>
      <c r="Q9" s="6">
        <v>3.9422</v>
      </c>
      <c r="R9" s="6">
        <v>56.4249</v>
      </c>
      <c r="S9" s="6">
        <v>5086.6404</v>
      </c>
      <c r="T9" s="6">
        <v>183.0508</v>
      </c>
      <c r="U9" s="6">
        <v>3682.9388</v>
      </c>
      <c r="V9" s="6">
        <v>681.0792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143465.4981</v>
      </c>
      <c r="D10" s="6">
        <v>694.8648</v>
      </c>
      <c r="E10" s="6">
        <v>1038.6816</v>
      </c>
      <c r="F10" s="6">
        <v>415.5398</v>
      </c>
      <c r="G10" s="6">
        <v>858.2874</v>
      </c>
      <c r="H10" s="6">
        <v>39429.5034</v>
      </c>
      <c r="I10" s="6">
        <v>30973.8228</v>
      </c>
      <c r="J10" s="6">
        <v>2.8262</v>
      </c>
      <c r="K10" s="6">
        <v>0</v>
      </c>
      <c r="L10" s="6">
        <v>29.778</v>
      </c>
      <c r="M10" s="6">
        <v>0.2308</v>
      </c>
      <c r="N10" s="6">
        <v>1699.7285</v>
      </c>
      <c r="O10" s="6">
        <v>2150.6519</v>
      </c>
      <c r="P10" s="6">
        <v>513.8763</v>
      </c>
      <c r="Q10" s="6">
        <v>0</v>
      </c>
      <c r="R10" s="6">
        <v>0</v>
      </c>
      <c r="S10" s="6">
        <v>28944.5269</v>
      </c>
      <c r="T10" s="6">
        <v>749.1387</v>
      </c>
      <c r="U10" s="6">
        <v>4077.0418</v>
      </c>
      <c r="V10" s="6">
        <v>1616.0307</v>
      </c>
      <c r="W10" s="6">
        <v>30270.9683</v>
      </c>
      <c r="X10" s="54">
        <f>C10-SUM(D10:W10)</f>
        <v>0.0001999999803956598</v>
      </c>
    </row>
    <row r="11" spans="1:24" s="57" customFormat="1" ht="12">
      <c r="A11" s="52" t="s">
        <v>277</v>
      </c>
      <c r="B11" s="26" t="s">
        <v>282</v>
      </c>
      <c r="C11" s="6">
        <v>159929.7534</v>
      </c>
      <c r="D11" s="6">
        <v>742.7137</v>
      </c>
      <c r="E11" s="6">
        <v>3391.4339</v>
      </c>
      <c r="F11" s="6">
        <v>353.692</v>
      </c>
      <c r="G11" s="6">
        <v>1223.9883</v>
      </c>
      <c r="H11" s="6">
        <v>83571.0237</v>
      </c>
      <c r="I11" s="6">
        <v>27757.6306</v>
      </c>
      <c r="J11" s="6">
        <v>10864.4956</v>
      </c>
      <c r="K11" s="6">
        <v>2368.2576</v>
      </c>
      <c r="L11" s="6">
        <v>3.3247</v>
      </c>
      <c r="M11" s="6">
        <v>1.4819</v>
      </c>
      <c r="N11" s="6">
        <v>5202.6983</v>
      </c>
      <c r="O11" s="6">
        <v>7451.4604</v>
      </c>
      <c r="P11" s="6">
        <v>479.2209</v>
      </c>
      <c r="Q11" s="6">
        <v>1.6675</v>
      </c>
      <c r="R11" s="6">
        <v>143.107</v>
      </c>
      <c r="S11" s="6">
        <v>8571.1582</v>
      </c>
      <c r="T11" s="6">
        <v>858.3128</v>
      </c>
      <c r="U11" s="6">
        <v>5096.7741</v>
      </c>
      <c r="V11" s="6">
        <v>1203.5316</v>
      </c>
      <c r="W11" s="6">
        <v>643.7808</v>
      </c>
      <c r="X11" s="56">
        <f>C11-SUM(D11:W11)</f>
        <v>-0.00020000003860332072</v>
      </c>
    </row>
    <row r="12" spans="1:24" s="57" customFormat="1" ht="12">
      <c r="A12" s="52" t="s">
        <v>278</v>
      </c>
      <c r="B12" s="26" t="s">
        <v>283</v>
      </c>
      <c r="C12" s="6">
        <v>241993.9494</v>
      </c>
      <c r="D12" s="6">
        <v>526.0725</v>
      </c>
      <c r="E12" s="6">
        <v>1212.1869</v>
      </c>
      <c r="F12" s="6">
        <v>498.612</v>
      </c>
      <c r="G12" s="6">
        <v>1205.2291</v>
      </c>
      <c r="H12" s="6">
        <v>47590.0036</v>
      </c>
      <c r="I12" s="6">
        <v>133664.7</v>
      </c>
      <c r="J12" s="6">
        <v>3000.4057</v>
      </c>
      <c r="K12" s="6">
        <v>2.7121</v>
      </c>
      <c r="L12" s="6">
        <v>7.8147</v>
      </c>
      <c r="M12" s="6">
        <v>25.1507</v>
      </c>
      <c r="N12" s="6">
        <v>2155.1452</v>
      </c>
      <c r="O12" s="6">
        <v>2349.0274</v>
      </c>
      <c r="P12" s="6">
        <v>615.5145</v>
      </c>
      <c r="Q12" s="6">
        <v>0.1443</v>
      </c>
      <c r="R12" s="6">
        <v>1.4846</v>
      </c>
      <c r="S12" s="6">
        <v>1623.2086</v>
      </c>
      <c r="T12" s="6">
        <v>607.4236</v>
      </c>
      <c r="U12" s="6">
        <v>4061.7922</v>
      </c>
      <c r="V12" s="6">
        <v>8673.769</v>
      </c>
      <c r="W12" s="6">
        <v>34173.5529</v>
      </c>
      <c r="X12" s="56">
        <f>C12-SUM(D12:W12)</f>
        <v>-0.00020000000949949026</v>
      </c>
    </row>
    <row r="13" spans="1:24" s="57" customFormat="1" ht="12">
      <c r="A13" s="52" t="s">
        <v>33</v>
      </c>
      <c r="B13" s="26" t="s">
        <v>34</v>
      </c>
      <c r="C13" s="6">
        <v>2304047.1939</v>
      </c>
      <c r="D13" s="6">
        <v>7213.5968</v>
      </c>
      <c r="E13" s="6">
        <v>15595.2554</v>
      </c>
      <c r="F13" s="6">
        <v>5173.1196</v>
      </c>
      <c r="G13" s="6">
        <v>15362.9293</v>
      </c>
      <c r="H13" s="6">
        <v>585262.2898</v>
      </c>
      <c r="I13" s="6">
        <v>1116706.8866</v>
      </c>
      <c r="J13" s="6">
        <v>13072.9084</v>
      </c>
      <c r="K13" s="6">
        <v>1529.1996</v>
      </c>
      <c r="L13" s="6">
        <v>806.1057</v>
      </c>
      <c r="M13" s="6">
        <v>136.7065</v>
      </c>
      <c r="N13" s="6">
        <v>32043.7828</v>
      </c>
      <c r="O13" s="6">
        <v>41847.755</v>
      </c>
      <c r="P13" s="6">
        <v>3942.7952</v>
      </c>
      <c r="Q13" s="6">
        <v>18.2471</v>
      </c>
      <c r="R13" s="6">
        <v>1141.1049</v>
      </c>
      <c r="S13" s="6">
        <v>187680.2685</v>
      </c>
      <c r="T13" s="6">
        <v>5413.8859</v>
      </c>
      <c r="U13" s="6">
        <v>27474.6982</v>
      </c>
      <c r="V13" s="6">
        <v>32629.4</v>
      </c>
      <c r="W13" s="6">
        <v>210996.2587</v>
      </c>
      <c r="X13" s="56">
        <f t="shared" si="0"/>
        <v>-0.0001000002957880497</v>
      </c>
    </row>
    <row r="14" spans="1:24" ht="12">
      <c r="A14" s="53" t="s">
        <v>37</v>
      </c>
      <c r="B14" s="51" t="s">
        <v>38</v>
      </c>
      <c r="C14" s="5">
        <v>201408.5038</v>
      </c>
      <c r="D14" s="5">
        <v>984.3878</v>
      </c>
      <c r="E14" s="5">
        <v>329.1417</v>
      </c>
      <c r="F14" s="5">
        <v>85.6293</v>
      </c>
      <c r="G14" s="5">
        <v>881.1858</v>
      </c>
      <c r="H14" s="5">
        <v>26793.085</v>
      </c>
      <c r="I14" s="5">
        <v>134279.097</v>
      </c>
      <c r="J14" s="5">
        <v>142.8982</v>
      </c>
      <c r="K14" s="5">
        <v>0</v>
      </c>
      <c r="L14" s="5">
        <v>76.6725</v>
      </c>
      <c r="M14" s="5">
        <v>1.4455</v>
      </c>
      <c r="N14" s="5">
        <v>2031.063</v>
      </c>
      <c r="O14" s="5">
        <v>3033.6072</v>
      </c>
      <c r="P14" s="5">
        <v>248.9232</v>
      </c>
      <c r="Q14" s="5">
        <v>0</v>
      </c>
      <c r="R14" s="5">
        <v>503.0619</v>
      </c>
      <c r="S14" s="5">
        <v>29029.9769</v>
      </c>
      <c r="T14" s="5">
        <v>404.1274</v>
      </c>
      <c r="U14" s="5">
        <v>1041.9865</v>
      </c>
      <c r="V14" s="5">
        <v>1542.215</v>
      </c>
      <c r="W14" s="5">
        <v>0</v>
      </c>
      <c r="X14" s="10">
        <f t="shared" si="0"/>
        <v>-9.999997564591467E-05</v>
      </c>
    </row>
    <row r="15" spans="1:24" ht="12">
      <c r="A15" s="23" t="s">
        <v>41</v>
      </c>
      <c r="B15" s="24" t="s">
        <v>42</v>
      </c>
      <c r="C15" s="5">
        <v>131511.1131</v>
      </c>
      <c r="D15" s="5">
        <v>510.0451</v>
      </c>
      <c r="E15" s="5">
        <v>247.8665</v>
      </c>
      <c r="F15" s="5">
        <v>908.4102</v>
      </c>
      <c r="G15" s="5">
        <v>1043.6083</v>
      </c>
      <c r="H15" s="5">
        <v>34418.5794</v>
      </c>
      <c r="I15" s="5">
        <v>72660.1456</v>
      </c>
      <c r="J15" s="5">
        <v>55.7455</v>
      </c>
      <c r="K15" s="5">
        <v>0</v>
      </c>
      <c r="L15" s="5">
        <v>19.1654</v>
      </c>
      <c r="M15" s="5">
        <v>25.7526</v>
      </c>
      <c r="N15" s="5">
        <v>1928.6669</v>
      </c>
      <c r="O15" s="5">
        <v>2572.6708</v>
      </c>
      <c r="P15" s="5">
        <v>752.2649</v>
      </c>
      <c r="Q15" s="5">
        <v>4.9838</v>
      </c>
      <c r="R15" s="5">
        <v>5.7737</v>
      </c>
      <c r="S15" s="5">
        <v>7677.3114</v>
      </c>
      <c r="T15" s="5">
        <v>219.6729</v>
      </c>
      <c r="U15" s="5">
        <v>2515.6236</v>
      </c>
      <c r="V15" s="5">
        <v>804.8792</v>
      </c>
      <c r="W15" s="5">
        <v>5139.9473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5">
        <v>166382.3412</v>
      </c>
      <c r="D16" s="5">
        <v>575.379</v>
      </c>
      <c r="E16" s="5">
        <v>400.6072</v>
      </c>
      <c r="F16" s="5">
        <v>1290.9402</v>
      </c>
      <c r="G16" s="5">
        <v>1216.8925</v>
      </c>
      <c r="H16" s="5">
        <v>56898.3681</v>
      </c>
      <c r="I16" s="5">
        <v>39052.5403</v>
      </c>
      <c r="J16" s="5">
        <v>86.5664</v>
      </c>
      <c r="K16" s="5">
        <v>0</v>
      </c>
      <c r="L16" s="5">
        <v>54.123</v>
      </c>
      <c r="M16" s="5">
        <v>46.1805</v>
      </c>
      <c r="N16" s="5">
        <v>3200.0816</v>
      </c>
      <c r="O16" s="5">
        <v>2293.4492</v>
      </c>
      <c r="P16" s="5">
        <v>242.3142</v>
      </c>
      <c r="Q16" s="5">
        <v>0.3453</v>
      </c>
      <c r="R16" s="5">
        <v>3.3625</v>
      </c>
      <c r="S16" s="5">
        <v>14038.1616</v>
      </c>
      <c r="T16" s="5">
        <v>534.3256</v>
      </c>
      <c r="U16" s="5">
        <v>973.691</v>
      </c>
      <c r="V16" s="5">
        <v>5885.3445</v>
      </c>
      <c r="W16" s="5">
        <v>39589.6685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90139.0545</v>
      </c>
      <c r="D17" s="5">
        <v>1707.3438</v>
      </c>
      <c r="E17" s="5">
        <v>3414.9399</v>
      </c>
      <c r="F17" s="5">
        <v>314.0574</v>
      </c>
      <c r="G17" s="5">
        <v>4420.3057</v>
      </c>
      <c r="H17" s="5">
        <v>61071.9978</v>
      </c>
      <c r="I17" s="5">
        <v>1336.9126</v>
      </c>
      <c r="J17" s="5">
        <v>1755.2776</v>
      </c>
      <c r="K17" s="5">
        <v>0</v>
      </c>
      <c r="L17" s="5">
        <v>11.0583</v>
      </c>
      <c r="M17" s="5">
        <v>8.6727</v>
      </c>
      <c r="N17" s="5">
        <v>3837.533</v>
      </c>
      <c r="O17" s="5">
        <v>4751.1063</v>
      </c>
      <c r="P17" s="5">
        <v>231.1452</v>
      </c>
      <c r="Q17" s="5">
        <v>0.4906</v>
      </c>
      <c r="R17" s="5">
        <v>7.6209</v>
      </c>
      <c r="S17" s="5">
        <v>2407.2448</v>
      </c>
      <c r="T17" s="5">
        <v>827.3567</v>
      </c>
      <c r="U17" s="5">
        <v>3700.5256</v>
      </c>
      <c r="V17" s="5">
        <v>335.4657</v>
      </c>
      <c r="W17" s="5">
        <v>0</v>
      </c>
      <c r="X17" s="10">
        <f t="shared" si="0"/>
        <v>-9.99999901978299E-05</v>
      </c>
    </row>
    <row r="18" spans="1:24" ht="12">
      <c r="A18" s="23" t="s">
        <v>49</v>
      </c>
      <c r="B18" s="24" t="s">
        <v>50</v>
      </c>
      <c r="C18" s="5">
        <v>385433.876</v>
      </c>
      <c r="D18" s="5">
        <v>391.464</v>
      </c>
      <c r="E18" s="5">
        <v>1023.7206</v>
      </c>
      <c r="F18" s="5">
        <v>902.3528</v>
      </c>
      <c r="G18" s="5">
        <v>316.5847</v>
      </c>
      <c r="H18" s="5">
        <v>61996.3761</v>
      </c>
      <c r="I18" s="5">
        <v>211953.1076</v>
      </c>
      <c r="J18" s="5">
        <v>17.5615</v>
      </c>
      <c r="K18" s="5">
        <v>0</v>
      </c>
      <c r="L18" s="5">
        <v>41.8572</v>
      </c>
      <c r="M18" s="5">
        <v>17.2874</v>
      </c>
      <c r="N18" s="5">
        <v>2269.9406</v>
      </c>
      <c r="O18" s="5">
        <v>2065.0394</v>
      </c>
      <c r="P18" s="5">
        <v>398.2084</v>
      </c>
      <c r="Q18" s="5">
        <v>0.2551</v>
      </c>
      <c r="R18" s="5">
        <v>0</v>
      </c>
      <c r="S18" s="5">
        <v>64656.9494</v>
      </c>
      <c r="T18" s="5">
        <v>663.2791</v>
      </c>
      <c r="U18" s="5">
        <v>1638.7832</v>
      </c>
      <c r="V18" s="5">
        <v>5195.1907</v>
      </c>
      <c r="W18" s="5">
        <v>31885.9181</v>
      </c>
      <c r="X18" s="10">
        <f t="shared" si="0"/>
        <v>0.00010000000474974513</v>
      </c>
    </row>
    <row r="19" spans="1:24" ht="12">
      <c r="A19" s="23" t="s">
        <v>51</v>
      </c>
      <c r="B19" s="24" t="s">
        <v>52</v>
      </c>
      <c r="C19" s="5">
        <v>121655.7242</v>
      </c>
      <c r="D19" s="5">
        <v>1004.8378</v>
      </c>
      <c r="E19" s="5">
        <v>3448.9509</v>
      </c>
      <c r="F19" s="5">
        <v>264.8326</v>
      </c>
      <c r="G19" s="5">
        <v>5024.6408</v>
      </c>
      <c r="H19" s="5">
        <v>81424.324</v>
      </c>
      <c r="I19" s="5">
        <v>1863.8206</v>
      </c>
      <c r="J19" s="5">
        <v>4445.694</v>
      </c>
      <c r="K19" s="5">
        <v>0</v>
      </c>
      <c r="L19" s="5">
        <v>10.8738</v>
      </c>
      <c r="M19" s="5">
        <v>0</v>
      </c>
      <c r="N19" s="5">
        <v>5663.5503</v>
      </c>
      <c r="O19" s="5">
        <v>9534.7132</v>
      </c>
      <c r="P19" s="5">
        <v>832.4614</v>
      </c>
      <c r="Q19" s="5">
        <v>0</v>
      </c>
      <c r="R19" s="5">
        <v>0</v>
      </c>
      <c r="S19" s="5">
        <v>5408.4421</v>
      </c>
      <c r="T19" s="5">
        <v>388.3864</v>
      </c>
      <c r="U19" s="5">
        <v>1490.6915</v>
      </c>
      <c r="V19" s="5">
        <v>746.2695</v>
      </c>
      <c r="W19" s="5">
        <v>103.2351</v>
      </c>
      <c r="X19" s="10">
        <f t="shared" si="0"/>
        <v>0.00019999999494757503</v>
      </c>
    </row>
    <row r="20" spans="1:24" ht="12">
      <c r="A20" s="23" t="s">
        <v>53</v>
      </c>
      <c r="B20" s="24" t="s">
        <v>54</v>
      </c>
      <c r="C20" s="5">
        <v>173763.2467</v>
      </c>
      <c r="D20" s="5">
        <v>657.7179</v>
      </c>
      <c r="E20" s="5">
        <v>2160.1943</v>
      </c>
      <c r="F20" s="5">
        <v>434.9772</v>
      </c>
      <c r="G20" s="5">
        <v>770.9063</v>
      </c>
      <c r="H20" s="5">
        <v>67194.7335</v>
      </c>
      <c r="I20" s="5">
        <v>40710.027</v>
      </c>
      <c r="J20" s="5">
        <v>5791.7231</v>
      </c>
      <c r="K20" s="5">
        <v>1529.1996</v>
      </c>
      <c r="L20" s="5">
        <v>31.4211</v>
      </c>
      <c r="M20" s="5">
        <v>0</v>
      </c>
      <c r="N20" s="5">
        <v>4018.9107</v>
      </c>
      <c r="O20" s="5">
        <v>7318.1953</v>
      </c>
      <c r="P20" s="5">
        <v>150.0377</v>
      </c>
      <c r="Q20" s="5">
        <v>2.9276</v>
      </c>
      <c r="R20" s="5">
        <v>124.657</v>
      </c>
      <c r="S20" s="5">
        <v>38061.0045</v>
      </c>
      <c r="T20" s="5">
        <v>537.3404</v>
      </c>
      <c r="U20" s="5">
        <v>2382.1477</v>
      </c>
      <c r="V20" s="5">
        <v>481.366</v>
      </c>
      <c r="W20" s="5">
        <v>1405.7599</v>
      </c>
      <c r="X20" s="10">
        <f t="shared" si="0"/>
        <v>-0.00010000003385357559</v>
      </c>
    </row>
    <row r="21" spans="1:24" ht="12">
      <c r="A21" s="23" t="s">
        <v>59</v>
      </c>
      <c r="B21" s="24" t="s">
        <v>60</v>
      </c>
      <c r="C21" s="5">
        <v>235982.3186</v>
      </c>
      <c r="D21" s="5">
        <v>496.2171</v>
      </c>
      <c r="E21" s="5">
        <v>2828.7901</v>
      </c>
      <c r="F21" s="5">
        <v>118.5938</v>
      </c>
      <c r="G21" s="5">
        <v>1191.4046</v>
      </c>
      <c r="H21" s="5">
        <v>78637.5148</v>
      </c>
      <c r="I21" s="5">
        <v>105801.6165</v>
      </c>
      <c r="J21" s="5">
        <v>384.7107</v>
      </c>
      <c r="K21" s="5">
        <v>0</v>
      </c>
      <c r="L21" s="5">
        <v>39.1458</v>
      </c>
      <c r="M21" s="5">
        <v>33.0911</v>
      </c>
      <c r="N21" s="5">
        <v>3323.6845</v>
      </c>
      <c r="O21" s="5">
        <v>4000.4212</v>
      </c>
      <c r="P21" s="5">
        <v>311.9847</v>
      </c>
      <c r="Q21" s="5">
        <v>0.1265</v>
      </c>
      <c r="R21" s="5">
        <v>58.7525</v>
      </c>
      <c r="S21" s="5">
        <v>10759.23</v>
      </c>
      <c r="T21" s="5">
        <v>810.6379</v>
      </c>
      <c r="U21" s="5">
        <v>7395.4964</v>
      </c>
      <c r="V21" s="5">
        <v>6722.9905</v>
      </c>
      <c r="W21" s="5">
        <v>13067.91</v>
      </c>
      <c r="X21" s="10">
        <f t="shared" si="0"/>
        <v>-0.00010000003385357559</v>
      </c>
    </row>
    <row r="22" spans="1:24" ht="12">
      <c r="A22" s="23" t="s">
        <v>61</v>
      </c>
      <c r="B22" s="24" t="s">
        <v>62</v>
      </c>
      <c r="C22" s="5">
        <v>337989.5592</v>
      </c>
      <c r="D22" s="5">
        <v>255.5952</v>
      </c>
      <c r="E22" s="5">
        <v>604.1263</v>
      </c>
      <c r="F22" s="5">
        <v>323.5453</v>
      </c>
      <c r="G22" s="5">
        <v>27.2268</v>
      </c>
      <c r="H22" s="5">
        <v>51903.6907</v>
      </c>
      <c r="I22" s="5">
        <v>265066.0398</v>
      </c>
      <c r="J22" s="5">
        <v>44.6532</v>
      </c>
      <c r="K22" s="5">
        <v>0</v>
      </c>
      <c r="L22" s="5">
        <v>42.6701</v>
      </c>
      <c r="M22" s="5">
        <v>0</v>
      </c>
      <c r="N22" s="5">
        <v>2430.3091</v>
      </c>
      <c r="O22" s="5">
        <v>2337.5932</v>
      </c>
      <c r="P22" s="5">
        <v>230.5239</v>
      </c>
      <c r="Q22" s="5">
        <v>2.7844</v>
      </c>
      <c r="R22" s="5">
        <v>3.4375</v>
      </c>
      <c r="S22" s="5">
        <v>8579.9043</v>
      </c>
      <c r="T22" s="5">
        <v>203.7224</v>
      </c>
      <c r="U22" s="5">
        <v>1790.0481</v>
      </c>
      <c r="V22" s="5">
        <v>4143.6891</v>
      </c>
      <c r="W22" s="5">
        <v>0</v>
      </c>
      <c r="X22" s="10">
        <f t="shared" si="0"/>
        <v>-0.00020000006770715117</v>
      </c>
    </row>
    <row r="23" spans="1:24" ht="12">
      <c r="A23" s="23" t="s">
        <v>63</v>
      </c>
      <c r="B23" s="24" t="s">
        <v>64</v>
      </c>
      <c r="C23" s="5">
        <v>436413.2495</v>
      </c>
      <c r="D23" s="5">
        <v>372.5027</v>
      </c>
      <c r="E23" s="5">
        <v>620.8855</v>
      </c>
      <c r="F23" s="5">
        <v>243.9732</v>
      </c>
      <c r="G23" s="5">
        <v>372.0214</v>
      </c>
      <c r="H23" s="5">
        <v>53504.4444</v>
      </c>
      <c r="I23" s="5">
        <v>240724.8485</v>
      </c>
      <c r="J23" s="5">
        <v>171.7458</v>
      </c>
      <c r="K23" s="5">
        <v>0</v>
      </c>
      <c r="L23" s="5">
        <v>454.2044</v>
      </c>
      <c r="M23" s="5">
        <v>2.225</v>
      </c>
      <c r="N23" s="5">
        <v>2306.7029</v>
      </c>
      <c r="O23" s="5">
        <v>3373.6918</v>
      </c>
      <c r="P23" s="5">
        <v>254.2167</v>
      </c>
      <c r="Q23" s="5">
        <v>0.311</v>
      </c>
      <c r="R23" s="5">
        <v>373.1167</v>
      </c>
      <c r="S23" s="5">
        <v>4995.5957</v>
      </c>
      <c r="T23" s="5">
        <v>184.3678</v>
      </c>
      <c r="U23" s="5">
        <v>2035.9156</v>
      </c>
      <c r="V23" s="5">
        <v>6618.6605</v>
      </c>
      <c r="W23" s="5">
        <v>119803.8198</v>
      </c>
      <c r="X23" s="10">
        <f t="shared" si="0"/>
        <v>0.00010000006295740604</v>
      </c>
    </row>
    <row r="24" spans="1:24" ht="12">
      <c r="A24" s="23" t="s">
        <v>65</v>
      </c>
      <c r="B24" s="24" t="s">
        <v>66</v>
      </c>
      <c r="C24" s="5">
        <v>11407.2703</v>
      </c>
      <c r="D24" s="5">
        <v>203.1281</v>
      </c>
      <c r="E24" s="5">
        <v>374.8414</v>
      </c>
      <c r="F24" s="5">
        <v>6.3928</v>
      </c>
      <c r="G24" s="5">
        <v>5.5658</v>
      </c>
      <c r="H24" s="5">
        <v>6531.1676</v>
      </c>
      <c r="I24" s="5">
        <v>386.1049</v>
      </c>
      <c r="J24" s="5">
        <v>135.4948</v>
      </c>
      <c r="K24" s="5">
        <v>0</v>
      </c>
      <c r="L24" s="5">
        <v>6.1304</v>
      </c>
      <c r="M24" s="5">
        <v>1.4928</v>
      </c>
      <c r="N24" s="5">
        <v>492.6739</v>
      </c>
      <c r="O24" s="5">
        <v>256.9333</v>
      </c>
      <c r="P24" s="5">
        <v>277.8367</v>
      </c>
      <c r="Q24" s="5">
        <v>6.0229</v>
      </c>
      <c r="R24" s="5">
        <v>61.3222</v>
      </c>
      <c r="S24" s="5">
        <v>549.3805</v>
      </c>
      <c r="T24" s="5">
        <v>602.0719</v>
      </c>
      <c r="U24" s="5">
        <v>1510.7102</v>
      </c>
      <c r="V24" s="5">
        <v>0</v>
      </c>
      <c r="W24" s="5">
        <v>0</v>
      </c>
      <c r="X24" s="10">
        <f t="shared" si="0"/>
        <v>9.999999929277692E-05</v>
      </c>
    </row>
    <row r="25" spans="1:24" ht="12">
      <c r="A25" s="23" t="s">
        <v>67</v>
      </c>
      <c r="B25" s="24" t="s">
        <v>68</v>
      </c>
      <c r="C25" s="5">
        <v>6159.9853</v>
      </c>
      <c r="D25" s="5">
        <v>0</v>
      </c>
      <c r="E25" s="5">
        <v>9.324</v>
      </c>
      <c r="F25" s="5">
        <v>47.5735</v>
      </c>
      <c r="G25" s="5">
        <v>15.1862</v>
      </c>
      <c r="H25" s="5">
        <v>1656.6114</v>
      </c>
      <c r="I25" s="5">
        <v>2449.5982</v>
      </c>
      <c r="J25" s="5">
        <v>0</v>
      </c>
      <c r="K25" s="5">
        <v>0</v>
      </c>
      <c r="L25" s="5">
        <v>17.4078</v>
      </c>
      <c r="M25" s="5">
        <v>0</v>
      </c>
      <c r="N25" s="5">
        <v>164.1839</v>
      </c>
      <c r="O25" s="5">
        <v>33.1113</v>
      </c>
      <c r="P25" s="5">
        <v>4.3671</v>
      </c>
      <c r="Q25" s="5">
        <v>0</v>
      </c>
      <c r="R25" s="5">
        <v>0</v>
      </c>
      <c r="S25" s="5">
        <v>1434.4557</v>
      </c>
      <c r="T25" s="5">
        <v>15.9599</v>
      </c>
      <c r="U25" s="5">
        <v>176.1616</v>
      </c>
      <c r="V25" s="5">
        <v>136.0446</v>
      </c>
      <c r="W25" s="5">
        <v>0</v>
      </c>
      <c r="X25" s="10">
        <f t="shared" si="0"/>
        <v>0.00010000000111176632</v>
      </c>
    </row>
    <row r="26" spans="1:24" ht="12">
      <c r="A26" s="23" t="s">
        <v>69</v>
      </c>
      <c r="B26" s="24" t="s">
        <v>70</v>
      </c>
      <c r="C26" s="5">
        <v>5800.9513</v>
      </c>
      <c r="D26" s="5">
        <v>54.9781</v>
      </c>
      <c r="E26" s="5">
        <v>131.867</v>
      </c>
      <c r="F26" s="5">
        <v>231.8412</v>
      </c>
      <c r="G26" s="5">
        <v>77.4005</v>
      </c>
      <c r="H26" s="5">
        <v>3231.3968</v>
      </c>
      <c r="I26" s="5">
        <v>423.0281</v>
      </c>
      <c r="J26" s="5">
        <v>40.8376</v>
      </c>
      <c r="K26" s="5">
        <v>0</v>
      </c>
      <c r="L26" s="5">
        <v>1.3758</v>
      </c>
      <c r="M26" s="5">
        <v>0.5589</v>
      </c>
      <c r="N26" s="5">
        <v>376.4825</v>
      </c>
      <c r="O26" s="5">
        <v>277.2229</v>
      </c>
      <c r="P26" s="5">
        <v>8.511</v>
      </c>
      <c r="Q26" s="5">
        <v>0</v>
      </c>
      <c r="R26" s="5">
        <v>0</v>
      </c>
      <c r="S26" s="5">
        <v>82.6114</v>
      </c>
      <c r="T26" s="5">
        <v>22.6376</v>
      </c>
      <c r="U26" s="5">
        <v>822.9173</v>
      </c>
      <c r="V26" s="5">
        <v>17.2847</v>
      </c>
      <c r="W26" s="5">
        <v>0</v>
      </c>
      <c r="X26" s="10">
        <f t="shared" si="0"/>
        <v>-0.00010000000020227162</v>
      </c>
    </row>
    <row r="27" spans="1:24" ht="12">
      <c r="A27" s="23" t="s">
        <v>73</v>
      </c>
      <c r="B27" s="24" t="s">
        <v>74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</row>
    <row r="29" spans="1:23" ht="12">
      <c r="A29" s="27" t="s">
        <v>83</v>
      </c>
      <c r="B29" s="42" t="s">
        <v>84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">
      <c r="A30" s="27" t="s">
        <v>85</v>
      </c>
      <c r="B30" s="29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338</v>
      </c>
      <c r="B6" s="99"/>
      <c r="C6" s="60">
        <v>3020277.6981</v>
      </c>
      <c r="D6" s="60">
        <v>11173.6702</v>
      </c>
      <c r="E6" s="60">
        <v>22380.7722</v>
      </c>
      <c r="F6" s="60">
        <v>8054.0259</v>
      </c>
      <c r="G6" s="60">
        <v>22953.2674</v>
      </c>
      <c r="H6" s="60">
        <v>818474.5902</v>
      </c>
      <c r="I6" s="60">
        <v>1349585.7286</v>
      </c>
      <c r="J6" s="60">
        <v>26985.085</v>
      </c>
      <c r="K6" s="60">
        <v>4270.1235</v>
      </c>
      <c r="L6" s="60">
        <v>1182.2951</v>
      </c>
      <c r="M6" s="60">
        <v>237.0294</v>
      </c>
      <c r="N6" s="60">
        <v>44687.6206</v>
      </c>
      <c r="O6" s="60">
        <v>59534.6445</v>
      </c>
      <c r="P6" s="60">
        <v>6342.9912</v>
      </c>
      <c r="Q6" s="60">
        <v>23.9957</v>
      </c>
      <c r="R6" s="60">
        <v>1308.8884</v>
      </c>
      <c r="S6" s="60">
        <v>240027.7337</v>
      </c>
      <c r="T6" s="60">
        <v>8694.8718</v>
      </c>
      <c r="U6" s="60">
        <v>46237.999</v>
      </c>
      <c r="V6" s="60">
        <v>66042.542</v>
      </c>
      <c r="W6" s="60">
        <v>282079.8237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87682.8722</v>
      </c>
      <c r="D7" s="6">
        <v>218.9028</v>
      </c>
      <c r="E7" s="6">
        <v>223.8124</v>
      </c>
      <c r="F7" s="6">
        <v>1313.324</v>
      </c>
      <c r="G7" s="6">
        <v>630.4194</v>
      </c>
      <c r="H7" s="6">
        <v>29272.9256</v>
      </c>
      <c r="I7" s="6">
        <v>27848.1878</v>
      </c>
      <c r="J7" s="6">
        <v>10.3426</v>
      </c>
      <c r="K7" s="6">
        <v>0</v>
      </c>
      <c r="L7" s="6">
        <v>301.6214</v>
      </c>
      <c r="M7" s="6">
        <v>17.6956</v>
      </c>
      <c r="N7" s="6">
        <v>1337.1537</v>
      </c>
      <c r="O7" s="6">
        <v>1165.6751</v>
      </c>
      <c r="P7" s="6">
        <v>300.704</v>
      </c>
      <c r="Q7" s="6">
        <v>0</v>
      </c>
      <c r="R7" s="6">
        <v>0</v>
      </c>
      <c r="S7" s="6">
        <v>8862.2942</v>
      </c>
      <c r="T7" s="6">
        <v>815.0022</v>
      </c>
      <c r="U7" s="6">
        <v>2066.6925</v>
      </c>
      <c r="V7" s="6">
        <v>6792.0364</v>
      </c>
      <c r="W7" s="6">
        <v>6506.0826</v>
      </c>
      <c r="X7" s="10">
        <f>C7-SUM(D7:W7)</f>
        <v>-0.00010000000474974513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86671.5061</v>
      </c>
      <c r="D9" s="6">
        <v>1791.3713</v>
      </c>
      <c r="E9" s="6">
        <v>651.3503</v>
      </c>
      <c r="F9" s="6">
        <v>597.1108</v>
      </c>
      <c r="G9" s="6">
        <v>3796.4256</v>
      </c>
      <c r="H9" s="6">
        <v>34059.7484</v>
      </c>
      <c r="I9" s="6">
        <v>27533.0159</v>
      </c>
      <c r="J9" s="6">
        <v>38.3138</v>
      </c>
      <c r="K9" s="6">
        <v>0</v>
      </c>
      <c r="L9" s="6">
        <v>33.8321</v>
      </c>
      <c r="M9" s="6">
        <v>55.8353</v>
      </c>
      <c r="N9" s="6">
        <v>2574.5654</v>
      </c>
      <c r="O9" s="6">
        <v>4939.4793</v>
      </c>
      <c r="P9" s="6">
        <v>532.9101</v>
      </c>
      <c r="Q9" s="6">
        <v>3.9369</v>
      </c>
      <c r="R9" s="6">
        <v>54.1368</v>
      </c>
      <c r="S9" s="6">
        <v>5060.0426</v>
      </c>
      <c r="T9" s="6">
        <v>182.9425</v>
      </c>
      <c r="U9" s="6">
        <v>3671.1689</v>
      </c>
      <c r="V9" s="6">
        <v>802.9169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142254.3768</v>
      </c>
      <c r="D10" s="6">
        <v>694.6512</v>
      </c>
      <c r="E10" s="6">
        <v>1037.8675</v>
      </c>
      <c r="F10" s="6">
        <v>414.4414</v>
      </c>
      <c r="G10" s="6">
        <v>844.5076</v>
      </c>
      <c r="H10" s="6">
        <v>39370.7026</v>
      </c>
      <c r="I10" s="6">
        <v>30743.3781</v>
      </c>
      <c r="J10" s="6">
        <v>2.8245</v>
      </c>
      <c r="K10" s="6">
        <v>0</v>
      </c>
      <c r="L10" s="6">
        <v>29.778</v>
      </c>
      <c r="M10" s="6">
        <v>0.2308</v>
      </c>
      <c r="N10" s="6">
        <v>1660.9863</v>
      </c>
      <c r="O10" s="6">
        <v>2132.7578</v>
      </c>
      <c r="P10" s="6">
        <v>514.07</v>
      </c>
      <c r="Q10" s="6">
        <v>0</v>
      </c>
      <c r="R10" s="6">
        <v>0</v>
      </c>
      <c r="S10" s="6">
        <v>27769.2242</v>
      </c>
      <c r="T10" s="6">
        <v>749.3708</v>
      </c>
      <c r="U10" s="6">
        <v>4080.9513</v>
      </c>
      <c r="V10" s="6">
        <v>1937.6811</v>
      </c>
      <c r="W10" s="6">
        <v>30270.9535</v>
      </c>
      <c r="X10" s="54">
        <f>C10-SUM(D10:W10)</f>
        <v>9.999997564591467E-05</v>
      </c>
    </row>
    <row r="11" spans="1:24" s="57" customFormat="1" ht="12">
      <c r="A11" s="52" t="s">
        <v>277</v>
      </c>
      <c r="B11" s="26" t="s">
        <v>282</v>
      </c>
      <c r="C11" s="6">
        <v>160012.3083</v>
      </c>
      <c r="D11" s="6">
        <v>741.8471</v>
      </c>
      <c r="E11" s="6">
        <v>3389.8884</v>
      </c>
      <c r="F11" s="6">
        <v>353.5992</v>
      </c>
      <c r="G11" s="6">
        <v>1203.3731</v>
      </c>
      <c r="H11" s="6">
        <v>83627.34</v>
      </c>
      <c r="I11" s="6">
        <v>27744.4532</v>
      </c>
      <c r="J11" s="6">
        <v>10863.4074</v>
      </c>
      <c r="K11" s="6">
        <v>2585.6846</v>
      </c>
      <c r="L11" s="6">
        <v>3.3287</v>
      </c>
      <c r="M11" s="6">
        <v>1.4819</v>
      </c>
      <c r="N11" s="6">
        <v>5179.5814</v>
      </c>
      <c r="O11" s="6">
        <v>7411.9991</v>
      </c>
      <c r="P11" s="6">
        <v>479.1791</v>
      </c>
      <c r="Q11" s="6">
        <v>1.6675</v>
      </c>
      <c r="R11" s="6">
        <v>143.107</v>
      </c>
      <c r="S11" s="6">
        <v>8586.1195</v>
      </c>
      <c r="T11" s="6">
        <v>855.3758</v>
      </c>
      <c r="U11" s="6">
        <v>4998.406</v>
      </c>
      <c r="V11" s="6">
        <v>1198.6884</v>
      </c>
      <c r="W11" s="6">
        <v>643.7808</v>
      </c>
      <c r="X11" s="56">
        <f>C11-SUM(D11:W11)</f>
        <v>0.00010000000474974513</v>
      </c>
    </row>
    <row r="12" spans="1:24" s="57" customFormat="1" ht="12">
      <c r="A12" s="52" t="s">
        <v>278</v>
      </c>
      <c r="B12" s="26" t="s">
        <v>283</v>
      </c>
      <c r="C12" s="6">
        <v>241442.7948</v>
      </c>
      <c r="D12" s="6">
        <v>525.2755</v>
      </c>
      <c r="E12" s="6">
        <v>1211.7709</v>
      </c>
      <c r="F12" s="6">
        <v>494.2081</v>
      </c>
      <c r="G12" s="6">
        <v>1190.6723</v>
      </c>
      <c r="H12" s="6">
        <v>47272.4038</v>
      </c>
      <c r="I12" s="6">
        <v>132441.7241</v>
      </c>
      <c r="J12" s="6">
        <v>3002.2035</v>
      </c>
      <c r="K12" s="6">
        <v>2.7121</v>
      </c>
      <c r="L12" s="6">
        <v>7.8147</v>
      </c>
      <c r="M12" s="6">
        <v>25.0799</v>
      </c>
      <c r="N12" s="6">
        <v>2085.174</v>
      </c>
      <c r="O12" s="6">
        <v>2226.5828</v>
      </c>
      <c r="P12" s="6">
        <v>607.0855</v>
      </c>
      <c r="Q12" s="6">
        <v>0.1443</v>
      </c>
      <c r="R12" s="6">
        <v>1.4846</v>
      </c>
      <c r="S12" s="6">
        <v>1531.9391</v>
      </c>
      <c r="T12" s="6">
        <v>607.4713</v>
      </c>
      <c r="U12" s="6">
        <v>4059.9474</v>
      </c>
      <c r="V12" s="6">
        <v>9056.7428</v>
      </c>
      <c r="W12" s="6">
        <v>35092.3582</v>
      </c>
      <c r="X12" s="56">
        <f>C12-SUM(D12:W12)</f>
        <v>-9.999997564591467E-05</v>
      </c>
    </row>
    <row r="13" spans="1:24" s="57" customFormat="1" ht="12">
      <c r="A13" s="52" t="s">
        <v>33</v>
      </c>
      <c r="B13" s="26" t="s">
        <v>34</v>
      </c>
      <c r="C13" s="6">
        <v>2302213.8399</v>
      </c>
      <c r="D13" s="6">
        <v>7201.6222</v>
      </c>
      <c r="E13" s="6">
        <v>15866.0827</v>
      </c>
      <c r="F13" s="6">
        <v>4881.3424</v>
      </c>
      <c r="G13" s="6">
        <v>15287.8695</v>
      </c>
      <c r="H13" s="6">
        <v>584871.4699</v>
      </c>
      <c r="I13" s="6">
        <v>1103274.9694</v>
      </c>
      <c r="J13" s="6">
        <v>13067.9932</v>
      </c>
      <c r="K13" s="6">
        <v>1681.7268</v>
      </c>
      <c r="L13" s="6">
        <v>805.9202</v>
      </c>
      <c r="M13" s="6">
        <v>136.7059</v>
      </c>
      <c r="N13" s="6">
        <v>31850.1597</v>
      </c>
      <c r="O13" s="6">
        <v>41658.1504</v>
      </c>
      <c r="P13" s="6">
        <v>3909.0423</v>
      </c>
      <c r="Q13" s="6">
        <v>18.2471</v>
      </c>
      <c r="R13" s="6">
        <v>1110.16</v>
      </c>
      <c r="S13" s="6">
        <v>188218.1141</v>
      </c>
      <c r="T13" s="6">
        <v>5484.7091</v>
      </c>
      <c r="U13" s="6">
        <v>27360.8329</v>
      </c>
      <c r="V13" s="6">
        <v>46254.4763</v>
      </c>
      <c r="W13" s="6">
        <v>209274.2455</v>
      </c>
      <c r="X13" s="56">
        <f t="shared" si="0"/>
        <v>0.0002999999560415745</v>
      </c>
    </row>
    <row r="14" spans="1:24" ht="12">
      <c r="A14" s="53" t="s">
        <v>37</v>
      </c>
      <c r="B14" s="51" t="s">
        <v>38</v>
      </c>
      <c r="C14" s="5">
        <v>201404.5636</v>
      </c>
      <c r="D14" s="5">
        <v>983.406</v>
      </c>
      <c r="E14" s="5">
        <v>328.9742</v>
      </c>
      <c r="F14" s="5">
        <v>85.4067</v>
      </c>
      <c r="G14" s="5">
        <v>880.3565</v>
      </c>
      <c r="H14" s="5">
        <v>26779.9059</v>
      </c>
      <c r="I14" s="5">
        <v>134700.755</v>
      </c>
      <c r="J14" s="5">
        <v>142.7656</v>
      </c>
      <c r="K14" s="5">
        <v>0</v>
      </c>
      <c r="L14" s="5">
        <v>76.6725</v>
      </c>
      <c r="M14" s="5">
        <v>1.4455</v>
      </c>
      <c r="N14" s="5">
        <v>2028.2966</v>
      </c>
      <c r="O14" s="5">
        <v>3034.2833</v>
      </c>
      <c r="P14" s="5">
        <v>248.9041</v>
      </c>
      <c r="Q14" s="5">
        <v>0</v>
      </c>
      <c r="R14" s="5">
        <v>503.0619</v>
      </c>
      <c r="S14" s="5">
        <v>28606.678</v>
      </c>
      <c r="T14" s="5">
        <v>404.139</v>
      </c>
      <c r="U14" s="5">
        <v>1039.3662</v>
      </c>
      <c r="V14" s="5">
        <v>1560.1468</v>
      </c>
      <c r="W14" s="5">
        <v>0</v>
      </c>
      <c r="X14" s="10">
        <f t="shared" si="0"/>
        <v>-0.00020000003860332072</v>
      </c>
    </row>
    <row r="15" spans="1:24" ht="12">
      <c r="A15" s="23" t="s">
        <v>41</v>
      </c>
      <c r="B15" s="24" t="s">
        <v>42</v>
      </c>
      <c r="C15" s="5">
        <v>131505.587</v>
      </c>
      <c r="D15" s="5">
        <v>509.6619</v>
      </c>
      <c r="E15" s="5">
        <v>240.9383</v>
      </c>
      <c r="F15" s="5">
        <v>908.0441</v>
      </c>
      <c r="G15" s="5">
        <v>1034.4803</v>
      </c>
      <c r="H15" s="5">
        <v>34425.9351</v>
      </c>
      <c r="I15" s="5">
        <v>72672.7602</v>
      </c>
      <c r="J15" s="5">
        <v>45.5844</v>
      </c>
      <c r="K15" s="5">
        <v>0</v>
      </c>
      <c r="L15" s="5">
        <v>19.1654</v>
      </c>
      <c r="M15" s="5">
        <v>25.7526</v>
      </c>
      <c r="N15" s="5">
        <v>1925.5213</v>
      </c>
      <c r="O15" s="5">
        <v>2567.2067</v>
      </c>
      <c r="P15" s="5">
        <v>751.6531</v>
      </c>
      <c r="Q15" s="5">
        <v>4.9838</v>
      </c>
      <c r="R15" s="5">
        <v>5.7737</v>
      </c>
      <c r="S15" s="5">
        <v>7677.8346</v>
      </c>
      <c r="T15" s="5">
        <v>219.5086</v>
      </c>
      <c r="U15" s="5">
        <v>2525.3287</v>
      </c>
      <c r="V15" s="5">
        <v>805.5067</v>
      </c>
      <c r="W15" s="5">
        <v>5139.9473</v>
      </c>
      <c r="X15" s="10">
        <f t="shared" si="0"/>
        <v>0.00020000000949949026</v>
      </c>
    </row>
    <row r="16" spans="1:24" ht="12">
      <c r="A16" s="23" t="s">
        <v>43</v>
      </c>
      <c r="B16" s="24" t="s">
        <v>44</v>
      </c>
      <c r="C16" s="5">
        <v>165926.0734</v>
      </c>
      <c r="D16" s="5">
        <v>574.7877</v>
      </c>
      <c r="E16" s="5">
        <v>400.2421</v>
      </c>
      <c r="F16" s="5">
        <v>1287.6549</v>
      </c>
      <c r="G16" s="5">
        <v>1212.9488</v>
      </c>
      <c r="H16" s="5">
        <v>56644.7785</v>
      </c>
      <c r="I16" s="5">
        <v>38560.9574</v>
      </c>
      <c r="J16" s="5">
        <v>86.5664</v>
      </c>
      <c r="K16" s="5">
        <v>0</v>
      </c>
      <c r="L16" s="5">
        <v>54.123</v>
      </c>
      <c r="M16" s="5">
        <v>46.18</v>
      </c>
      <c r="N16" s="5">
        <v>3156.2339</v>
      </c>
      <c r="O16" s="5">
        <v>2277.2231</v>
      </c>
      <c r="P16" s="5">
        <v>240.0738</v>
      </c>
      <c r="Q16" s="5">
        <v>0.3453</v>
      </c>
      <c r="R16" s="5">
        <v>3.3625</v>
      </c>
      <c r="S16" s="5">
        <v>15584.261</v>
      </c>
      <c r="T16" s="5">
        <v>537.2489</v>
      </c>
      <c r="U16" s="5">
        <v>966.9027</v>
      </c>
      <c r="V16" s="5">
        <v>6379.9659</v>
      </c>
      <c r="W16" s="5">
        <v>37912.2175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90001.4957</v>
      </c>
      <c r="D17" s="5">
        <v>1706.3957</v>
      </c>
      <c r="E17" s="5">
        <v>3524.4619</v>
      </c>
      <c r="F17" s="5">
        <v>203.4159</v>
      </c>
      <c r="G17" s="5">
        <v>4470.6774</v>
      </c>
      <c r="H17" s="5">
        <v>61063.7922</v>
      </c>
      <c r="I17" s="5">
        <v>1337.125</v>
      </c>
      <c r="J17" s="5">
        <v>1755.2698</v>
      </c>
      <c r="K17" s="5">
        <v>0</v>
      </c>
      <c r="L17" s="5">
        <v>11.0583</v>
      </c>
      <c r="M17" s="5">
        <v>8.6727</v>
      </c>
      <c r="N17" s="5">
        <v>3795.2006</v>
      </c>
      <c r="O17" s="5">
        <v>4724.9822</v>
      </c>
      <c r="P17" s="5">
        <v>231.1445</v>
      </c>
      <c r="Q17" s="5">
        <v>0.4906</v>
      </c>
      <c r="R17" s="5">
        <v>7.6012</v>
      </c>
      <c r="S17" s="5">
        <v>2404.3115</v>
      </c>
      <c r="T17" s="5">
        <v>837.4683</v>
      </c>
      <c r="U17" s="5">
        <v>3690.1045</v>
      </c>
      <c r="V17" s="5">
        <v>229.3233</v>
      </c>
      <c r="W17" s="5">
        <v>0</v>
      </c>
      <c r="X17" s="10">
        <f t="shared" si="0"/>
        <v>0.00010000000474974513</v>
      </c>
    </row>
    <row r="18" spans="1:24" ht="12">
      <c r="A18" s="23" t="s">
        <v>49</v>
      </c>
      <c r="B18" s="24" t="s">
        <v>50</v>
      </c>
      <c r="C18" s="5">
        <v>385308.0997</v>
      </c>
      <c r="D18" s="5">
        <v>391.4238</v>
      </c>
      <c r="E18" s="5">
        <v>1024.0172</v>
      </c>
      <c r="F18" s="5">
        <v>901.9182</v>
      </c>
      <c r="G18" s="5">
        <v>316.5847</v>
      </c>
      <c r="H18" s="5">
        <v>61749.0245</v>
      </c>
      <c r="I18" s="5">
        <v>200176.1386</v>
      </c>
      <c r="J18" s="5">
        <v>17.7613</v>
      </c>
      <c r="K18" s="5">
        <v>0</v>
      </c>
      <c r="L18" s="5">
        <v>41.8572</v>
      </c>
      <c r="M18" s="5">
        <v>17.2874</v>
      </c>
      <c r="N18" s="5">
        <v>2255.4123</v>
      </c>
      <c r="O18" s="5">
        <v>2057.5863</v>
      </c>
      <c r="P18" s="5">
        <v>398.2084</v>
      </c>
      <c r="Q18" s="5">
        <v>0.2551</v>
      </c>
      <c r="R18" s="5">
        <v>0</v>
      </c>
      <c r="S18" s="5">
        <v>64602.8232</v>
      </c>
      <c r="T18" s="5">
        <v>663.3825</v>
      </c>
      <c r="U18" s="5">
        <v>1636.0693</v>
      </c>
      <c r="V18" s="5">
        <v>17176.6714</v>
      </c>
      <c r="W18" s="5">
        <v>31881.6783</v>
      </c>
      <c r="X18" s="10">
        <f t="shared" si="0"/>
        <v>0</v>
      </c>
    </row>
    <row r="19" spans="1:24" ht="12">
      <c r="A19" s="23" t="s">
        <v>51</v>
      </c>
      <c r="B19" s="24" t="s">
        <v>52</v>
      </c>
      <c r="C19" s="5">
        <v>121480.4935</v>
      </c>
      <c r="D19" s="5">
        <v>1004.7755</v>
      </c>
      <c r="E19" s="5">
        <v>3621.7834</v>
      </c>
      <c r="F19" s="5">
        <v>89.5657</v>
      </c>
      <c r="G19" s="5">
        <v>5022.2876</v>
      </c>
      <c r="H19" s="5">
        <v>81251.4282</v>
      </c>
      <c r="I19" s="5">
        <v>1821.4543</v>
      </c>
      <c r="J19" s="5">
        <v>4449.5237</v>
      </c>
      <c r="K19" s="5">
        <v>0</v>
      </c>
      <c r="L19" s="5">
        <v>11.6694</v>
      </c>
      <c r="M19" s="5">
        <v>0</v>
      </c>
      <c r="N19" s="5">
        <v>5643.2983</v>
      </c>
      <c r="O19" s="5">
        <v>9512.9537</v>
      </c>
      <c r="P19" s="5">
        <v>831.7788</v>
      </c>
      <c r="Q19" s="5">
        <v>0</v>
      </c>
      <c r="R19" s="5">
        <v>0</v>
      </c>
      <c r="S19" s="5">
        <v>5407.5571</v>
      </c>
      <c r="T19" s="5">
        <v>388.0165</v>
      </c>
      <c r="U19" s="5">
        <v>1481.3089</v>
      </c>
      <c r="V19" s="5">
        <v>943.0667</v>
      </c>
      <c r="W19" s="5">
        <v>0.0256</v>
      </c>
      <c r="X19" s="10">
        <f t="shared" si="0"/>
        <v>0.00010000001930166036</v>
      </c>
    </row>
    <row r="20" spans="1:24" ht="12">
      <c r="A20" s="23" t="s">
        <v>53</v>
      </c>
      <c r="B20" s="24" t="s">
        <v>54</v>
      </c>
      <c r="C20" s="5">
        <v>173503.7841</v>
      </c>
      <c r="D20" s="5">
        <v>658.0894</v>
      </c>
      <c r="E20" s="5">
        <v>2157.6101</v>
      </c>
      <c r="F20" s="5">
        <v>433.3693</v>
      </c>
      <c r="G20" s="5">
        <v>770.9002</v>
      </c>
      <c r="H20" s="5">
        <v>67035.1647</v>
      </c>
      <c r="I20" s="5">
        <v>40530.163</v>
      </c>
      <c r="J20" s="5">
        <v>5792.2403</v>
      </c>
      <c r="K20" s="5">
        <v>1681.7268</v>
      </c>
      <c r="L20" s="5">
        <v>31.4211</v>
      </c>
      <c r="M20" s="5">
        <v>0</v>
      </c>
      <c r="N20" s="5">
        <v>4015.7251</v>
      </c>
      <c r="O20" s="5">
        <v>7280.5979</v>
      </c>
      <c r="P20" s="5">
        <v>150.0153</v>
      </c>
      <c r="Q20" s="5">
        <v>2.9276</v>
      </c>
      <c r="R20" s="5">
        <v>106.2145</v>
      </c>
      <c r="S20" s="5">
        <v>37801.394</v>
      </c>
      <c r="T20" s="5">
        <v>537.3426</v>
      </c>
      <c r="U20" s="5">
        <v>2270.1558</v>
      </c>
      <c r="V20" s="5">
        <v>842.9665</v>
      </c>
      <c r="W20" s="5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5">
        <v>235626.3989</v>
      </c>
      <c r="D21" s="5">
        <v>496.3393</v>
      </c>
      <c r="E21" s="5">
        <v>2828.1248</v>
      </c>
      <c r="F21" s="5">
        <v>118.4242</v>
      </c>
      <c r="G21" s="5">
        <v>1082.2334</v>
      </c>
      <c r="H21" s="5">
        <v>79422.404</v>
      </c>
      <c r="I21" s="5">
        <v>104760.6788</v>
      </c>
      <c r="J21" s="5">
        <v>384.7454</v>
      </c>
      <c r="K21" s="5">
        <v>0</v>
      </c>
      <c r="L21" s="5">
        <v>39.1391</v>
      </c>
      <c r="M21" s="5">
        <v>33.0911</v>
      </c>
      <c r="N21" s="5">
        <v>3273.0554</v>
      </c>
      <c r="O21" s="5">
        <v>3963.1733</v>
      </c>
      <c r="P21" s="5">
        <v>280.4182</v>
      </c>
      <c r="Q21" s="5">
        <v>0.1265</v>
      </c>
      <c r="R21" s="5">
        <v>58.7525</v>
      </c>
      <c r="S21" s="5">
        <v>10734.3658</v>
      </c>
      <c r="T21" s="5">
        <v>812.6966</v>
      </c>
      <c r="U21" s="5">
        <v>7386.7555</v>
      </c>
      <c r="V21" s="5">
        <v>6833.5508</v>
      </c>
      <c r="W21" s="5">
        <v>13118.3242</v>
      </c>
      <c r="X21" s="10">
        <f t="shared" si="0"/>
        <v>0</v>
      </c>
    </row>
    <row r="22" spans="1:24" ht="12">
      <c r="A22" s="23" t="s">
        <v>61</v>
      </c>
      <c r="B22" s="24" t="s">
        <v>62</v>
      </c>
      <c r="C22" s="5">
        <v>337832.4249</v>
      </c>
      <c r="D22" s="5">
        <v>254.7986</v>
      </c>
      <c r="E22" s="5">
        <v>603.9963</v>
      </c>
      <c r="F22" s="5">
        <v>323.0126</v>
      </c>
      <c r="G22" s="5">
        <v>27.2268</v>
      </c>
      <c r="H22" s="5">
        <v>51862.3524</v>
      </c>
      <c r="I22" s="5">
        <v>265164.9087</v>
      </c>
      <c r="J22" s="5">
        <v>45.4465</v>
      </c>
      <c r="K22" s="5">
        <v>0</v>
      </c>
      <c r="L22" s="5">
        <v>41.6957</v>
      </c>
      <c r="M22" s="5">
        <v>0</v>
      </c>
      <c r="N22" s="5">
        <v>2428.8251</v>
      </c>
      <c r="O22" s="5">
        <v>2310.2819</v>
      </c>
      <c r="P22" s="5">
        <v>230.5236</v>
      </c>
      <c r="Q22" s="5">
        <v>2.7844</v>
      </c>
      <c r="R22" s="5">
        <v>3.4375</v>
      </c>
      <c r="S22" s="5">
        <v>8340.2832</v>
      </c>
      <c r="T22" s="5">
        <v>204.4084</v>
      </c>
      <c r="U22" s="5">
        <v>1832.7196</v>
      </c>
      <c r="V22" s="5">
        <v>4155.7238</v>
      </c>
      <c r="W22" s="5">
        <v>0</v>
      </c>
      <c r="X22" s="10">
        <f t="shared" si="0"/>
        <v>-0.0002000001259148121</v>
      </c>
    </row>
    <row r="23" spans="1:24" ht="12">
      <c r="A23" s="23" t="s">
        <v>63</v>
      </c>
      <c r="B23" s="24" t="s">
        <v>64</v>
      </c>
      <c r="C23" s="5">
        <v>436252.9861</v>
      </c>
      <c r="D23" s="5">
        <v>371.4842</v>
      </c>
      <c r="E23" s="5">
        <v>619.531</v>
      </c>
      <c r="F23" s="5">
        <v>244.8303</v>
      </c>
      <c r="G23" s="5">
        <v>372.0214</v>
      </c>
      <c r="H23" s="5">
        <v>53206.278</v>
      </c>
      <c r="I23" s="5">
        <v>240368.3373</v>
      </c>
      <c r="J23" s="5">
        <v>171.9358</v>
      </c>
      <c r="K23" s="5">
        <v>0</v>
      </c>
      <c r="L23" s="5">
        <v>454.2044</v>
      </c>
      <c r="M23" s="5">
        <v>2.225</v>
      </c>
      <c r="N23" s="5">
        <v>2299.7906</v>
      </c>
      <c r="O23" s="5">
        <v>3360.0428</v>
      </c>
      <c r="P23" s="5">
        <v>254.5227</v>
      </c>
      <c r="Q23" s="5">
        <v>0.311</v>
      </c>
      <c r="R23" s="5">
        <v>373.1167</v>
      </c>
      <c r="S23" s="5">
        <v>4994.3927</v>
      </c>
      <c r="T23" s="5">
        <v>184.3707</v>
      </c>
      <c r="U23" s="5">
        <v>2030.3434</v>
      </c>
      <c r="V23" s="5">
        <v>7141.4378</v>
      </c>
      <c r="W23" s="5">
        <v>119803.8102</v>
      </c>
      <c r="X23" s="10">
        <f t="shared" si="0"/>
        <v>9.999994654208422E-05</v>
      </c>
    </row>
    <row r="24" spans="1:24" ht="12">
      <c r="A24" s="23" t="s">
        <v>65</v>
      </c>
      <c r="B24" s="24" t="s">
        <v>66</v>
      </c>
      <c r="C24" s="5">
        <v>11405.9426</v>
      </c>
      <c r="D24" s="5">
        <v>195.5444</v>
      </c>
      <c r="E24" s="5">
        <v>375.013</v>
      </c>
      <c r="F24" s="5">
        <v>6.2904</v>
      </c>
      <c r="G24" s="5">
        <v>5.5658</v>
      </c>
      <c r="H24" s="5">
        <v>6543.9009</v>
      </c>
      <c r="I24" s="5">
        <v>330.4105</v>
      </c>
      <c r="J24" s="5">
        <v>135.3163</v>
      </c>
      <c r="K24" s="5">
        <v>0</v>
      </c>
      <c r="L24" s="5">
        <v>6.1304</v>
      </c>
      <c r="M24" s="5">
        <v>1.4928</v>
      </c>
      <c r="N24" s="5">
        <v>489.9292</v>
      </c>
      <c r="O24" s="5">
        <v>257.1642</v>
      </c>
      <c r="P24" s="5">
        <v>278.9216</v>
      </c>
      <c r="Q24" s="5">
        <v>6.0229</v>
      </c>
      <c r="R24" s="5">
        <v>48.8396</v>
      </c>
      <c r="S24" s="5">
        <v>548.55</v>
      </c>
      <c r="T24" s="5">
        <v>657.4813</v>
      </c>
      <c r="U24" s="5">
        <v>1506.8866</v>
      </c>
      <c r="V24" s="5">
        <v>0</v>
      </c>
      <c r="W24" s="5">
        <v>12.4826</v>
      </c>
      <c r="X24" s="10">
        <f t="shared" si="0"/>
        <v>0.00010000000474974513</v>
      </c>
    </row>
    <row r="25" spans="1:24" ht="12">
      <c r="A25" s="23" t="s">
        <v>67</v>
      </c>
      <c r="B25" s="24" t="s">
        <v>68</v>
      </c>
      <c r="C25" s="5">
        <v>6163.2494</v>
      </c>
      <c r="D25" s="5">
        <v>0</v>
      </c>
      <c r="E25" s="5">
        <v>9.324</v>
      </c>
      <c r="F25" s="5">
        <v>47.5314</v>
      </c>
      <c r="G25" s="5">
        <v>15.1862</v>
      </c>
      <c r="H25" s="5">
        <v>1650.9747</v>
      </c>
      <c r="I25" s="5">
        <v>2426.9522</v>
      </c>
      <c r="J25" s="5">
        <v>0</v>
      </c>
      <c r="K25" s="5">
        <v>0</v>
      </c>
      <c r="L25" s="5">
        <v>17.4078</v>
      </c>
      <c r="M25" s="5">
        <v>0</v>
      </c>
      <c r="N25" s="5">
        <v>164.2067</v>
      </c>
      <c r="O25" s="5">
        <v>33.1113</v>
      </c>
      <c r="P25" s="5">
        <v>4.3671</v>
      </c>
      <c r="Q25" s="5">
        <v>0</v>
      </c>
      <c r="R25" s="5">
        <v>0</v>
      </c>
      <c r="S25" s="5">
        <v>1437.3928</v>
      </c>
      <c r="T25" s="5">
        <v>15.9599</v>
      </c>
      <c r="U25" s="5">
        <v>176.6841</v>
      </c>
      <c r="V25" s="5">
        <v>164.1511</v>
      </c>
      <c r="W25" s="5">
        <v>0</v>
      </c>
      <c r="X25" s="10">
        <f t="shared" si="0"/>
        <v>9.999999929277692E-05</v>
      </c>
    </row>
    <row r="26" spans="1:24" ht="12">
      <c r="A26" s="23" t="s">
        <v>69</v>
      </c>
      <c r="B26" s="24" t="s">
        <v>70</v>
      </c>
      <c r="C26" s="5">
        <v>5802.7411</v>
      </c>
      <c r="D26" s="5">
        <v>54.9157</v>
      </c>
      <c r="E26" s="5">
        <v>132.0663</v>
      </c>
      <c r="F26" s="5">
        <v>231.8787</v>
      </c>
      <c r="G26" s="5">
        <v>77.4005</v>
      </c>
      <c r="H26" s="5">
        <v>3235.5307</v>
      </c>
      <c r="I26" s="5">
        <v>424.3284</v>
      </c>
      <c r="J26" s="5">
        <v>40.8376</v>
      </c>
      <c r="K26" s="5">
        <v>0</v>
      </c>
      <c r="L26" s="5">
        <v>1.3758</v>
      </c>
      <c r="M26" s="5">
        <v>0.5589</v>
      </c>
      <c r="N26" s="5">
        <v>374.6646</v>
      </c>
      <c r="O26" s="5">
        <v>279.5438</v>
      </c>
      <c r="P26" s="5">
        <v>8.511</v>
      </c>
      <c r="Q26" s="5">
        <v>0</v>
      </c>
      <c r="R26" s="5">
        <v>0</v>
      </c>
      <c r="S26" s="5">
        <v>78.2702</v>
      </c>
      <c r="T26" s="5">
        <v>22.6858</v>
      </c>
      <c r="U26" s="5">
        <v>818.2077</v>
      </c>
      <c r="V26" s="5">
        <v>21.9655</v>
      </c>
      <c r="W26" s="5">
        <v>0</v>
      </c>
      <c r="X26" s="10">
        <f t="shared" si="0"/>
        <v>-0.00010000000020227162</v>
      </c>
    </row>
    <row r="27" spans="1:24" ht="12">
      <c r="A27" s="23" t="s">
        <v>73</v>
      </c>
      <c r="B27" s="24" t="s">
        <v>74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</row>
    <row r="29" spans="1:23" ht="12">
      <c r="A29" s="27" t="s">
        <v>83</v>
      </c>
      <c r="B29" s="42" t="s">
        <v>84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">
      <c r="A30" s="27" t="s">
        <v>85</v>
      </c>
      <c r="B30" s="29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337</v>
      </c>
      <c r="B6" s="99"/>
      <c r="C6" s="60">
        <v>3000962.024</v>
      </c>
      <c r="D6" s="60">
        <v>11158.6205</v>
      </c>
      <c r="E6" s="60">
        <v>22344.8064</v>
      </c>
      <c r="F6" s="60">
        <v>8047.1987</v>
      </c>
      <c r="G6" s="60">
        <v>22868.2262</v>
      </c>
      <c r="H6" s="60">
        <v>817875.8803</v>
      </c>
      <c r="I6" s="60">
        <v>1318572.82</v>
      </c>
      <c r="J6" s="60">
        <v>26989.9775</v>
      </c>
      <c r="K6" s="60">
        <v>4361.9785</v>
      </c>
      <c r="L6" s="60">
        <v>1165.9667</v>
      </c>
      <c r="M6" s="60">
        <v>238.0858</v>
      </c>
      <c r="N6" s="60">
        <v>44299.0108</v>
      </c>
      <c r="O6" s="60">
        <v>58949.4908</v>
      </c>
      <c r="P6" s="60">
        <v>6306.562</v>
      </c>
      <c r="Q6" s="60">
        <v>23.9949</v>
      </c>
      <c r="R6" s="60">
        <v>1306.7334</v>
      </c>
      <c r="S6" s="60">
        <v>238838.7061</v>
      </c>
      <c r="T6" s="60">
        <v>8750.1099</v>
      </c>
      <c r="U6" s="60">
        <v>46092.3734</v>
      </c>
      <c r="V6" s="60">
        <v>80694.6</v>
      </c>
      <c r="W6" s="60">
        <v>282076.8825</v>
      </c>
      <c r="X6" s="10">
        <f aca="true" t="shared" si="0" ref="X6:X27">C6-SUM(D6:W6)</f>
        <v>-0.00039999932050704956</v>
      </c>
    </row>
    <row r="7" spans="1:24" ht="12">
      <c r="A7" s="21" t="s">
        <v>274</v>
      </c>
      <c r="B7" s="22" t="s">
        <v>279</v>
      </c>
      <c r="C7" s="6">
        <v>87470.6106</v>
      </c>
      <c r="D7" s="6">
        <v>216.8326</v>
      </c>
      <c r="E7" s="6">
        <v>223.4577</v>
      </c>
      <c r="F7" s="6">
        <v>1311.8731</v>
      </c>
      <c r="G7" s="6">
        <v>632.4392</v>
      </c>
      <c r="H7" s="6">
        <v>29297.7098</v>
      </c>
      <c r="I7" s="6">
        <v>27847.8138</v>
      </c>
      <c r="J7" s="6">
        <v>10.341</v>
      </c>
      <c r="K7" s="6">
        <v>0</v>
      </c>
      <c r="L7" s="6">
        <v>301.5453</v>
      </c>
      <c r="M7" s="6">
        <v>17.6956</v>
      </c>
      <c r="N7" s="6">
        <v>1333.7172</v>
      </c>
      <c r="O7" s="6">
        <v>1161.6072</v>
      </c>
      <c r="P7" s="6">
        <v>286.9685</v>
      </c>
      <c r="Q7" s="6">
        <v>0</v>
      </c>
      <c r="R7" s="6">
        <v>0</v>
      </c>
      <c r="S7" s="6">
        <v>8648.8896</v>
      </c>
      <c r="T7" s="6">
        <v>815.0737</v>
      </c>
      <c r="U7" s="6">
        <v>2065.2512</v>
      </c>
      <c r="V7" s="6">
        <v>6792.9978</v>
      </c>
      <c r="W7" s="6">
        <v>6506.3973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86700.3459</v>
      </c>
      <c r="D9" s="6">
        <v>1790.0134</v>
      </c>
      <c r="E9" s="6">
        <v>645.4698</v>
      </c>
      <c r="F9" s="6">
        <v>596.8115</v>
      </c>
      <c r="G9" s="6">
        <v>3798.6847</v>
      </c>
      <c r="H9" s="6">
        <v>34080.5596</v>
      </c>
      <c r="I9" s="6">
        <v>27599.652</v>
      </c>
      <c r="J9" s="6">
        <v>38.3193</v>
      </c>
      <c r="K9" s="6">
        <v>0</v>
      </c>
      <c r="L9" s="6">
        <v>32.8482</v>
      </c>
      <c r="M9" s="6">
        <v>56.0339</v>
      </c>
      <c r="N9" s="6">
        <v>2554.1871</v>
      </c>
      <c r="O9" s="6">
        <v>4923.7665</v>
      </c>
      <c r="P9" s="6">
        <v>535.2263</v>
      </c>
      <c r="Q9" s="6">
        <v>3.9369</v>
      </c>
      <c r="R9" s="6">
        <v>54.1488</v>
      </c>
      <c r="S9" s="6">
        <v>5046.2834</v>
      </c>
      <c r="T9" s="6">
        <v>184.1418</v>
      </c>
      <c r="U9" s="6">
        <v>3660.6032</v>
      </c>
      <c r="V9" s="6">
        <v>807.2565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141941.7873</v>
      </c>
      <c r="D10" s="6">
        <v>695.0162</v>
      </c>
      <c r="E10" s="6">
        <v>1037.9082</v>
      </c>
      <c r="F10" s="6">
        <v>413.4945</v>
      </c>
      <c r="G10" s="6">
        <v>841.7804</v>
      </c>
      <c r="H10" s="6">
        <v>39375.7795</v>
      </c>
      <c r="I10" s="6">
        <v>30091.6079</v>
      </c>
      <c r="J10" s="6">
        <v>2.8245</v>
      </c>
      <c r="K10" s="6">
        <v>0</v>
      </c>
      <c r="L10" s="6">
        <v>31.7038</v>
      </c>
      <c r="M10" s="6">
        <v>0.2308</v>
      </c>
      <c r="N10" s="6">
        <v>1648.7966</v>
      </c>
      <c r="O10" s="6">
        <v>2093.2475</v>
      </c>
      <c r="P10" s="6">
        <v>510.7929</v>
      </c>
      <c r="Q10" s="6">
        <v>0</v>
      </c>
      <c r="R10" s="6">
        <v>0</v>
      </c>
      <c r="S10" s="6">
        <v>27683.5225</v>
      </c>
      <c r="T10" s="6">
        <v>737.7734</v>
      </c>
      <c r="U10" s="6">
        <v>4052.3659</v>
      </c>
      <c r="V10" s="6">
        <v>2453.9892</v>
      </c>
      <c r="W10" s="6">
        <v>30270.9535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6">
        <v>159945.6626</v>
      </c>
      <c r="D11" s="6">
        <v>742.078</v>
      </c>
      <c r="E11" s="6">
        <v>3388.6578</v>
      </c>
      <c r="F11" s="6">
        <v>353.4258</v>
      </c>
      <c r="G11" s="6">
        <v>1199.312</v>
      </c>
      <c r="H11" s="6">
        <v>83413.6058</v>
      </c>
      <c r="I11" s="6">
        <v>18854.4127</v>
      </c>
      <c r="J11" s="6">
        <v>10870.9967</v>
      </c>
      <c r="K11" s="6">
        <v>2586.5715</v>
      </c>
      <c r="L11" s="6">
        <v>3.3266</v>
      </c>
      <c r="M11" s="6">
        <v>1.4819</v>
      </c>
      <c r="N11" s="6">
        <v>5161.988</v>
      </c>
      <c r="O11" s="6">
        <v>7371.5268</v>
      </c>
      <c r="P11" s="6">
        <v>477.5614</v>
      </c>
      <c r="Q11" s="6">
        <v>1.6675</v>
      </c>
      <c r="R11" s="6">
        <v>143.107</v>
      </c>
      <c r="S11" s="6">
        <v>8491.0208</v>
      </c>
      <c r="T11" s="6">
        <v>855.5876</v>
      </c>
      <c r="U11" s="6">
        <v>4959.8073</v>
      </c>
      <c r="V11" s="6">
        <v>10425.7468</v>
      </c>
      <c r="W11" s="6">
        <v>643.7808</v>
      </c>
      <c r="X11" s="56">
        <f>C11-SUM(D11:W11)</f>
        <v>-0.00020000000949949026</v>
      </c>
    </row>
    <row r="12" spans="1:24" s="57" customFormat="1" ht="12">
      <c r="A12" s="52" t="s">
        <v>278</v>
      </c>
      <c r="B12" s="26" t="s">
        <v>283</v>
      </c>
      <c r="C12" s="6">
        <v>231969.7363</v>
      </c>
      <c r="D12" s="6">
        <v>524.9247</v>
      </c>
      <c r="E12" s="6">
        <v>1211.5304</v>
      </c>
      <c r="F12" s="6">
        <v>493.6746</v>
      </c>
      <c r="G12" s="6">
        <v>1164.1265</v>
      </c>
      <c r="H12" s="6">
        <v>47312.0233</v>
      </c>
      <c r="I12" s="6">
        <v>123208.2123</v>
      </c>
      <c r="J12" s="6">
        <v>3002.5648</v>
      </c>
      <c r="K12" s="6">
        <v>2.7121</v>
      </c>
      <c r="L12" s="6">
        <v>7.8147</v>
      </c>
      <c r="M12" s="6">
        <v>26.181</v>
      </c>
      <c r="N12" s="6">
        <v>1976.1622</v>
      </c>
      <c r="O12" s="6">
        <v>2120.6496</v>
      </c>
      <c r="P12" s="6">
        <v>604.2478</v>
      </c>
      <c r="Q12" s="6">
        <v>0.1443</v>
      </c>
      <c r="R12" s="6">
        <v>1.4846</v>
      </c>
      <c r="S12" s="6">
        <v>1508.8274</v>
      </c>
      <c r="T12" s="6">
        <v>607.5402</v>
      </c>
      <c r="U12" s="6">
        <v>4036.2895</v>
      </c>
      <c r="V12" s="6">
        <v>9068.2683</v>
      </c>
      <c r="W12" s="6">
        <v>35092.3582</v>
      </c>
      <c r="X12" s="56">
        <f>C12-SUM(D12:W12)</f>
        <v>-0.00020000006770715117</v>
      </c>
    </row>
    <row r="13" spans="1:24" s="57" customFormat="1" ht="12">
      <c r="A13" s="52" t="s">
        <v>33</v>
      </c>
      <c r="B13" s="26" t="s">
        <v>34</v>
      </c>
      <c r="C13" s="6">
        <v>2292933.881</v>
      </c>
      <c r="D13" s="6">
        <v>7189.7556</v>
      </c>
      <c r="E13" s="6">
        <v>15837.7825</v>
      </c>
      <c r="F13" s="6">
        <v>4877.9191</v>
      </c>
      <c r="G13" s="6">
        <v>15231.8834</v>
      </c>
      <c r="H13" s="6">
        <v>584396.2023</v>
      </c>
      <c r="I13" s="6">
        <v>1090971.121</v>
      </c>
      <c r="J13" s="6">
        <v>13064.9312</v>
      </c>
      <c r="K13" s="6">
        <v>1772.6949</v>
      </c>
      <c r="L13" s="6">
        <v>788.7281</v>
      </c>
      <c r="M13" s="6">
        <v>136.4626</v>
      </c>
      <c r="N13" s="6">
        <v>31624.1598</v>
      </c>
      <c r="O13" s="6">
        <v>41278.6932</v>
      </c>
      <c r="P13" s="6">
        <v>3891.7651</v>
      </c>
      <c r="Q13" s="6">
        <v>18.2463</v>
      </c>
      <c r="R13" s="6">
        <v>1107.993</v>
      </c>
      <c r="S13" s="6">
        <v>187460.1624</v>
      </c>
      <c r="T13" s="6">
        <v>5549.9931</v>
      </c>
      <c r="U13" s="6">
        <v>27318.0564</v>
      </c>
      <c r="V13" s="6">
        <v>51146.3415</v>
      </c>
      <c r="W13" s="6">
        <v>209270.9897</v>
      </c>
      <c r="X13" s="56">
        <f t="shared" si="0"/>
        <v>-0.0002000001259148121</v>
      </c>
    </row>
    <row r="14" spans="1:24" ht="12">
      <c r="A14" s="53" t="s">
        <v>37</v>
      </c>
      <c r="B14" s="51" t="s">
        <v>38</v>
      </c>
      <c r="C14" s="5">
        <v>201419.4963</v>
      </c>
      <c r="D14" s="5">
        <v>983.0361</v>
      </c>
      <c r="E14" s="5">
        <v>326.811</v>
      </c>
      <c r="F14" s="5">
        <v>85.711</v>
      </c>
      <c r="G14" s="5">
        <v>880.1407</v>
      </c>
      <c r="H14" s="5">
        <v>26656.4117</v>
      </c>
      <c r="I14" s="5">
        <v>134134.7474</v>
      </c>
      <c r="J14" s="5">
        <v>140.2714</v>
      </c>
      <c r="K14" s="5">
        <v>0</v>
      </c>
      <c r="L14" s="5">
        <v>75.1148</v>
      </c>
      <c r="M14" s="5">
        <v>1.4455</v>
      </c>
      <c r="N14" s="5">
        <v>2029.7578</v>
      </c>
      <c r="O14" s="5">
        <v>3032.4572</v>
      </c>
      <c r="P14" s="5">
        <v>244.5222</v>
      </c>
      <c r="Q14" s="5">
        <v>0</v>
      </c>
      <c r="R14" s="5">
        <v>503.0619</v>
      </c>
      <c r="S14" s="5">
        <v>28575.6231</v>
      </c>
      <c r="T14" s="5">
        <v>466.9425</v>
      </c>
      <c r="U14" s="5">
        <v>1040.6832</v>
      </c>
      <c r="V14" s="5">
        <v>2242.7587</v>
      </c>
      <c r="W14" s="5">
        <v>0</v>
      </c>
      <c r="X14" s="10">
        <f t="shared" si="0"/>
        <v>9.999997564591467E-05</v>
      </c>
    </row>
    <row r="15" spans="1:24" ht="12">
      <c r="A15" s="23" t="s">
        <v>41</v>
      </c>
      <c r="B15" s="24" t="s">
        <v>42</v>
      </c>
      <c r="C15" s="5">
        <v>131501.7264</v>
      </c>
      <c r="D15" s="5">
        <v>509.0088</v>
      </c>
      <c r="E15" s="5">
        <v>240.8357</v>
      </c>
      <c r="F15" s="5">
        <v>906.8445</v>
      </c>
      <c r="G15" s="5">
        <v>1033.2663</v>
      </c>
      <c r="H15" s="5">
        <v>34158.7323</v>
      </c>
      <c r="I15" s="5">
        <v>72101.8704</v>
      </c>
      <c r="J15" s="5">
        <v>45.5844</v>
      </c>
      <c r="K15" s="5">
        <v>0</v>
      </c>
      <c r="L15" s="5">
        <v>19.1654</v>
      </c>
      <c r="M15" s="5">
        <v>25.7526</v>
      </c>
      <c r="N15" s="5">
        <v>1924.0704</v>
      </c>
      <c r="O15" s="5">
        <v>2566.6937</v>
      </c>
      <c r="P15" s="5">
        <v>751.6526</v>
      </c>
      <c r="Q15" s="5">
        <v>4.9838</v>
      </c>
      <c r="R15" s="5">
        <v>5.7737</v>
      </c>
      <c r="S15" s="5">
        <v>7678.009</v>
      </c>
      <c r="T15" s="5">
        <v>219.4974</v>
      </c>
      <c r="U15" s="5">
        <v>2520.8772</v>
      </c>
      <c r="V15" s="5">
        <v>1649.161</v>
      </c>
      <c r="W15" s="5">
        <v>5139.9473</v>
      </c>
      <c r="X15" s="10">
        <f t="shared" si="0"/>
        <v>-0.00010000000474974513</v>
      </c>
    </row>
    <row r="16" spans="1:24" ht="12">
      <c r="A16" s="23" t="s">
        <v>43</v>
      </c>
      <c r="B16" s="24" t="s">
        <v>44</v>
      </c>
      <c r="C16" s="5">
        <v>165820.2266</v>
      </c>
      <c r="D16" s="5">
        <v>574.3484</v>
      </c>
      <c r="E16" s="5">
        <v>389.6471</v>
      </c>
      <c r="F16" s="5">
        <v>1283.7902</v>
      </c>
      <c r="G16" s="5">
        <v>1209.9278</v>
      </c>
      <c r="H16" s="5">
        <v>56575.2264</v>
      </c>
      <c r="I16" s="5">
        <v>38567.736</v>
      </c>
      <c r="J16" s="5">
        <v>86.542</v>
      </c>
      <c r="K16" s="5">
        <v>0</v>
      </c>
      <c r="L16" s="5">
        <v>52.7728</v>
      </c>
      <c r="M16" s="5">
        <v>46.18</v>
      </c>
      <c r="N16" s="5">
        <v>3121.3091</v>
      </c>
      <c r="O16" s="5">
        <v>2247.5586</v>
      </c>
      <c r="P16" s="5">
        <v>238.727</v>
      </c>
      <c r="Q16" s="5">
        <v>0.3453</v>
      </c>
      <c r="R16" s="5">
        <v>3.3625</v>
      </c>
      <c r="S16" s="5">
        <v>15572.2588</v>
      </c>
      <c r="T16" s="5">
        <v>537.2962</v>
      </c>
      <c r="U16" s="5">
        <v>962.971</v>
      </c>
      <c r="V16" s="5">
        <v>6437.9941</v>
      </c>
      <c r="W16" s="5">
        <v>37912.2334</v>
      </c>
      <c r="X16" s="10">
        <f t="shared" si="0"/>
        <v>-0.00010000000474974513</v>
      </c>
    </row>
    <row r="17" spans="1:24" ht="12">
      <c r="A17" s="23" t="s">
        <v>47</v>
      </c>
      <c r="B17" s="24" t="s">
        <v>48</v>
      </c>
      <c r="C17" s="5">
        <v>89816.6088</v>
      </c>
      <c r="D17" s="5">
        <v>1705.9076</v>
      </c>
      <c r="E17" s="5">
        <v>3523.9001</v>
      </c>
      <c r="F17" s="5">
        <v>204.9744</v>
      </c>
      <c r="G17" s="5">
        <v>4376.7592</v>
      </c>
      <c r="H17" s="5">
        <v>61152.9182</v>
      </c>
      <c r="I17" s="5">
        <v>1336.051</v>
      </c>
      <c r="J17" s="5">
        <v>1753.4726</v>
      </c>
      <c r="K17" s="5">
        <v>0</v>
      </c>
      <c r="L17" s="5">
        <v>11.0563</v>
      </c>
      <c r="M17" s="5">
        <v>8.6727</v>
      </c>
      <c r="N17" s="5">
        <v>3745.7896</v>
      </c>
      <c r="O17" s="5">
        <v>4698.8792</v>
      </c>
      <c r="P17" s="5">
        <v>231.2839</v>
      </c>
      <c r="Q17" s="5">
        <v>0.4906</v>
      </c>
      <c r="R17" s="5">
        <v>7.6012</v>
      </c>
      <c r="S17" s="5">
        <v>2400.4031</v>
      </c>
      <c r="T17" s="5">
        <v>841.5392</v>
      </c>
      <c r="U17" s="5">
        <v>3686.3385</v>
      </c>
      <c r="V17" s="5">
        <v>130.5715</v>
      </c>
      <c r="W17" s="5">
        <v>0</v>
      </c>
      <c r="X17" s="10">
        <f t="shared" si="0"/>
        <v>-9.99999901978299E-05</v>
      </c>
    </row>
    <row r="18" spans="1:24" ht="12">
      <c r="A18" s="23" t="s">
        <v>49</v>
      </c>
      <c r="B18" s="24" t="s">
        <v>50</v>
      </c>
      <c r="C18" s="5">
        <v>385228.2978</v>
      </c>
      <c r="D18" s="5">
        <v>391.2045</v>
      </c>
      <c r="E18" s="5">
        <v>1024.769</v>
      </c>
      <c r="F18" s="5">
        <v>900.5296</v>
      </c>
      <c r="G18" s="5">
        <v>313.1182</v>
      </c>
      <c r="H18" s="5">
        <v>61298.7809</v>
      </c>
      <c r="I18" s="5">
        <v>198607.2901</v>
      </c>
      <c r="J18" s="5">
        <v>18.0714</v>
      </c>
      <c r="K18" s="5">
        <v>0</v>
      </c>
      <c r="L18" s="5">
        <v>41.8356</v>
      </c>
      <c r="M18" s="5">
        <v>17.2874</v>
      </c>
      <c r="N18" s="5">
        <v>2253.0308</v>
      </c>
      <c r="O18" s="5">
        <v>2029.3591</v>
      </c>
      <c r="P18" s="5">
        <v>398.2084</v>
      </c>
      <c r="Q18" s="5">
        <v>0.2551</v>
      </c>
      <c r="R18" s="5">
        <v>0</v>
      </c>
      <c r="S18" s="5">
        <v>64578.2884</v>
      </c>
      <c r="T18" s="5">
        <v>664.0048</v>
      </c>
      <c r="U18" s="5">
        <v>1638.2299</v>
      </c>
      <c r="V18" s="5">
        <v>19172.4217</v>
      </c>
      <c r="W18" s="5">
        <v>31881.6131</v>
      </c>
      <c r="X18" s="10">
        <f t="shared" si="0"/>
        <v>-0.00020000000949949026</v>
      </c>
    </row>
    <row r="19" spans="1:24" ht="12">
      <c r="A19" s="23" t="s">
        <v>51</v>
      </c>
      <c r="B19" s="24" t="s">
        <v>52</v>
      </c>
      <c r="C19" s="5">
        <v>121467.8998</v>
      </c>
      <c r="D19" s="5">
        <v>1004.3397</v>
      </c>
      <c r="E19" s="5">
        <v>3620.5919</v>
      </c>
      <c r="F19" s="5">
        <v>89.4155</v>
      </c>
      <c r="G19" s="5">
        <v>5066.1345</v>
      </c>
      <c r="H19" s="5">
        <v>81227.2539</v>
      </c>
      <c r="I19" s="5">
        <v>1821.2041</v>
      </c>
      <c r="J19" s="5">
        <v>4450.0607</v>
      </c>
      <c r="K19" s="5">
        <v>0</v>
      </c>
      <c r="L19" s="5">
        <v>10.039</v>
      </c>
      <c r="M19" s="5">
        <v>0</v>
      </c>
      <c r="N19" s="5">
        <v>5612.5255</v>
      </c>
      <c r="O19" s="5">
        <v>9525.479</v>
      </c>
      <c r="P19" s="5">
        <v>829.7646</v>
      </c>
      <c r="Q19" s="5">
        <v>0</v>
      </c>
      <c r="R19" s="5">
        <v>0</v>
      </c>
      <c r="S19" s="5">
        <v>5407.2428</v>
      </c>
      <c r="T19" s="5">
        <v>388.6248</v>
      </c>
      <c r="U19" s="5">
        <v>1473.0886</v>
      </c>
      <c r="V19" s="5">
        <v>942.049</v>
      </c>
      <c r="W19" s="5">
        <v>0.0863</v>
      </c>
      <c r="X19" s="10">
        <f t="shared" si="0"/>
        <v>-0.00010000001930166036</v>
      </c>
    </row>
    <row r="20" spans="1:24" ht="12">
      <c r="A20" s="23" t="s">
        <v>53</v>
      </c>
      <c r="B20" s="24" t="s">
        <v>54</v>
      </c>
      <c r="C20" s="5">
        <v>173050.1153</v>
      </c>
      <c r="D20" s="5">
        <v>659.1611</v>
      </c>
      <c r="E20" s="5">
        <v>2157.1954</v>
      </c>
      <c r="F20" s="5">
        <v>432.3436</v>
      </c>
      <c r="G20" s="5">
        <v>771.9384</v>
      </c>
      <c r="H20" s="5">
        <v>66779.2539</v>
      </c>
      <c r="I20" s="5">
        <v>39738.2138</v>
      </c>
      <c r="J20" s="5">
        <v>5794.8267</v>
      </c>
      <c r="K20" s="5">
        <v>1760.0065</v>
      </c>
      <c r="L20" s="5">
        <v>31.4211</v>
      </c>
      <c r="M20" s="5">
        <v>0</v>
      </c>
      <c r="N20" s="5">
        <v>4014.4411</v>
      </c>
      <c r="O20" s="5">
        <v>7191.8773</v>
      </c>
      <c r="P20" s="5">
        <v>149.36</v>
      </c>
      <c r="Q20" s="5">
        <v>2.9276</v>
      </c>
      <c r="R20" s="5">
        <v>106.2145</v>
      </c>
      <c r="S20" s="5">
        <v>37164.6513</v>
      </c>
      <c r="T20" s="5">
        <v>533.6254</v>
      </c>
      <c r="U20" s="5">
        <v>2268.6927</v>
      </c>
      <c r="V20" s="5">
        <v>2088.2052</v>
      </c>
      <c r="W20" s="5">
        <v>1405.7599</v>
      </c>
      <c r="X20" s="10">
        <f t="shared" si="0"/>
        <v>-0.00020000000949949026</v>
      </c>
    </row>
    <row r="21" spans="1:24" ht="12">
      <c r="A21" s="23" t="s">
        <v>59</v>
      </c>
      <c r="B21" s="24" t="s">
        <v>60</v>
      </c>
      <c r="C21" s="5">
        <v>227373.3798</v>
      </c>
      <c r="D21" s="5">
        <v>495.6465</v>
      </c>
      <c r="E21" s="5">
        <v>2834.3067</v>
      </c>
      <c r="F21" s="5">
        <v>118.4746</v>
      </c>
      <c r="G21" s="5">
        <v>1083.1994</v>
      </c>
      <c r="H21" s="5">
        <v>80325.9132</v>
      </c>
      <c r="I21" s="5">
        <v>95872.1679</v>
      </c>
      <c r="J21" s="5">
        <v>382.5415</v>
      </c>
      <c r="K21" s="5">
        <v>12.6884</v>
      </c>
      <c r="L21" s="5">
        <v>26.5132</v>
      </c>
      <c r="M21" s="5">
        <v>32.8478</v>
      </c>
      <c r="N21" s="5">
        <v>3209.3978</v>
      </c>
      <c r="O21" s="5">
        <v>3807.1718</v>
      </c>
      <c r="P21" s="5">
        <v>279.3124</v>
      </c>
      <c r="Q21" s="5">
        <v>0.1265</v>
      </c>
      <c r="R21" s="5">
        <v>58.7525</v>
      </c>
      <c r="S21" s="5">
        <v>10683.8426</v>
      </c>
      <c r="T21" s="5">
        <v>812.5687</v>
      </c>
      <c r="U21" s="5">
        <v>7378.3013</v>
      </c>
      <c r="V21" s="5">
        <v>6842.0879</v>
      </c>
      <c r="W21" s="5">
        <v>13117.5189</v>
      </c>
      <c r="X21" s="10">
        <f t="shared" si="0"/>
        <v>0.0001999999803956598</v>
      </c>
    </row>
    <row r="22" spans="1:24" ht="12">
      <c r="A22" s="23" t="s">
        <v>61</v>
      </c>
      <c r="B22" s="24" t="s">
        <v>62</v>
      </c>
      <c r="C22" s="5">
        <v>337739.721</v>
      </c>
      <c r="D22" s="5">
        <v>254.6501</v>
      </c>
      <c r="E22" s="5">
        <v>604.0626</v>
      </c>
      <c r="F22" s="5">
        <v>320.9103</v>
      </c>
      <c r="G22" s="5">
        <v>27.2268</v>
      </c>
      <c r="H22" s="5">
        <v>51826.2788</v>
      </c>
      <c r="I22" s="5">
        <v>265173.9586</v>
      </c>
      <c r="J22" s="5">
        <v>45.4465</v>
      </c>
      <c r="K22" s="5">
        <v>0</v>
      </c>
      <c r="L22" s="5">
        <v>41.6957</v>
      </c>
      <c r="M22" s="5">
        <v>0</v>
      </c>
      <c r="N22" s="5">
        <v>2417.9232</v>
      </c>
      <c r="O22" s="5">
        <v>2288.3199</v>
      </c>
      <c r="P22" s="5">
        <v>230.5179</v>
      </c>
      <c r="Q22" s="5">
        <v>2.7836</v>
      </c>
      <c r="R22" s="5">
        <v>3.4375</v>
      </c>
      <c r="S22" s="5">
        <v>8339.3654</v>
      </c>
      <c r="T22" s="5">
        <v>204.2798</v>
      </c>
      <c r="U22" s="5">
        <v>1824.291</v>
      </c>
      <c r="V22" s="5">
        <v>4134.5734</v>
      </c>
      <c r="W22" s="5">
        <v>0</v>
      </c>
      <c r="X22" s="10">
        <f t="shared" si="0"/>
        <v>-0.00010000006295740604</v>
      </c>
    </row>
    <row r="23" spans="1:24" ht="12">
      <c r="A23" s="23" t="s">
        <v>63</v>
      </c>
      <c r="B23" s="24" t="s">
        <v>64</v>
      </c>
      <c r="C23" s="5">
        <v>436174.9297</v>
      </c>
      <c r="D23" s="5">
        <v>366.6691</v>
      </c>
      <c r="E23" s="5">
        <v>619.3284</v>
      </c>
      <c r="F23" s="5">
        <v>249.5987</v>
      </c>
      <c r="G23" s="5">
        <v>372.0214</v>
      </c>
      <c r="H23" s="5">
        <v>52939.4835</v>
      </c>
      <c r="I23" s="5">
        <v>240436.8477</v>
      </c>
      <c r="J23" s="5">
        <v>171.9979</v>
      </c>
      <c r="K23" s="5">
        <v>0</v>
      </c>
      <c r="L23" s="5">
        <v>454.2002</v>
      </c>
      <c r="M23" s="5">
        <v>2.225</v>
      </c>
      <c r="N23" s="5">
        <v>2285.979</v>
      </c>
      <c r="O23" s="5">
        <v>3326.6501</v>
      </c>
      <c r="P23" s="5">
        <v>252.5097</v>
      </c>
      <c r="Q23" s="5">
        <v>0.311</v>
      </c>
      <c r="R23" s="5">
        <v>373.1167</v>
      </c>
      <c r="S23" s="5">
        <v>4990.2806</v>
      </c>
      <c r="T23" s="5">
        <v>184.3636</v>
      </c>
      <c r="U23" s="5">
        <v>2028.3104</v>
      </c>
      <c r="V23" s="5">
        <v>7320.343</v>
      </c>
      <c r="W23" s="5">
        <v>119800.6937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5">
        <v>11383.6455</v>
      </c>
      <c r="D24" s="5">
        <v>190.1137</v>
      </c>
      <c r="E24" s="5">
        <v>375.019</v>
      </c>
      <c r="F24" s="5">
        <v>6.1189</v>
      </c>
      <c r="G24" s="5">
        <v>5.5607</v>
      </c>
      <c r="H24" s="5">
        <v>6555.4907</v>
      </c>
      <c r="I24" s="5">
        <v>329.5233</v>
      </c>
      <c r="J24" s="5">
        <v>134.8751</v>
      </c>
      <c r="K24" s="5">
        <v>0</v>
      </c>
      <c r="L24" s="5">
        <v>6.1304</v>
      </c>
      <c r="M24" s="5">
        <v>1.4928</v>
      </c>
      <c r="N24" s="5">
        <v>479.2859</v>
      </c>
      <c r="O24" s="5">
        <v>248.5711</v>
      </c>
      <c r="P24" s="5">
        <v>274.7655</v>
      </c>
      <c r="Q24" s="5">
        <v>6.0229</v>
      </c>
      <c r="R24" s="5">
        <v>46.6726</v>
      </c>
      <c r="S24" s="5">
        <v>549.3898</v>
      </c>
      <c r="T24" s="5">
        <v>658.4901</v>
      </c>
      <c r="U24" s="5">
        <v>1502.9858</v>
      </c>
      <c r="V24" s="5">
        <v>0</v>
      </c>
      <c r="W24" s="5">
        <v>13.1372</v>
      </c>
      <c r="X24" s="10">
        <f t="shared" si="0"/>
        <v>0</v>
      </c>
    </row>
    <row r="25" spans="1:24" ht="12">
      <c r="A25" s="23" t="s">
        <v>67</v>
      </c>
      <c r="B25" s="24" t="s">
        <v>68</v>
      </c>
      <c r="C25" s="5">
        <v>6168.3203</v>
      </c>
      <c r="D25" s="5">
        <v>0</v>
      </c>
      <c r="E25" s="5">
        <v>9.324</v>
      </c>
      <c r="F25" s="5">
        <v>47.5314</v>
      </c>
      <c r="G25" s="5">
        <v>15.1862</v>
      </c>
      <c r="H25" s="5">
        <v>1651.5623</v>
      </c>
      <c r="I25" s="5">
        <v>2426.9522</v>
      </c>
      <c r="J25" s="5">
        <v>0</v>
      </c>
      <c r="K25" s="5">
        <v>0</v>
      </c>
      <c r="L25" s="5">
        <v>17.4078</v>
      </c>
      <c r="M25" s="5">
        <v>0</v>
      </c>
      <c r="N25" s="5">
        <v>164.2368</v>
      </c>
      <c r="O25" s="5">
        <v>33.0794</v>
      </c>
      <c r="P25" s="5">
        <v>4.3671</v>
      </c>
      <c r="Q25" s="5">
        <v>0</v>
      </c>
      <c r="R25" s="5">
        <v>0</v>
      </c>
      <c r="S25" s="5">
        <v>1442.5284</v>
      </c>
      <c r="T25" s="5">
        <v>15.9599</v>
      </c>
      <c r="U25" s="5">
        <v>176.0085</v>
      </c>
      <c r="V25" s="5">
        <v>164.1762</v>
      </c>
      <c r="W25" s="5">
        <v>0</v>
      </c>
      <c r="X25" s="10">
        <f t="shared" si="0"/>
        <v>0.00010000000111176632</v>
      </c>
    </row>
    <row r="26" spans="1:24" ht="12">
      <c r="A26" s="23" t="s">
        <v>69</v>
      </c>
      <c r="B26" s="24" t="s">
        <v>70</v>
      </c>
      <c r="C26" s="5">
        <v>5789.514</v>
      </c>
      <c r="D26" s="5">
        <v>55.67</v>
      </c>
      <c r="E26" s="5">
        <v>111.9917</v>
      </c>
      <c r="F26" s="5">
        <v>231.6765</v>
      </c>
      <c r="G26" s="5">
        <v>77.4038</v>
      </c>
      <c r="H26" s="5">
        <v>3248.8965</v>
      </c>
      <c r="I26" s="5">
        <v>424.5587</v>
      </c>
      <c r="J26" s="5">
        <v>41.2412</v>
      </c>
      <c r="K26" s="5">
        <v>0</v>
      </c>
      <c r="L26" s="5">
        <v>1.3758</v>
      </c>
      <c r="M26" s="5">
        <v>0.5589</v>
      </c>
      <c r="N26" s="5">
        <v>366.4128</v>
      </c>
      <c r="O26" s="5">
        <v>282.5969</v>
      </c>
      <c r="P26" s="5">
        <v>6.7735</v>
      </c>
      <c r="Q26" s="5">
        <v>0</v>
      </c>
      <c r="R26" s="5">
        <v>0</v>
      </c>
      <c r="S26" s="5">
        <v>78.279</v>
      </c>
      <c r="T26" s="5">
        <v>22.8007</v>
      </c>
      <c r="U26" s="5">
        <v>817.2784</v>
      </c>
      <c r="V26" s="5">
        <v>21.9998</v>
      </c>
      <c r="W26" s="5">
        <v>0</v>
      </c>
      <c r="X26" s="10">
        <f t="shared" si="0"/>
        <v>-0.00019999999858555384</v>
      </c>
    </row>
    <row r="27" spans="1:24" ht="12">
      <c r="A27" s="23" t="s">
        <v>73</v>
      </c>
      <c r="B27" s="24" t="s">
        <v>74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</row>
    <row r="29" spans="1:23" ht="12">
      <c r="A29" s="27" t="s">
        <v>83</v>
      </c>
      <c r="B29" s="42" t="s">
        <v>84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">
      <c r="A30" s="27" t="s">
        <v>85</v>
      </c>
      <c r="B30" s="29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310</v>
      </c>
      <c r="B6" s="99"/>
      <c r="C6" s="60" t="s">
        <v>317</v>
      </c>
      <c r="D6" s="60" t="s">
        <v>318</v>
      </c>
      <c r="E6" s="60" t="s">
        <v>319</v>
      </c>
      <c r="F6" s="60" t="s">
        <v>320</v>
      </c>
      <c r="G6" s="60" t="s">
        <v>321</v>
      </c>
      <c r="H6" s="60" t="s">
        <v>322</v>
      </c>
      <c r="I6" s="60" t="s">
        <v>323</v>
      </c>
      <c r="J6" s="60" t="s">
        <v>324</v>
      </c>
      <c r="K6" s="60" t="s">
        <v>325</v>
      </c>
      <c r="L6" s="60" t="s">
        <v>326</v>
      </c>
      <c r="M6" s="60" t="s">
        <v>327</v>
      </c>
      <c r="N6" s="60" t="s">
        <v>328</v>
      </c>
      <c r="O6" s="60" t="s">
        <v>329</v>
      </c>
      <c r="P6" s="60" t="s">
        <v>330</v>
      </c>
      <c r="Q6" s="60" t="s">
        <v>302</v>
      </c>
      <c r="R6" s="60" t="s">
        <v>331</v>
      </c>
      <c r="S6" s="60" t="s">
        <v>332</v>
      </c>
      <c r="T6" s="60" t="s">
        <v>333</v>
      </c>
      <c r="U6" s="60" t="s">
        <v>334</v>
      </c>
      <c r="V6" s="60" t="s">
        <v>335</v>
      </c>
      <c r="W6" s="60" t="s">
        <v>336</v>
      </c>
      <c r="X6" s="10">
        <f aca="true" t="shared" si="0" ref="X6:X27">C6-SUM(D6:W6)</f>
        <v>2999266.973</v>
      </c>
    </row>
    <row r="7" spans="1:24" ht="12">
      <c r="A7" s="21" t="s">
        <v>274</v>
      </c>
      <c r="B7" s="22" t="s">
        <v>279</v>
      </c>
      <c r="C7" s="6">
        <v>86831.844</v>
      </c>
      <c r="D7" s="6">
        <v>216.6022</v>
      </c>
      <c r="E7" s="6">
        <v>223.2975</v>
      </c>
      <c r="F7" s="6">
        <v>1309.5254</v>
      </c>
      <c r="G7" s="6">
        <v>631.5793</v>
      </c>
      <c r="H7" s="6">
        <v>29297.7228</v>
      </c>
      <c r="I7" s="6">
        <v>27512.7497</v>
      </c>
      <c r="J7" s="6">
        <v>10.3523</v>
      </c>
      <c r="K7" s="6">
        <v>0</v>
      </c>
      <c r="L7" s="6">
        <v>301.9689</v>
      </c>
      <c r="M7" s="6">
        <v>18.0985</v>
      </c>
      <c r="N7" s="6">
        <v>1329.1192</v>
      </c>
      <c r="O7" s="6">
        <v>1154.0913</v>
      </c>
      <c r="P7" s="6">
        <v>285.3986</v>
      </c>
      <c r="Q7" s="6">
        <v>0</v>
      </c>
      <c r="R7" s="6">
        <v>0</v>
      </c>
      <c r="S7" s="6">
        <v>8325.4754</v>
      </c>
      <c r="T7" s="6">
        <v>815.2804</v>
      </c>
      <c r="U7" s="6">
        <v>2060.8567</v>
      </c>
      <c r="V7" s="6">
        <v>6823.5141</v>
      </c>
      <c r="W7" s="6">
        <v>6516.2118</v>
      </c>
      <c r="X7" s="10">
        <f>C7-SUM(D7:W7)</f>
        <v>-0.00010000001930166036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86611.9684</v>
      </c>
      <c r="D9" s="6">
        <v>1788.4676</v>
      </c>
      <c r="E9" s="6">
        <v>644.8015</v>
      </c>
      <c r="F9" s="6">
        <v>595.9836</v>
      </c>
      <c r="G9" s="6">
        <v>3792.265</v>
      </c>
      <c r="H9" s="6">
        <v>34042.0098</v>
      </c>
      <c r="I9" s="6">
        <v>27564.9607</v>
      </c>
      <c r="J9" s="6">
        <v>38.7457</v>
      </c>
      <c r="K9" s="6">
        <v>0</v>
      </c>
      <c r="L9" s="6">
        <v>32.3483</v>
      </c>
      <c r="M9" s="6">
        <v>56.0392</v>
      </c>
      <c r="N9" s="6">
        <v>2521.0434</v>
      </c>
      <c r="O9" s="6">
        <v>4875.4159</v>
      </c>
      <c r="P9" s="6">
        <v>535.0512</v>
      </c>
      <c r="Q9" s="6">
        <v>3.9369</v>
      </c>
      <c r="R9" s="6">
        <v>54.1488</v>
      </c>
      <c r="S9" s="6">
        <v>5041.4283</v>
      </c>
      <c r="T9" s="6">
        <v>187.9852</v>
      </c>
      <c r="U9" s="6">
        <v>3650.9109</v>
      </c>
      <c r="V9" s="6">
        <v>894.0234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142005.3172</v>
      </c>
      <c r="D10" s="6">
        <v>694.545</v>
      </c>
      <c r="E10" s="6">
        <v>1058.5847</v>
      </c>
      <c r="F10" s="6">
        <v>415.3066</v>
      </c>
      <c r="G10" s="6">
        <v>835.9285</v>
      </c>
      <c r="H10" s="6">
        <v>39410.4003</v>
      </c>
      <c r="I10" s="6">
        <v>30098.9624</v>
      </c>
      <c r="J10" s="6">
        <v>2.8245</v>
      </c>
      <c r="K10" s="6">
        <v>0</v>
      </c>
      <c r="L10" s="6">
        <v>29.0504</v>
      </c>
      <c r="M10" s="6">
        <v>0.2308</v>
      </c>
      <c r="N10" s="6">
        <v>1647.6827</v>
      </c>
      <c r="O10" s="6">
        <v>2074.6013</v>
      </c>
      <c r="P10" s="6">
        <v>506.0197</v>
      </c>
      <c r="Q10" s="6">
        <v>0</v>
      </c>
      <c r="R10" s="6">
        <v>0</v>
      </c>
      <c r="S10" s="6">
        <v>27677.5373</v>
      </c>
      <c r="T10" s="6">
        <v>737.9806</v>
      </c>
      <c r="U10" s="6">
        <v>4078.1294</v>
      </c>
      <c r="V10" s="6">
        <v>2466.5795</v>
      </c>
      <c r="W10" s="6">
        <v>30270.9535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6">
        <v>159886.3239</v>
      </c>
      <c r="D11" s="6">
        <v>742.0882</v>
      </c>
      <c r="E11" s="6">
        <v>3386.4773</v>
      </c>
      <c r="F11" s="6">
        <v>353.243</v>
      </c>
      <c r="G11" s="6">
        <v>1170.1221</v>
      </c>
      <c r="H11" s="6">
        <v>83303.0141</v>
      </c>
      <c r="I11" s="6">
        <v>18788.6217</v>
      </c>
      <c r="J11" s="6">
        <v>10869.8485</v>
      </c>
      <c r="K11" s="6">
        <v>2586.5715</v>
      </c>
      <c r="L11" s="6">
        <v>3.3266</v>
      </c>
      <c r="M11" s="6">
        <v>1.4819</v>
      </c>
      <c r="N11" s="6">
        <v>5127.2427</v>
      </c>
      <c r="O11" s="6">
        <v>7335.2549</v>
      </c>
      <c r="P11" s="6">
        <v>472.5789</v>
      </c>
      <c r="Q11" s="6">
        <v>1.6675</v>
      </c>
      <c r="R11" s="6">
        <v>143.107</v>
      </c>
      <c r="S11" s="6">
        <v>8478.002</v>
      </c>
      <c r="T11" s="6">
        <v>855.5842</v>
      </c>
      <c r="U11" s="6">
        <v>4958.6896</v>
      </c>
      <c r="V11" s="6">
        <v>10666.0414</v>
      </c>
      <c r="W11" s="6">
        <v>643.3611</v>
      </c>
      <c r="X11" s="56">
        <f>C11-SUM(D11:W11)</f>
        <v>-0.00030000004335306585</v>
      </c>
    </row>
    <row r="12" spans="1:24" s="57" customFormat="1" ht="12">
      <c r="A12" s="52" t="s">
        <v>278</v>
      </c>
      <c r="B12" s="26" t="s">
        <v>283</v>
      </c>
      <c r="C12" s="6">
        <v>231887.2341</v>
      </c>
      <c r="D12" s="6">
        <v>525.6482</v>
      </c>
      <c r="E12" s="6">
        <v>1211.2102</v>
      </c>
      <c r="F12" s="6">
        <v>493.2638</v>
      </c>
      <c r="G12" s="6">
        <v>1163.4195</v>
      </c>
      <c r="H12" s="6">
        <v>47301.2223</v>
      </c>
      <c r="I12" s="6">
        <v>123180.8407</v>
      </c>
      <c r="J12" s="6">
        <v>3006.9099</v>
      </c>
      <c r="K12" s="6">
        <v>2.7121</v>
      </c>
      <c r="L12" s="6">
        <v>7.8147</v>
      </c>
      <c r="M12" s="6">
        <v>25.9659</v>
      </c>
      <c r="N12" s="6">
        <v>1948.8256</v>
      </c>
      <c r="O12" s="6">
        <v>2066.9316</v>
      </c>
      <c r="P12" s="6">
        <v>604.1407</v>
      </c>
      <c r="Q12" s="6">
        <v>0.1443</v>
      </c>
      <c r="R12" s="6">
        <v>1.4846</v>
      </c>
      <c r="S12" s="6">
        <v>1512.4688</v>
      </c>
      <c r="T12" s="6">
        <v>613.7142</v>
      </c>
      <c r="U12" s="6">
        <v>4044.115</v>
      </c>
      <c r="V12" s="6">
        <v>9084.0437</v>
      </c>
      <c r="W12" s="6">
        <v>35092.3582</v>
      </c>
      <c r="X12" s="56">
        <f>C12-SUM(D12:W12)</f>
        <v>0.00010000000474974513</v>
      </c>
    </row>
    <row r="13" spans="1:24" s="57" customFormat="1" ht="12">
      <c r="A13" s="52" t="s">
        <v>33</v>
      </c>
      <c r="B13" s="26" t="s">
        <v>34</v>
      </c>
      <c r="C13" s="6">
        <v>2292044.2854</v>
      </c>
      <c r="D13" s="6">
        <v>7185.2102</v>
      </c>
      <c r="E13" s="6">
        <v>15816.8696</v>
      </c>
      <c r="F13" s="6">
        <v>4869.3312</v>
      </c>
      <c r="G13" s="6">
        <v>15146.8895</v>
      </c>
      <c r="H13" s="6">
        <v>583076.4102</v>
      </c>
      <c r="I13" s="6">
        <v>1090413.1863</v>
      </c>
      <c r="J13" s="6">
        <v>13062.7874</v>
      </c>
      <c r="K13" s="6">
        <v>1760.0065</v>
      </c>
      <c r="L13" s="6">
        <v>791.5137</v>
      </c>
      <c r="M13" s="6">
        <v>136.6786</v>
      </c>
      <c r="N13" s="6">
        <v>31396.8296</v>
      </c>
      <c r="O13" s="6">
        <v>40857.6849</v>
      </c>
      <c r="P13" s="6">
        <v>3864.2782</v>
      </c>
      <c r="Q13" s="6">
        <v>18.2371</v>
      </c>
      <c r="R13" s="6">
        <v>1107.993</v>
      </c>
      <c r="S13" s="6">
        <v>187120.7124</v>
      </c>
      <c r="T13" s="6">
        <v>5578.4193</v>
      </c>
      <c r="U13" s="6">
        <v>27302.9904</v>
      </c>
      <c r="V13" s="6">
        <v>53389.4652</v>
      </c>
      <c r="W13" s="6">
        <v>209148.792</v>
      </c>
      <c r="X13" s="56">
        <f t="shared" si="0"/>
        <v>9.999983012676239E-05</v>
      </c>
    </row>
    <row r="14" spans="1:24" ht="12">
      <c r="A14" s="53" t="s">
        <v>37</v>
      </c>
      <c r="B14" s="51" t="s">
        <v>38</v>
      </c>
      <c r="C14" s="5">
        <v>201405.4496</v>
      </c>
      <c r="D14" s="5">
        <v>982.2217</v>
      </c>
      <c r="E14" s="5">
        <v>317.1479</v>
      </c>
      <c r="F14" s="5">
        <v>85.6749</v>
      </c>
      <c r="G14" s="5">
        <v>900.0021</v>
      </c>
      <c r="H14" s="5">
        <v>26652.5612</v>
      </c>
      <c r="I14" s="5">
        <v>134105.4484</v>
      </c>
      <c r="J14" s="5">
        <v>137.0328</v>
      </c>
      <c r="K14" s="5">
        <v>0</v>
      </c>
      <c r="L14" s="5">
        <v>75.1148</v>
      </c>
      <c r="M14" s="5">
        <v>1.4455</v>
      </c>
      <c r="N14" s="5">
        <v>2017.9829</v>
      </c>
      <c r="O14" s="5">
        <v>3043.4291</v>
      </c>
      <c r="P14" s="5">
        <v>243.4806</v>
      </c>
      <c r="Q14" s="5">
        <v>0</v>
      </c>
      <c r="R14" s="5">
        <v>503.0619</v>
      </c>
      <c r="S14" s="5">
        <v>28573.8975</v>
      </c>
      <c r="T14" s="5">
        <v>466.2189</v>
      </c>
      <c r="U14" s="5">
        <v>1035.2505</v>
      </c>
      <c r="V14" s="5">
        <v>2265.4789</v>
      </c>
      <c r="W14" s="5">
        <v>0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5">
        <v>131504.2651</v>
      </c>
      <c r="D15" s="5">
        <v>509.4692</v>
      </c>
      <c r="E15" s="5">
        <v>232.0298</v>
      </c>
      <c r="F15" s="5">
        <v>905.6306</v>
      </c>
      <c r="G15" s="5">
        <v>1031.1245</v>
      </c>
      <c r="H15" s="5">
        <v>34151.4846</v>
      </c>
      <c r="I15" s="5">
        <v>72140.9445</v>
      </c>
      <c r="J15" s="5">
        <v>45.5844</v>
      </c>
      <c r="K15" s="5">
        <v>0</v>
      </c>
      <c r="L15" s="5">
        <v>19.1654</v>
      </c>
      <c r="M15" s="5">
        <v>25.9745</v>
      </c>
      <c r="N15" s="5">
        <v>1915.0857</v>
      </c>
      <c r="O15" s="5">
        <v>2562.3182</v>
      </c>
      <c r="P15" s="5">
        <v>751.3585</v>
      </c>
      <c r="Q15" s="5">
        <v>4.9838</v>
      </c>
      <c r="R15" s="5">
        <v>5.7737</v>
      </c>
      <c r="S15" s="5">
        <v>7677.2334</v>
      </c>
      <c r="T15" s="5">
        <v>219.4786</v>
      </c>
      <c r="U15" s="5">
        <v>2516.5547</v>
      </c>
      <c r="V15" s="5">
        <v>1650.1238</v>
      </c>
      <c r="W15" s="5">
        <v>5139.9473</v>
      </c>
      <c r="X15" s="10">
        <f t="shared" si="0"/>
        <v>-0.00010000000474974513</v>
      </c>
    </row>
    <row r="16" spans="1:24" ht="12">
      <c r="A16" s="23" t="s">
        <v>43</v>
      </c>
      <c r="B16" s="24" t="s">
        <v>44</v>
      </c>
      <c r="C16" s="5">
        <v>165834.8715</v>
      </c>
      <c r="D16" s="5">
        <v>576.6383</v>
      </c>
      <c r="E16" s="5">
        <v>389.5412</v>
      </c>
      <c r="F16" s="5">
        <v>1279.0166</v>
      </c>
      <c r="G16" s="5">
        <v>1209.2641</v>
      </c>
      <c r="H16" s="5">
        <v>56349.6615</v>
      </c>
      <c r="I16" s="5">
        <v>38242.3949</v>
      </c>
      <c r="J16" s="5">
        <v>86.5419</v>
      </c>
      <c r="K16" s="5">
        <v>0</v>
      </c>
      <c r="L16" s="5">
        <v>53.0366</v>
      </c>
      <c r="M16" s="5">
        <v>46.1741</v>
      </c>
      <c r="N16" s="5">
        <v>3111.3499</v>
      </c>
      <c r="O16" s="5">
        <v>2243.9903</v>
      </c>
      <c r="P16" s="5">
        <v>227.9477</v>
      </c>
      <c r="Q16" s="5">
        <v>0.3453</v>
      </c>
      <c r="R16" s="5">
        <v>3.3625</v>
      </c>
      <c r="S16" s="5">
        <v>15562.6018</v>
      </c>
      <c r="T16" s="5">
        <v>537.2984</v>
      </c>
      <c r="U16" s="5">
        <v>958.1581</v>
      </c>
      <c r="V16" s="5">
        <v>7045.3149</v>
      </c>
      <c r="W16" s="5">
        <v>37912.2334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89758.4722</v>
      </c>
      <c r="D17" s="5">
        <v>1704.2422</v>
      </c>
      <c r="E17" s="5">
        <v>3523.7925</v>
      </c>
      <c r="F17" s="5">
        <v>204.6649</v>
      </c>
      <c r="G17" s="5">
        <v>4376.661</v>
      </c>
      <c r="H17" s="5">
        <v>61169.8915</v>
      </c>
      <c r="I17" s="5">
        <v>1330.5397</v>
      </c>
      <c r="J17" s="5">
        <v>1753.4414</v>
      </c>
      <c r="K17" s="5">
        <v>0</v>
      </c>
      <c r="L17" s="5">
        <v>10.8051</v>
      </c>
      <c r="M17" s="5">
        <v>8.6727</v>
      </c>
      <c r="N17" s="5">
        <v>3692.4109</v>
      </c>
      <c r="O17" s="5">
        <v>4686.4194</v>
      </c>
      <c r="P17" s="5">
        <v>231.2847</v>
      </c>
      <c r="Q17" s="5">
        <v>0.4906</v>
      </c>
      <c r="R17" s="5">
        <v>7.6012</v>
      </c>
      <c r="S17" s="5">
        <v>2389.6845</v>
      </c>
      <c r="T17" s="5">
        <v>842.1292</v>
      </c>
      <c r="U17" s="5">
        <v>3680.0505</v>
      </c>
      <c r="V17" s="5">
        <v>145.6902</v>
      </c>
      <c r="W17" s="5">
        <v>0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5">
        <v>385156.7653</v>
      </c>
      <c r="D18" s="5">
        <v>391.1349</v>
      </c>
      <c r="E18" s="5">
        <v>1024.6211</v>
      </c>
      <c r="F18" s="5">
        <v>901.3694</v>
      </c>
      <c r="G18" s="5">
        <v>312.8117</v>
      </c>
      <c r="H18" s="5">
        <v>60957.0747</v>
      </c>
      <c r="I18" s="5">
        <v>198291.2644</v>
      </c>
      <c r="J18" s="5">
        <v>18.0716</v>
      </c>
      <c r="K18" s="5">
        <v>0</v>
      </c>
      <c r="L18" s="5">
        <v>39.9356</v>
      </c>
      <c r="M18" s="5">
        <v>17.2874</v>
      </c>
      <c r="N18" s="5">
        <v>2228.9042</v>
      </c>
      <c r="O18" s="5">
        <v>1995.3681</v>
      </c>
      <c r="P18" s="5">
        <v>398.2093</v>
      </c>
      <c r="Q18" s="5">
        <v>0.2551</v>
      </c>
      <c r="R18" s="5">
        <v>0</v>
      </c>
      <c r="S18" s="5">
        <v>64525.9228</v>
      </c>
      <c r="T18" s="5">
        <v>664.2721</v>
      </c>
      <c r="U18" s="5">
        <v>1630.4681</v>
      </c>
      <c r="V18" s="5">
        <v>19878.1816</v>
      </c>
      <c r="W18" s="5">
        <v>31881.6131</v>
      </c>
      <c r="X18" s="10">
        <f t="shared" si="0"/>
        <v>0.00010000000474974513</v>
      </c>
    </row>
    <row r="19" spans="1:24" ht="12">
      <c r="A19" s="23" t="s">
        <v>51</v>
      </c>
      <c r="B19" s="24" t="s">
        <v>52</v>
      </c>
      <c r="C19" s="5">
        <v>120987.6292</v>
      </c>
      <c r="D19" s="5">
        <v>1003.6639</v>
      </c>
      <c r="E19" s="5">
        <v>3619.4277</v>
      </c>
      <c r="F19" s="5">
        <v>89.3806</v>
      </c>
      <c r="G19" s="5">
        <v>5020.0022</v>
      </c>
      <c r="H19" s="5">
        <v>81156.8766</v>
      </c>
      <c r="I19" s="5">
        <v>1679.3951</v>
      </c>
      <c r="J19" s="5">
        <v>4450.2114</v>
      </c>
      <c r="K19" s="5">
        <v>0</v>
      </c>
      <c r="L19" s="5">
        <v>10.039</v>
      </c>
      <c r="M19" s="5">
        <v>0</v>
      </c>
      <c r="N19" s="5">
        <v>5594.6686</v>
      </c>
      <c r="O19" s="5">
        <v>9384.748</v>
      </c>
      <c r="P19" s="5">
        <v>829.7619</v>
      </c>
      <c r="Q19" s="5">
        <v>0</v>
      </c>
      <c r="R19" s="5">
        <v>0</v>
      </c>
      <c r="S19" s="5">
        <v>5183.3687</v>
      </c>
      <c r="T19" s="5">
        <v>388.6292</v>
      </c>
      <c r="U19" s="5">
        <v>1467.1899</v>
      </c>
      <c r="V19" s="5">
        <v>1110.1802</v>
      </c>
      <c r="W19" s="5">
        <v>0.0863</v>
      </c>
      <c r="X19" s="10">
        <f t="shared" si="0"/>
        <v>-0.00010000000474974513</v>
      </c>
    </row>
    <row r="20" spans="1:24" ht="12">
      <c r="A20" s="23" t="s">
        <v>53</v>
      </c>
      <c r="B20" s="24" t="s">
        <v>54</v>
      </c>
      <c r="C20" s="5">
        <v>173015.2387</v>
      </c>
      <c r="D20" s="5">
        <v>658.5827</v>
      </c>
      <c r="E20" s="5">
        <v>2156.6557</v>
      </c>
      <c r="F20" s="5">
        <v>431.3713</v>
      </c>
      <c r="G20" s="5">
        <v>718.9947</v>
      </c>
      <c r="H20" s="5">
        <v>66836.0279</v>
      </c>
      <c r="I20" s="5">
        <v>39747.4333</v>
      </c>
      <c r="J20" s="5">
        <v>5795.2786</v>
      </c>
      <c r="K20" s="5">
        <v>1760.0065</v>
      </c>
      <c r="L20" s="5">
        <v>31.4211</v>
      </c>
      <c r="M20" s="5">
        <v>0</v>
      </c>
      <c r="N20" s="5">
        <v>3989.2846</v>
      </c>
      <c r="O20" s="5">
        <v>7205.5191</v>
      </c>
      <c r="P20" s="5">
        <v>142.201</v>
      </c>
      <c r="Q20" s="5">
        <v>2.9184</v>
      </c>
      <c r="R20" s="5">
        <v>106.2145</v>
      </c>
      <c r="S20" s="5">
        <v>37137.7756</v>
      </c>
      <c r="T20" s="5">
        <v>533.8533</v>
      </c>
      <c r="U20" s="5">
        <v>2255.6566</v>
      </c>
      <c r="V20" s="5">
        <v>2100.2839</v>
      </c>
      <c r="W20" s="5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5">
        <v>227076.4625</v>
      </c>
      <c r="D21" s="5">
        <v>495.2745</v>
      </c>
      <c r="E21" s="5">
        <v>2833.9025</v>
      </c>
      <c r="F21" s="5">
        <v>118.0731</v>
      </c>
      <c r="G21" s="5">
        <v>1080.6508</v>
      </c>
      <c r="H21" s="5">
        <v>80369.7079</v>
      </c>
      <c r="I21" s="5">
        <v>95705.3462</v>
      </c>
      <c r="J21" s="5">
        <v>383.9092</v>
      </c>
      <c r="K21" s="5">
        <v>0</v>
      </c>
      <c r="L21" s="5">
        <v>33.7104</v>
      </c>
      <c r="M21" s="5">
        <v>32.8478</v>
      </c>
      <c r="N21" s="5">
        <v>3150.0235</v>
      </c>
      <c r="O21" s="5">
        <v>3611.2542</v>
      </c>
      <c r="P21" s="5">
        <v>279.2994</v>
      </c>
      <c r="Q21" s="5">
        <v>0.1265</v>
      </c>
      <c r="R21" s="5">
        <v>58.7525</v>
      </c>
      <c r="S21" s="5">
        <v>10678.5767</v>
      </c>
      <c r="T21" s="5">
        <v>811.3741</v>
      </c>
      <c r="U21" s="5">
        <v>7399.2814</v>
      </c>
      <c r="V21" s="5">
        <v>7025.8933</v>
      </c>
      <c r="W21" s="5">
        <v>13008.4584</v>
      </c>
      <c r="X21" s="10">
        <f t="shared" si="0"/>
        <v>0.00010000000474974513</v>
      </c>
    </row>
    <row r="22" spans="1:24" ht="12">
      <c r="A22" s="23" t="s">
        <v>61</v>
      </c>
      <c r="B22" s="24" t="s">
        <v>62</v>
      </c>
      <c r="C22" s="5">
        <v>337713.3196</v>
      </c>
      <c r="D22" s="5">
        <v>254.377</v>
      </c>
      <c r="E22" s="5">
        <v>604.363</v>
      </c>
      <c r="F22" s="5">
        <v>320.0582</v>
      </c>
      <c r="G22" s="5">
        <v>27.2268</v>
      </c>
      <c r="H22" s="5">
        <v>51675.8797</v>
      </c>
      <c r="I22" s="5">
        <v>265192.4023</v>
      </c>
      <c r="J22" s="5">
        <v>45.6165</v>
      </c>
      <c r="K22" s="5">
        <v>0</v>
      </c>
      <c r="L22" s="5">
        <v>42.6146</v>
      </c>
      <c r="M22" s="5">
        <v>0</v>
      </c>
      <c r="N22" s="5">
        <v>2409.4882</v>
      </c>
      <c r="O22" s="5">
        <v>2278.6951</v>
      </c>
      <c r="P22" s="5">
        <v>227.7849</v>
      </c>
      <c r="Q22" s="5">
        <v>2.7836</v>
      </c>
      <c r="R22" s="5">
        <v>3.4375</v>
      </c>
      <c r="S22" s="5">
        <v>8307.9993</v>
      </c>
      <c r="T22" s="5">
        <v>204.2994</v>
      </c>
      <c r="U22" s="5">
        <v>1825.5494</v>
      </c>
      <c r="V22" s="5">
        <v>4290.7443</v>
      </c>
      <c r="W22" s="5">
        <v>0</v>
      </c>
      <c r="X22" s="10">
        <f t="shared" si="0"/>
        <v>-0.000200000184122473</v>
      </c>
    </row>
    <row r="23" spans="1:24" ht="12">
      <c r="A23" s="23" t="s">
        <v>63</v>
      </c>
      <c r="B23" s="24" t="s">
        <v>64</v>
      </c>
      <c r="C23" s="5">
        <v>436193.2256</v>
      </c>
      <c r="D23" s="5">
        <v>366.5244</v>
      </c>
      <c r="E23" s="5">
        <v>619.1582</v>
      </c>
      <c r="F23" s="5">
        <v>248.8522</v>
      </c>
      <c r="G23" s="5">
        <v>372.0214</v>
      </c>
      <c r="H23" s="5">
        <v>52291.5387</v>
      </c>
      <c r="I23" s="5">
        <v>240801.5257</v>
      </c>
      <c r="J23" s="5">
        <v>172.0067</v>
      </c>
      <c r="K23" s="5">
        <v>0</v>
      </c>
      <c r="L23" s="5">
        <v>450.7571</v>
      </c>
      <c r="M23" s="5">
        <v>2.225</v>
      </c>
      <c r="N23" s="5">
        <v>2271.2963</v>
      </c>
      <c r="O23" s="5">
        <v>3287.1316</v>
      </c>
      <c r="P23" s="5">
        <v>245.6771</v>
      </c>
      <c r="Q23" s="5">
        <v>0.311</v>
      </c>
      <c r="R23" s="5">
        <v>373.1167</v>
      </c>
      <c r="S23" s="5">
        <v>4995.8644</v>
      </c>
      <c r="T23" s="5">
        <v>184.437</v>
      </c>
      <c r="U23" s="5">
        <v>2031.8839</v>
      </c>
      <c r="V23" s="5">
        <v>7678.2043</v>
      </c>
      <c r="W23" s="5">
        <v>119800.6937</v>
      </c>
      <c r="X23" s="10">
        <f t="shared" si="0"/>
        <v>0.00020000000949949026</v>
      </c>
    </row>
    <row r="24" spans="1:24" ht="12">
      <c r="A24" s="23" t="s">
        <v>65</v>
      </c>
      <c r="B24" s="24" t="s">
        <v>66</v>
      </c>
      <c r="C24" s="5">
        <v>11358.729</v>
      </c>
      <c r="D24" s="5">
        <v>185.0556</v>
      </c>
      <c r="E24" s="5">
        <v>374.9143</v>
      </c>
      <c r="F24" s="5">
        <v>6.0353</v>
      </c>
      <c r="G24" s="5">
        <v>5.5402</v>
      </c>
      <c r="H24" s="5">
        <v>6534.188</v>
      </c>
      <c r="I24" s="5">
        <v>307.6622</v>
      </c>
      <c r="J24" s="5">
        <v>133.4265</v>
      </c>
      <c r="K24" s="5">
        <v>0</v>
      </c>
      <c r="L24" s="5">
        <v>6.1304</v>
      </c>
      <c r="M24" s="5">
        <v>1.4928</v>
      </c>
      <c r="N24" s="5">
        <v>467.0402</v>
      </c>
      <c r="O24" s="5">
        <v>237.1096</v>
      </c>
      <c r="P24" s="5">
        <v>274.7498</v>
      </c>
      <c r="Q24" s="5">
        <v>6.0229</v>
      </c>
      <c r="R24" s="5">
        <v>46.6726</v>
      </c>
      <c r="S24" s="5">
        <v>570.9236</v>
      </c>
      <c r="T24" s="5">
        <v>687.6685</v>
      </c>
      <c r="U24" s="5">
        <v>1500.9594</v>
      </c>
      <c r="V24" s="5">
        <v>13.1372</v>
      </c>
      <c r="W24" s="5">
        <v>0</v>
      </c>
      <c r="X24" s="10">
        <f t="shared" si="0"/>
        <v>-9.999999929277692E-05</v>
      </c>
    </row>
    <row r="25" spans="1:24" ht="12">
      <c r="A25" s="23" t="s">
        <v>67</v>
      </c>
      <c r="B25" s="24" t="s">
        <v>68</v>
      </c>
      <c r="C25" s="5">
        <v>6182.8475</v>
      </c>
      <c r="D25" s="5">
        <v>0</v>
      </c>
      <c r="E25" s="5">
        <v>9.324</v>
      </c>
      <c r="F25" s="5">
        <v>47.5141</v>
      </c>
      <c r="G25" s="5">
        <v>15.1862</v>
      </c>
      <c r="H25" s="5">
        <v>1649.3427</v>
      </c>
      <c r="I25" s="5">
        <v>2444.2699</v>
      </c>
      <c r="J25" s="5">
        <v>0</v>
      </c>
      <c r="K25" s="5">
        <v>0</v>
      </c>
      <c r="L25" s="5">
        <v>17.4078</v>
      </c>
      <c r="M25" s="5">
        <v>0</v>
      </c>
      <c r="N25" s="5">
        <v>164.1614</v>
      </c>
      <c r="O25" s="5">
        <v>32.584</v>
      </c>
      <c r="P25" s="5">
        <v>4.3671</v>
      </c>
      <c r="Q25" s="5">
        <v>0</v>
      </c>
      <c r="R25" s="5">
        <v>0</v>
      </c>
      <c r="S25" s="5">
        <v>1442.5284</v>
      </c>
      <c r="T25" s="5">
        <v>15.9599</v>
      </c>
      <c r="U25" s="5">
        <v>176.0085</v>
      </c>
      <c r="V25" s="5">
        <v>164.1935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5857.0096</v>
      </c>
      <c r="D26" s="5">
        <v>58.0259</v>
      </c>
      <c r="E26" s="5">
        <v>111.9917</v>
      </c>
      <c r="F26" s="5">
        <v>231.6899</v>
      </c>
      <c r="G26" s="5">
        <v>77.4038</v>
      </c>
      <c r="H26" s="5">
        <v>3282.1751</v>
      </c>
      <c r="I26" s="5">
        <v>424.5596</v>
      </c>
      <c r="J26" s="5">
        <v>41.6663</v>
      </c>
      <c r="K26" s="5">
        <v>0</v>
      </c>
      <c r="L26" s="5">
        <v>1.3758</v>
      </c>
      <c r="M26" s="5">
        <v>0.5589</v>
      </c>
      <c r="N26" s="5">
        <v>385.1334</v>
      </c>
      <c r="O26" s="5">
        <v>289.1184</v>
      </c>
      <c r="P26" s="5">
        <v>8.1562</v>
      </c>
      <c r="Q26" s="5">
        <v>0</v>
      </c>
      <c r="R26" s="5">
        <v>0</v>
      </c>
      <c r="S26" s="5">
        <v>74.3356</v>
      </c>
      <c r="T26" s="5">
        <v>22.8007</v>
      </c>
      <c r="U26" s="5">
        <v>825.9794</v>
      </c>
      <c r="V26" s="5">
        <v>22.0391</v>
      </c>
      <c r="W26" s="5">
        <v>0</v>
      </c>
      <c r="X26" s="10">
        <f t="shared" si="0"/>
        <v>-0.00019999999949504854</v>
      </c>
    </row>
    <row r="27" spans="1:24" ht="12">
      <c r="A27" s="23" t="s">
        <v>73</v>
      </c>
      <c r="B27" s="24" t="s">
        <v>74</v>
      </c>
      <c r="C27" s="65" t="s">
        <v>88</v>
      </c>
      <c r="D27" s="65" t="s">
        <v>88</v>
      </c>
      <c r="E27" s="65" t="s">
        <v>88</v>
      </c>
      <c r="F27" s="65" t="s">
        <v>88</v>
      </c>
      <c r="G27" s="65" t="s">
        <v>88</v>
      </c>
      <c r="H27" s="65" t="s">
        <v>88</v>
      </c>
      <c r="I27" s="65" t="s">
        <v>88</v>
      </c>
      <c r="J27" s="65" t="s">
        <v>88</v>
      </c>
      <c r="K27" s="65" t="s">
        <v>88</v>
      </c>
      <c r="L27" s="65" t="s">
        <v>88</v>
      </c>
      <c r="M27" s="65" t="s">
        <v>88</v>
      </c>
      <c r="N27" s="65" t="s">
        <v>88</v>
      </c>
      <c r="O27" s="65" t="s">
        <v>88</v>
      </c>
      <c r="P27" s="65" t="s">
        <v>88</v>
      </c>
      <c r="Q27" s="65" t="s">
        <v>88</v>
      </c>
      <c r="R27" s="65" t="s">
        <v>88</v>
      </c>
      <c r="S27" s="65" t="s">
        <v>88</v>
      </c>
      <c r="T27" s="65" t="s">
        <v>88</v>
      </c>
      <c r="U27" s="65" t="s">
        <v>88</v>
      </c>
      <c r="V27" s="65" t="s">
        <v>88</v>
      </c>
      <c r="W27" s="65" t="s">
        <v>88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66" t="s">
        <v>339</v>
      </c>
      <c r="D28" s="66" t="s">
        <v>339</v>
      </c>
      <c r="E28" s="66" t="s">
        <v>339</v>
      </c>
      <c r="F28" s="66" t="s">
        <v>339</v>
      </c>
      <c r="G28" s="66" t="s">
        <v>339</v>
      </c>
      <c r="H28" s="66" t="s">
        <v>339</v>
      </c>
      <c r="I28" s="66" t="s">
        <v>339</v>
      </c>
      <c r="J28" s="66" t="s">
        <v>339</v>
      </c>
      <c r="K28" s="66" t="s">
        <v>339</v>
      </c>
      <c r="L28" s="66" t="s">
        <v>339</v>
      </c>
      <c r="M28" s="66" t="s">
        <v>339</v>
      </c>
      <c r="N28" s="66" t="s">
        <v>339</v>
      </c>
      <c r="O28" s="66" t="s">
        <v>339</v>
      </c>
      <c r="P28" s="66" t="s">
        <v>339</v>
      </c>
      <c r="Q28" s="66" t="s">
        <v>339</v>
      </c>
      <c r="R28" s="66" t="s">
        <v>339</v>
      </c>
      <c r="S28" s="66" t="s">
        <v>339</v>
      </c>
      <c r="T28" s="66" t="s">
        <v>339</v>
      </c>
      <c r="U28" s="66" t="s">
        <v>339</v>
      </c>
      <c r="V28" s="66" t="s">
        <v>339</v>
      </c>
      <c r="W28" s="66" t="s">
        <v>339</v>
      </c>
    </row>
    <row r="29" spans="1:23" ht="12">
      <c r="A29" s="27" t="s">
        <v>83</v>
      </c>
      <c r="B29" s="42" t="s">
        <v>84</v>
      </c>
      <c r="C29" s="66" t="s">
        <v>339</v>
      </c>
      <c r="D29" s="66" t="s">
        <v>339</v>
      </c>
      <c r="E29" s="66" t="s">
        <v>339</v>
      </c>
      <c r="F29" s="66" t="s">
        <v>339</v>
      </c>
      <c r="G29" s="66" t="s">
        <v>339</v>
      </c>
      <c r="H29" s="66" t="s">
        <v>339</v>
      </c>
      <c r="I29" s="66" t="s">
        <v>339</v>
      </c>
      <c r="J29" s="66" t="s">
        <v>339</v>
      </c>
      <c r="K29" s="66" t="s">
        <v>339</v>
      </c>
      <c r="L29" s="66" t="s">
        <v>339</v>
      </c>
      <c r="M29" s="66" t="s">
        <v>339</v>
      </c>
      <c r="N29" s="66" t="s">
        <v>339</v>
      </c>
      <c r="O29" s="66" t="s">
        <v>339</v>
      </c>
      <c r="P29" s="66" t="s">
        <v>339</v>
      </c>
      <c r="Q29" s="66" t="s">
        <v>339</v>
      </c>
      <c r="R29" s="66" t="s">
        <v>339</v>
      </c>
      <c r="S29" s="66" t="s">
        <v>339</v>
      </c>
      <c r="T29" s="66" t="s">
        <v>339</v>
      </c>
      <c r="U29" s="66" t="s">
        <v>339</v>
      </c>
      <c r="V29" s="66" t="s">
        <v>339</v>
      </c>
      <c r="W29" s="66" t="s">
        <v>339</v>
      </c>
    </row>
    <row r="30" spans="1:23" ht="12">
      <c r="A30" s="27" t="s">
        <v>85</v>
      </c>
      <c r="B30" s="29" t="s">
        <v>86</v>
      </c>
      <c r="C30" s="66" t="s">
        <v>339</v>
      </c>
      <c r="D30" s="66" t="s">
        <v>339</v>
      </c>
      <c r="E30" s="66" t="s">
        <v>339</v>
      </c>
      <c r="F30" s="66" t="s">
        <v>339</v>
      </c>
      <c r="G30" s="66" t="s">
        <v>339</v>
      </c>
      <c r="H30" s="66" t="s">
        <v>339</v>
      </c>
      <c r="I30" s="66" t="s">
        <v>339</v>
      </c>
      <c r="J30" s="66" t="s">
        <v>339</v>
      </c>
      <c r="K30" s="66" t="s">
        <v>339</v>
      </c>
      <c r="L30" s="66" t="s">
        <v>339</v>
      </c>
      <c r="M30" s="66" t="s">
        <v>339</v>
      </c>
      <c r="N30" s="66" t="s">
        <v>339</v>
      </c>
      <c r="O30" s="66" t="s">
        <v>339</v>
      </c>
      <c r="P30" s="66" t="s">
        <v>339</v>
      </c>
      <c r="Q30" s="66" t="s">
        <v>339</v>
      </c>
      <c r="R30" s="66" t="s">
        <v>339</v>
      </c>
      <c r="S30" s="66" t="s">
        <v>339</v>
      </c>
      <c r="T30" s="66" t="s">
        <v>339</v>
      </c>
      <c r="U30" s="66" t="s">
        <v>339</v>
      </c>
      <c r="V30" s="66" t="s">
        <v>339</v>
      </c>
      <c r="W30" s="66" t="s">
        <v>339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2:M32"/>
    <mergeCell ref="A31:M31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  <ignoredErrors>
    <ignoredError sqref="K6:W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287</v>
      </c>
      <c r="B6" s="99"/>
      <c r="C6" s="47" t="s">
        <v>288</v>
      </c>
      <c r="D6" s="47" t="s">
        <v>289</v>
      </c>
      <c r="E6" s="47" t="s">
        <v>290</v>
      </c>
      <c r="F6" s="47" t="s">
        <v>291</v>
      </c>
      <c r="G6" s="47" t="s">
        <v>292</v>
      </c>
      <c r="H6" s="47" t="s">
        <v>293</v>
      </c>
      <c r="I6" s="47" t="s">
        <v>294</v>
      </c>
      <c r="J6" s="47" t="s">
        <v>295</v>
      </c>
      <c r="K6" s="47" t="s">
        <v>296</v>
      </c>
      <c r="L6" s="47" t="s">
        <v>297</v>
      </c>
      <c r="M6" s="47" t="s">
        <v>298</v>
      </c>
      <c r="N6" s="47" t="s">
        <v>299</v>
      </c>
      <c r="O6" s="47" t="s">
        <v>300</v>
      </c>
      <c r="P6" s="47" t="s">
        <v>301</v>
      </c>
      <c r="Q6" s="47" t="s">
        <v>302</v>
      </c>
      <c r="R6" s="47" t="s">
        <v>303</v>
      </c>
      <c r="S6" s="47" t="s">
        <v>304</v>
      </c>
      <c r="T6" s="47" t="s">
        <v>305</v>
      </c>
      <c r="U6" s="47" t="s">
        <v>306</v>
      </c>
      <c r="V6" s="47" t="s">
        <v>307</v>
      </c>
      <c r="W6" s="47" t="s">
        <v>308</v>
      </c>
      <c r="X6" s="10">
        <f aca="true" t="shared" si="0" ref="X6:X27">C6-SUM(D6:W6)</f>
        <v>2950360.2834</v>
      </c>
    </row>
    <row r="7" spans="1:24" ht="12">
      <c r="A7" s="21" t="s">
        <v>274</v>
      </c>
      <c r="B7" s="22" t="s">
        <v>279</v>
      </c>
      <c r="C7" s="6">
        <v>86322.0643</v>
      </c>
      <c r="D7" s="6">
        <v>216.2699</v>
      </c>
      <c r="E7" s="6">
        <v>223.0682</v>
      </c>
      <c r="F7" s="6">
        <v>1308.2177</v>
      </c>
      <c r="G7" s="6">
        <v>625.7399</v>
      </c>
      <c r="H7" s="6">
        <v>28378.7647</v>
      </c>
      <c r="I7" s="6">
        <v>27497.6358</v>
      </c>
      <c r="J7" s="6">
        <v>10.3523</v>
      </c>
      <c r="K7" s="6">
        <v>0</v>
      </c>
      <c r="L7" s="6">
        <v>302.0423</v>
      </c>
      <c r="M7" s="6">
        <v>18.1145</v>
      </c>
      <c r="N7" s="6">
        <v>1316.191</v>
      </c>
      <c r="O7" s="6">
        <v>1155.9382</v>
      </c>
      <c r="P7" s="6">
        <v>284.8153</v>
      </c>
      <c r="Q7" s="6">
        <v>0</v>
      </c>
      <c r="R7" s="6">
        <v>0</v>
      </c>
      <c r="S7" s="6">
        <v>7883.4166</v>
      </c>
      <c r="T7" s="6">
        <v>806.7189</v>
      </c>
      <c r="U7" s="6">
        <v>2059.2697</v>
      </c>
      <c r="V7" s="6">
        <v>7703.0654</v>
      </c>
      <c r="W7" s="6">
        <v>6532.444</v>
      </c>
      <c r="X7" s="10">
        <f>C7-SUM(D7:W7)</f>
        <v>-0.00010000001930166036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s="55" customFormat="1" ht="12">
      <c r="A9" s="52" t="s">
        <v>276</v>
      </c>
      <c r="B9" s="26" t="s">
        <v>281</v>
      </c>
      <c r="C9" s="6">
        <v>112838.8186</v>
      </c>
      <c r="D9" s="6">
        <v>716.0756</v>
      </c>
      <c r="E9" s="6">
        <v>1114.2194</v>
      </c>
      <c r="F9" s="6">
        <v>424.1997</v>
      </c>
      <c r="G9" s="6">
        <v>835.937</v>
      </c>
      <c r="H9" s="6">
        <v>39844.5887</v>
      </c>
      <c r="I9" s="6">
        <v>30105.9849</v>
      </c>
      <c r="J9" s="6">
        <v>2.8245</v>
      </c>
      <c r="K9" s="6">
        <v>0</v>
      </c>
      <c r="L9" s="6">
        <v>29.0206</v>
      </c>
      <c r="M9" s="6">
        <v>0.2308</v>
      </c>
      <c r="N9" s="6">
        <v>1671.4422</v>
      </c>
      <c r="O9" s="6">
        <v>2065.6835</v>
      </c>
      <c r="P9" s="6">
        <v>507.4917</v>
      </c>
      <c r="Q9" s="6">
        <v>0</v>
      </c>
      <c r="R9" s="6">
        <v>0</v>
      </c>
      <c r="S9" s="6">
        <v>27670.1167</v>
      </c>
      <c r="T9" s="6">
        <v>744.3568</v>
      </c>
      <c r="U9" s="6">
        <v>4118.0621</v>
      </c>
      <c r="V9" s="6">
        <v>2490.4206</v>
      </c>
      <c r="W9" s="6">
        <v>498.1637</v>
      </c>
      <c r="X9" s="54">
        <f>C9-SUM(D9:W9)</f>
        <v>9.99999901978299E-05</v>
      </c>
    </row>
    <row r="10" spans="1:24" s="57" customFormat="1" ht="12">
      <c r="A10" s="52" t="s">
        <v>277</v>
      </c>
      <c r="B10" s="26" t="s">
        <v>282</v>
      </c>
      <c r="C10" s="6">
        <v>159730.9848</v>
      </c>
      <c r="D10" s="6">
        <v>741.2572</v>
      </c>
      <c r="E10" s="6">
        <v>3385.3598</v>
      </c>
      <c r="F10" s="6">
        <v>352.7377</v>
      </c>
      <c r="G10" s="6">
        <v>1161.4616</v>
      </c>
      <c r="H10" s="6">
        <v>83280.2531</v>
      </c>
      <c r="I10" s="6">
        <v>18741.5227</v>
      </c>
      <c r="J10" s="6">
        <v>10873.6096</v>
      </c>
      <c r="K10" s="6">
        <v>2589.2413</v>
      </c>
      <c r="L10" s="6">
        <v>3.3266</v>
      </c>
      <c r="M10" s="6">
        <v>1.4819</v>
      </c>
      <c r="N10" s="6">
        <v>5108.1954</v>
      </c>
      <c r="O10" s="6">
        <v>7260.9138</v>
      </c>
      <c r="P10" s="6">
        <v>470.7705</v>
      </c>
      <c r="Q10" s="6">
        <v>1.6675</v>
      </c>
      <c r="R10" s="6">
        <v>143.107</v>
      </c>
      <c r="S10" s="6">
        <v>8419.5829</v>
      </c>
      <c r="T10" s="6">
        <v>855.7108</v>
      </c>
      <c r="U10" s="6">
        <v>4937.4166</v>
      </c>
      <c r="V10" s="6">
        <v>10760.0079</v>
      </c>
      <c r="W10" s="6">
        <v>643.3611</v>
      </c>
      <c r="X10" s="56">
        <f>C10-SUM(D10:W10)</f>
        <v>-0.00020000000949949026</v>
      </c>
    </row>
    <row r="11" spans="1:24" s="57" customFormat="1" ht="12">
      <c r="A11" s="52" t="s">
        <v>278</v>
      </c>
      <c r="B11" s="26" t="s">
        <v>283</v>
      </c>
      <c r="C11" s="6">
        <v>214584.1748</v>
      </c>
      <c r="D11" s="6">
        <v>524.8634</v>
      </c>
      <c r="E11" s="6">
        <v>1212.6981</v>
      </c>
      <c r="F11" s="6">
        <v>492.9968</v>
      </c>
      <c r="G11" s="6">
        <v>1157.8939</v>
      </c>
      <c r="H11" s="6">
        <v>47383.4596</v>
      </c>
      <c r="I11" s="6">
        <v>106438.3742</v>
      </c>
      <c r="J11" s="6">
        <v>3006.2255</v>
      </c>
      <c r="K11" s="6">
        <v>2.7121</v>
      </c>
      <c r="L11" s="6">
        <v>7.8147</v>
      </c>
      <c r="M11" s="6">
        <v>25.9641</v>
      </c>
      <c r="N11" s="6">
        <v>1940.8266</v>
      </c>
      <c r="O11" s="6">
        <v>1957.2284</v>
      </c>
      <c r="P11" s="6">
        <v>604.6784</v>
      </c>
      <c r="Q11" s="6">
        <v>0.1443</v>
      </c>
      <c r="R11" s="6">
        <v>1.4846</v>
      </c>
      <c r="S11" s="6">
        <v>1153.7891</v>
      </c>
      <c r="T11" s="6">
        <v>613.9836</v>
      </c>
      <c r="U11" s="6">
        <v>4033.4328</v>
      </c>
      <c r="V11" s="6">
        <v>8933.2463</v>
      </c>
      <c r="W11" s="6">
        <v>35092.3582</v>
      </c>
      <c r="X11" s="56">
        <f>C11-SUM(D11:W11)</f>
        <v>9.999997564591467E-05</v>
      </c>
    </row>
    <row r="12" spans="1:24" s="57" customFormat="1" ht="12">
      <c r="A12" s="52" t="s">
        <v>33</v>
      </c>
      <c r="B12" s="26" t="s">
        <v>34</v>
      </c>
      <c r="C12" s="6">
        <v>2376884.241</v>
      </c>
      <c r="D12" s="6">
        <v>8962.4122</v>
      </c>
      <c r="E12" s="6">
        <v>16433.6846</v>
      </c>
      <c r="F12" s="6">
        <v>5464.8604</v>
      </c>
      <c r="G12" s="6">
        <v>18773.0943</v>
      </c>
      <c r="H12" s="6">
        <v>615874.01</v>
      </c>
      <c r="I12" s="6">
        <v>1116848.6973</v>
      </c>
      <c r="J12" s="6">
        <v>13105.68</v>
      </c>
      <c r="K12" s="6">
        <v>1767.2706</v>
      </c>
      <c r="L12" s="6">
        <v>795.8425</v>
      </c>
      <c r="M12" s="6">
        <v>194.1268</v>
      </c>
      <c r="N12" s="6">
        <v>33653.0135</v>
      </c>
      <c r="O12" s="6">
        <v>45422.8048</v>
      </c>
      <c r="P12" s="6">
        <v>4376.4935</v>
      </c>
      <c r="Q12" s="6">
        <v>22.174</v>
      </c>
      <c r="R12" s="6">
        <v>1161.2372</v>
      </c>
      <c r="S12" s="6">
        <v>191731.1561</v>
      </c>
      <c r="T12" s="6">
        <v>5755.5658</v>
      </c>
      <c r="U12" s="6">
        <v>30932.5958</v>
      </c>
      <c r="V12" s="6">
        <v>56156.0862</v>
      </c>
      <c r="W12" s="6">
        <v>209453.4353</v>
      </c>
      <c r="X12" s="56">
        <f t="shared" si="0"/>
        <v>9.999983012676239E-05</v>
      </c>
    </row>
    <row r="13" spans="1:24" ht="12">
      <c r="A13" s="53" t="s">
        <v>37</v>
      </c>
      <c r="B13" s="51" t="s">
        <v>38</v>
      </c>
      <c r="C13" s="5">
        <v>201342.7941</v>
      </c>
      <c r="D13" s="5">
        <v>980.3697</v>
      </c>
      <c r="E13" s="5">
        <v>316.8279</v>
      </c>
      <c r="F13" s="5">
        <v>85.5905</v>
      </c>
      <c r="G13" s="5">
        <v>902.6766</v>
      </c>
      <c r="H13" s="5">
        <v>26643.7503</v>
      </c>
      <c r="I13" s="5">
        <v>134044.0446</v>
      </c>
      <c r="J13" s="5">
        <v>136.3364</v>
      </c>
      <c r="K13" s="5">
        <v>0</v>
      </c>
      <c r="L13" s="5">
        <v>59.7026</v>
      </c>
      <c r="M13" s="5">
        <v>1.4455</v>
      </c>
      <c r="N13" s="5">
        <v>2006.8378</v>
      </c>
      <c r="O13" s="5">
        <v>3018.9277</v>
      </c>
      <c r="P13" s="5">
        <v>243.4769</v>
      </c>
      <c r="Q13" s="5">
        <v>0</v>
      </c>
      <c r="R13" s="5">
        <v>503.0619</v>
      </c>
      <c r="S13" s="5">
        <v>28567.2047</v>
      </c>
      <c r="T13" s="5">
        <v>466.2176</v>
      </c>
      <c r="U13" s="5">
        <v>1035.5942</v>
      </c>
      <c r="V13" s="5">
        <v>2330.7292</v>
      </c>
      <c r="W13" s="5">
        <v>0</v>
      </c>
      <c r="X13" s="10">
        <f t="shared" si="0"/>
        <v>0</v>
      </c>
    </row>
    <row r="14" spans="1:24" s="50" customFormat="1" ht="12">
      <c r="A14" s="53" t="s">
        <v>39</v>
      </c>
      <c r="B14" s="51" t="s">
        <v>40</v>
      </c>
      <c r="C14" s="5">
        <v>86562.8882</v>
      </c>
      <c r="D14" s="5">
        <v>1786.3472</v>
      </c>
      <c r="E14" s="5">
        <v>641.5533</v>
      </c>
      <c r="F14" s="5">
        <v>595.2075</v>
      </c>
      <c r="G14" s="5">
        <v>3786.9606</v>
      </c>
      <c r="H14" s="5">
        <v>34038.5683</v>
      </c>
      <c r="I14" s="5">
        <v>27566.5845</v>
      </c>
      <c r="J14" s="5">
        <v>39.3741</v>
      </c>
      <c r="K14" s="5">
        <v>0</v>
      </c>
      <c r="L14" s="5">
        <v>30.7637</v>
      </c>
      <c r="M14" s="5">
        <v>55.9206</v>
      </c>
      <c r="N14" s="5">
        <v>2509.5998</v>
      </c>
      <c r="O14" s="5">
        <v>4861.7678</v>
      </c>
      <c r="P14" s="5">
        <v>534.1482</v>
      </c>
      <c r="Q14" s="5">
        <v>3.9369</v>
      </c>
      <c r="R14" s="5">
        <v>54.1889</v>
      </c>
      <c r="S14" s="5">
        <v>5037.2987</v>
      </c>
      <c r="T14" s="5">
        <v>189.5842</v>
      </c>
      <c r="U14" s="5">
        <v>3643.3176</v>
      </c>
      <c r="V14" s="5">
        <v>895.3633</v>
      </c>
      <c r="W14" s="5">
        <v>292.403</v>
      </c>
      <c r="X14" s="49">
        <f t="shared" si="0"/>
        <v>0</v>
      </c>
    </row>
    <row r="15" spans="1:24" ht="12">
      <c r="A15" s="23" t="s">
        <v>41</v>
      </c>
      <c r="B15" s="24" t="s">
        <v>42</v>
      </c>
      <c r="C15" s="5">
        <v>131471.1326</v>
      </c>
      <c r="D15" s="5">
        <v>510.493</v>
      </c>
      <c r="E15" s="5">
        <v>213.313</v>
      </c>
      <c r="F15" s="5">
        <v>904.5667</v>
      </c>
      <c r="G15" s="5">
        <v>1028.5922</v>
      </c>
      <c r="H15" s="5">
        <v>34045.3829</v>
      </c>
      <c r="I15" s="5">
        <v>72125.9092</v>
      </c>
      <c r="J15" s="5">
        <v>45.6043</v>
      </c>
      <c r="K15" s="5">
        <v>0</v>
      </c>
      <c r="L15" s="5">
        <v>19.1654</v>
      </c>
      <c r="M15" s="5">
        <v>25.9745</v>
      </c>
      <c r="N15" s="5">
        <v>1890.8657</v>
      </c>
      <c r="O15" s="5">
        <v>2490.726</v>
      </c>
      <c r="P15" s="5">
        <v>761.1466</v>
      </c>
      <c r="Q15" s="5">
        <v>4.9838</v>
      </c>
      <c r="R15" s="5">
        <v>5.7737</v>
      </c>
      <c r="S15" s="5">
        <v>7669.4687</v>
      </c>
      <c r="T15" s="5">
        <v>219.5028</v>
      </c>
      <c r="U15" s="5">
        <v>2513.5086</v>
      </c>
      <c r="V15" s="5">
        <v>1856.2081</v>
      </c>
      <c r="W15" s="5">
        <v>5139.9473</v>
      </c>
      <c r="X15" s="10">
        <f t="shared" si="0"/>
        <v>0.00010000003385357559</v>
      </c>
    </row>
    <row r="16" spans="1:24" ht="12">
      <c r="A16" s="23" t="s">
        <v>43</v>
      </c>
      <c r="B16" s="24" t="s">
        <v>44</v>
      </c>
      <c r="C16" s="5">
        <v>165771.3136</v>
      </c>
      <c r="D16" s="5">
        <v>576.0306</v>
      </c>
      <c r="E16" s="5">
        <v>389.4107</v>
      </c>
      <c r="F16" s="5">
        <v>1283.0226</v>
      </c>
      <c r="G16" s="5">
        <v>1207.6647</v>
      </c>
      <c r="H16" s="5">
        <v>56252.8769</v>
      </c>
      <c r="I16" s="5">
        <v>38182.6555</v>
      </c>
      <c r="J16" s="5">
        <v>86.5412</v>
      </c>
      <c r="K16" s="5">
        <v>0</v>
      </c>
      <c r="L16" s="5">
        <v>51.4252</v>
      </c>
      <c r="M16" s="5">
        <v>47.7551</v>
      </c>
      <c r="N16" s="5">
        <v>3081.0984</v>
      </c>
      <c r="O16" s="5">
        <v>2242.5474</v>
      </c>
      <c r="P16" s="5">
        <v>227.8918</v>
      </c>
      <c r="Q16" s="5">
        <v>0.3453</v>
      </c>
      <c r="R16" s="5">
        <v>3.3625</v>
      </c>
      <c r="S16" s="5">
        <v>15574.3783</v>
      </c>
      <c r="T16" s="5">
        <v>538.0373</v>
      </c>
      <c r="U16" s="5">
        <v>946.5005</v>
      </c>
      <c r="V16" s="5">
        <v>7167.5361</v>
      </c>
      <c r="W16" s="5">
        <v>37912.2334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5">
        <v>89722.2382</v>
      </c>
      <c r="D17" s="5">
        <v>1703.2781</v>
      </c>
      <c r="E17" s="5">
        <v>3522.9752</v>
      </c>
      <c r="F17" s="5">
        <v>204.1752</v>
      </c>
      <c r="G17" s="5">
        <v>4376.1706</v>
      </c>
      <c r="H17" s="5">
        <v>61170.6991</v>
      </c>
      <c r="I17" s="5">
        <v>1332.238</v>
      </c>
      <c r="J17" s="5">
        <v>1753.4601</v>
      </c>
      <c r="K17" s="5">
        <v>0</v>
      </c>
      <c r="L17" s="5">
        <v>8.9798</v>
      </c>
      <c r="M17" s="5">
        <v>8.6727</v>
      </c>
      <c r="N17" s="5">
        <v>3672.9301</v>
      </c>
      <c r="O17" s="5">
        <v>4672.5175</v>
      </c>
      <c r="P17" s="5">
        <v>231.2838</v>
      </c>
      <c r="Q17" s="5">
        <v>0.4906</v>
      </c>
      <c r="R17" s="5">
        <v>7.6012</v>
      </c>
      <c r="S17" s="5">
        <v>2393.9782</v>
      </c>
      <c r="T17" s="5">
        <v>842.5818</v>
      </c>
      <c r="U17" s="5">
        <v>3675.5752</v>
      </c>
      <c r="V17" s="5">
        <v>144.6308</v>
      </c>
      <c r="W17" s="5">
        <v>0</v>
      </c>
      <c r="X17" s="10">
        <f t="shared" si="0"/>
        <v>0.00020000000949949026</v>
      </c>
    </row>
    <row r="18" spans="1:24" ht="12">
      <c r="A18" s="23" t="s">
        <v>49</v>
      </c>
      <c r="B18" s="24" t="s">
        <v>50</v>
      </c>
      <c r="C18" s="5">
        <v>385024.3356</v>
      </c>
      <c r="D18" s="5">
        <v>391.1104</v>
      </c>
      <c r="E18" s="5">
        <v>1024.1923</v>
      </c>
      <c r="F18" s="5">
        <v>900.3931</v>
      </c>
      <c r="G18" s="5">
        <v>312.2628</v>
      </c>
      <c r="H18" s="5">
        <v>60518.4539</v>
      </c>
      <c r="I18" s="5">
        <v>198110.609</v>
      </c>
      <c r="J18" s="5">
        <v>18.2519</v>
      </c>
      <c r="K18" s="5">
        <v>0</v>
      </c>
      <c r="L18" s="5">
        <v>39.9382</v>
      </c>
      <c r="M18" s="5">
        <v>17.234</v>
      </c>
      <c r="N18" s="5">
        <v>2221.2943</v>
      </c>
      <c r="O18" s="5">
        <v>1988.3033</v>
      </c>
      <c r="P18" s="5">
        <v>379.4662</v>
      </c>
      <c r="Q18" s="5">
        <v>0.2551</v>
      </c>
      <c r="R18" s="5">
        <v>0</v>
      </c>
      <c r="S18" s="5">
        <v>64481.0898</v>
      </c>
      <c r="T18" s="5">
        <v>664.3479</v>
      </c>
      <c r="U18" s="5">
        <v>1644.2448</v>
      </c>
      <c r="V18" s="5">
        <v>20431.2755</v>
      </c>
      <c r="W18" s="5">
        <v>31881.6131</v>
      </c>
      <c r="X18" s="10">
        <f t="shared" si="0"/>
        <v>0</v>
      </c>
    </row>
    <row r="19" spans="1:24" ht="12">
      <c r="A19" s="23" t="s">
        <v>51</v>
      </c>
      <c r="B19" s="24" t="s">
        <v>52</v>
      </c>
      <c r="C19" s="5">
        <v>120865.7326</v>
      </c>
      <c r="D19" s="5">
        <v>1004.1906</v>
      </c>
      <c r="E19" s="5">
        <v>3617.9742</v>
      </c>
      <c r="F19" s="5">
        <v>89.6895</v>
      </c>
      <c r="G19" s="5">
        <v>4928.0957</v>
      </c>
      <c r="H19" s="5">
        <v>81214.2356</v>
      </c>
      <c r="I19" s="5">
        <v>1681.4094</v>
      </c>
      <c r="J19" s="5">
        <v>4450.252</v>
      </c>
      <c r="K19" s="5">
        <v>0</v>
      </c>
      <c r="L19" s="5">
        <v>9.998</v>
      </c>
      <c r="M19" s="5">
        <v>0</v>
      </c>
      <c r="N19" s="5">
        <v>5557.995</v>
      </c>
      <c r="O19" s="5">
        <v>9344.3525</v>
      </c>
      <c r="P19" s="5">
        <v>820.3221</v>
      </c>
      <c r="Q19" s="5">
        <v>0</v>
      </c>
      <c r="R19" s="5">
        <v>0</v>
      </c>
      <c r="S19" s="5">
        <v>5168.8922</v>
      </c>
      <c r="T19" s="5">
        <v>387.9454</v>
      </c>
      <c r="U19" s="5">
        <v>1476.3765</v>
      </c>
      <c r="V19" s="5">
        <v>1114.0038</v>
      </c>
      <c r="W19" s="5">
        <v>0</v>
      </c>
      <c r="X19" s="10">
        <f t="shared" si="0"/>
        <v>9.99999901978299E-05</v>
      </c>
    </row>
    <row r="20" spans="1:24" ht="12">
      <c r="A20" s="23" t="s">
        <v>53</v>
      </c>
      <c r="B20" s="24" t="s">
        <v>54</v>
      </c>
      <c r="C20" s="5">
        <v>172822.8393</v>
      </c>
      <c r="D20" s="5">
        <v>658.2581</v>
      </c>
      <c r="E20" s="5">
        <v>2156.0412</v>
      </c>
      <c r="F20" s="5">
        <v>430.4346</v>
      </c>
      <c r="G20" s="5">
        <v>662.4872</v>
      </c>
      <c r="H20" s="5">
        <v>66882.5814</v>
      </c>
      <c r="I20" s="5">
        <v>39755.4581</v>
      </c>
      <c r="J20" s="5">
        <v>5799.3946</v>
      </c>
      <c r="K20" s="5">
        <v>1760.0734</v>
      </c>
      <c r="L20" s="5">
        <v>31.4211</v>
      </c>
      <c r="M20" s="5">
        <v>0</v>
      </c>
      <c r="N20" s="5">
        <v>3968.2943</v>
      </c>
      <c r="O20" s="5">
        <v>7173.7887</v>
      </c>
      <c r="P20" s="5">
        <v>141.5568</v>
      </c>
      <c r="Q20" s="5">
        <v>2.9184</v>
      </c>
      <c r="R20" s="5">
        <v>106.2145</v>
      </c>
      <c r="S20" s="5">
        <v>36969.7319</v>
      </c>
      <c r="T20" s="5">
        <v>533.9647</v>
      </c>
      <c r="U20" s="5">
        <v>2248.5431</v>
      </c>
      <c r="V20" s="5">
        <v>2135.9173</v>
      </c>
      <c r="W20" s="5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5">
        <v>226198.9411</v>
      </c>
      <c r="D21" s="5">
        <v>494.3509</v>
      </c>
      <c r="E21" s="5">
        <v>2834.5923</v>
      </c>
      <c r="F21" s="5">
        <v>118.4717</v>
      </c>
      <c r="G21" s="5">
        <v>1071.6921</v>
      </c>
      <c r="H21" s="5">
        <v>80190.6935</v>
      </c>
      <c r="I21" s="5">
        <v>94986.4747</v>
      </c>
      <c r="J21" s="5">
        <v>383.9092</v>
      </c>
      <c r="K21" s="5">
        <v>7.1972</v>
      </c>
      <c r="L21" s="5">
        <v>25.391</v>
      </c>
      <c r="M21" s="5">
        <v>32.8478</v>
      </c>
      <c r="N21" s="5">
        <v>3105.4656</v>
      </c>
      <c r="O21" s="5">
        <v>3532.7075</v>
      </c>
      <c r="P21" s="5">
        <v>277.0613</v>
      </c>
      <c r="Q21" s="5">
        <v>0.1265</v>
      </c>
      <c r="R21" s="5">
        <v>58.7525</v>
      </c>
      <c r="S21" s="5">
        <v>10496.2398</v>
      </c>
      <c r="T21" s="5">
        <v>797.5931</v>
      </c>
      <c r="U21" s="5">
        <v>7395.7871</v>
      </c>
      <c r="V21" s="5">
        <v>7380.8029</v>
      </c>
      <c r="W21" s="5">
        <v>13008.7843</v>
      </c>
      <c r="X21" s="10">
        <f t="shared" si="0"/>
        <v>0.00010000000474974513</v>
      </c>
    </row>
    <row r="22" spans="1:24" ht="12">
      <c r="A22" s="23" t="s">
        <v>61</v>
      </c>
      <c r="B22" s="24" t="s">
        <v>62</v>
      </c>
      <c r="C22" s="5">
        <v>337568.0993</v>
      </c>
      <c r="D22" s="5">
        <v>254.5462</v>
      </c>
      <c r="E22" s="5">
        <v>601.6688</v>
      </c>
      <c r="F22" s="5">
        <v>319.9566</v>
      </c>
      <c r="G22" s="5">
        <v>27.2268</v>
      </c>
      <c r="H22" s="5">
        <v>51521.5052</v>
      </c>
      <c r="I22" s="5">
        <v>265075.6129</v>
      </c>
      <c r="J22" s="5">
        <v>45.6165</v>
      </c>
      <c r="K22" s="5">
        <v>0</v>
      </c>
      <c r="L22" s="5">
        <v>42.6146</v>
      </c>
      <c r="M22" s="5">
        <v>0</v>
      </c>
      <c r="N22" s="5">
        <v>2402.6874</v>
      </c>
      <c r="O22" s="5">
        <v>2269.6544</v>
      </c>
      <c r="P22" s="5">
        <v>227.7849</v>
      </c>
      <c r="Q22" s="5">
        <v>2.7836</v>
      </c>
      <c r="R22" s="5">
        <v>3.6739</v>
      </c>
      <c r="S22" s="5">
        <v>8292.472</v>
      </c>
      <c r="T22" s="5">
        <v>204.323</v>
      </c>
      <c r="U22" s="5">
        <v>1816.3245</v>
      </c>
      <c r="V22" s="5">
        <v>4459.648</v>
      </c>
      <c r="W22" s="5">
        <v>0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5">
        <v>436169.0161</v>
      </c>
      <c r="D23" s="5">
        <v>366.4878</v>
      </c>
      <c r="E23" s="5">
        <v>619.2115</v>
      </c>
      <c r="F23" s="5">
        <v>248.4899</v>
      </c>
      <c r="G23" s="5">
        <v>371.1226</v>
      </c>
      <c r="H23" s="5">
        <v>51927.7174</v>
      </c>
      <c r="I23" s="5">
        <v>240805.2813</v>
      </c>
      <c r="J23" s="5">
        <v>172.062</v>
      </c>
      <c r="K23" s="5">
        <v>0</v>
      </c>
      <c r="L23" s="5">
        <v>450.8314</v>
      </c>
      <c r="M23" s="5">
        <v>2.225</v>
      </c>
      <c r="N23" s="5">
        <v>2248.6549</v>
      </c>
      <c r="O23" s="5">
        <v>3275.7816</v>
      </c>
      <c r="P23" s="5">
        <v>245.0558</v>
      </c>
      <c r="Q23" s="5">
        <v>0.311</v>
      </c>
      <c r="R23" s="5">
        <v>373.425</v>
      </c>
      <c r="S23" s="5">
        <v>4993.4296</v>
      </c>
      <c r="T23" s="5">
        <v>184.4361</v>
      </c>
      <c r="U23" s="5">
        <v>2031.3346</v>
      </c>
      <c r="V23" s="5">
        <v>8040.4644</v>
      </c>
      <c r="W23" s="5">
        <v>119812.6943</v>
      </c>
      <c r="X23" s="10">
        <f t="shared" si="0"/>
        <v>-9.999994654208422E-05</v>
      </c>
    </row>
    <row r="24" spans="1:24" ht="12">
      <c r="A24" s="23" t="s">
        <v>65</v>
      </c>
      <c r="B24" s="24" t="s">
        <v>66</v>
      </c>
      <c r="C24" s="5">
        <v>11325.0494</v>
      </c>
      <c r="D24" s="5">
        <v>178.9236</v>
      </c>
      <c r="E24" s="5">
        <v>374.649</v>
      </c>
      <c r="F24" s="5">
        <v>5.8935</v>
      </c>
      <c r="G24" s="5">
        <v>5.5361</v>
      </c>
      <c r="H24" s="5">
        <v>6540.9817</v>
      </c>
      <c r="I24" s="5">
        <v>307.8609</v>
      </c>
      <c r="J24" s="5">
        <v>133.2114</v>
      </c>
      <c r="K24" s="5">
        <v>0</v>
      </c>
      <c r="L24" s="5">
        <v>6.1304</v>
      </c>
      <c r="M24" s="5">
        <v>1.4928</v>
      </c>
      <c r="N24" s="5">
        <v>438.0246</v>
      </c>
      <c r="O24" s="5">
        <v>229.4874</v>
      </c>
      <c r="P24" s="5">
        <v>274.7761</v>
      </c>
      <c r="Q24" s="5">
        <v>6.0229</v>
      </c>
      <c r="R24" s="5">
        <v>45.1831</v>
      </c>
      <c r="S24" s="5">
        <v>570.279</v>
      </c>
      <c r="T24" s="5">
        <v>688.2713</v>
      </c>
      <c r="U24" s="5">
        <v>1505.1883</v>
      </c>
      <c r="V24" s="5">
        <v>13.1372</v>
      </c>
      <c r="W24" s="5">
        <v>0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5">
        <v>6182.8447</v>
      </c>
      <c r="D25" s="5">
        <v>0</v>
      </c>
      <c r="E25" s="5">
        <v>9.3028</v>
      </c>
      <c r="F25" s="5">
        <v>47.4211</v>
      </c>
      <c r="G25" s="5">
        <v>15.1862</v>
      </c>
      <c r="H25" s="5">
        <v>1643.7175</v>
      </c>
      <c r="I25" s="5">
        <v>2449.2906</v>
      </c>
      <c r="J25" s="5">
        <v>0</v>
      </c>
      <c r="K25" s="5">
        <v>0</v>
      </c>
      <c r="L25" s="5">
        <v>18.1053</v>
      </c>
      <c r="M25" s="5">
        <v>0</v>
      </c>
      <c r="N25" s="5">
        <v>164.1798</v>
      </c>
      <c r="O25" s="5">
        <v>32.584</v>
      </c>
      <c r="P25" s="5">
        <v>4.3671</v>
      </c>
      <c r="Q25" s="5">
        <v>0</v>
      </c>
      <c r="R25" s="5">
        <v>0</v>
      </c>
      <c r="S25" s="5">
        <v>1442.5284</v>
      </c>
      <c r="T25" s="5">
        <v>15.9599</v>
      </c>
      <c r="U25" s="5">
        <v>176.0085</v>
      </c>
      <c r="V25" s="5">
        <v>164.1935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5857.0163</v>
      </c>
      <c r="D26" s="5">
        <v>58.0259</v>
      </c>
      <c r="E26" s="5">
        <v>111.9724</v>
      </c>
      <c r="F26" s="5">
        <v>231.5478</v>
      </c>
      <c r="G26" s="5">
        <v>77.42</v>
      </c>
      <c r="H26" s="5">
        <v>3282.8463</v>
      </c>
      <c r="I26" s="5">
        <v>425.2685</v>
      </c>
      <c r="J26" s="5">
        <v>41.6663</v>
      </c>
      <c r="K26" s="5">
        <v>0</v>
      </c>
      <c r="L26" s="5">
        <v>1.3758</v>
      </c>
      <c r="M26" s="5">
        <v>0.5589</v>
      </c>
      <c r="N26" s="5">
        <v>385.0859</v>
      </c>
      <c r="O26" s="5">
        <v>289.6589</v>
      </c>
      <c r="P26" s="5">
        <v>8.1562</v>
      </c>
      <c r="Q26" s="5">
        <v>0</v>
      </c>
      <c r="R26" s="5">
        <v>0</v>
      </c>
      <c r="S26" s="5">
        <v>74.1647</v>
      </c>
      <c r="T26" s="5">
        <v>22.8007</v>
      </c>
      <c r="U26" s="5">
        <v>824.2922</v>
      </c>
      <c r="V26" s="5">
        <v>22.176</v>
      </c>
      <c r="W26" s="5">
        <v>0</v>
      </c>
      <c r="X26" s="10">
        <f t="shared" si="0"/>
        <v>-0.00020000000040454324</v>
      </c>
    </row>
    <row r="27" spans="1:24" ht="12">
      <c r="A27" s="23" t="s">
        <v>73</v>
      </c>
      <c r="B27" s="24" t="s">
        <v>74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</row>
    <row r="29" spans="1:23" ht="12">
      <c r="A29" s="27" t="s">
        <v>83</v>
      </c>
      <c r="B29" s="42" t="s">
        <v>84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</row>
    <row r="30" spans="1:23" ht="12">
      <c r="A30" s="27" t="s">
        <v>85</v>
      </c>
      <c r="B30" s="29" t="s">
        <v>86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  <ignoredErrors>
    <ignoredError sqref="P6:W6 L6:O6 C6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2001-11-08T02:57:05Z</cp:lastPrinted>
  <dcterms:created xsi:type="dcterms:W3CDTF">2001-10-30T06:38:08Z</dcterms:created>
  <dcterms:modified xsi:type="dcterms:W3CDTF">2022-07-29T07:02:50Z</dcterms:modified>
  <cp:category/>
  <cp:version/>
  <cp:contentType/>
  <cp:contentStatus/>
</cp:coreProperties>
</file>