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00" tabRatio="868" activeTab="0"/>
  </bookViews>
  <sheets>
    <sheet name="歷年Yearly" sheetId="1" r:id="rId1"/>
    <sheet name="2022上半年" sheetId="2" r:id="rId2"/>
    <sheet name="2021" sheetId="3" r:id="rId3"/>
    <sheet name="2020" sheetId="4" r:id="rId4"/>
    <sheet name="2019" sheetId="5" r:id="rId5"/>
    <sheet name="2018" sheetId="6" r:id="rId6"/>
    <sheet name="2017" sheetId="7" r:id="rId7"/>
    <sheet name="2016" sheetId="8" r:id="rId8"/>
    <sheet name="2015" sheetId="9" r:id="rId9"/>
    <sheet name="2014" sheetId="10" r:id="rId10"/>
    <sheet name="2013" sheetId="11" r:id="rId11"/>
    <sheet name="2012" sheetId="12" r:id="rId12"/>
    <sheet name="2011" sheetId="13" r:id="rId13"/>
    <sheet name="2010" sheetId="14" r:id="rId14"/>
    <sheet name="2009" sheetId="15" r:id="rId15"/>
    <sheet name="2008" sheetId="16" r:id="rId16"/>
    <sheet name="2007" sheetId="17" r:id="rId17"/>
    <sheet name="2006" sheetId="18" r:id="rId18"/>
    <sheet name=" 2005" sheetId="19" r:id="rId19"/>
    <sheet name=" 2004" sheetId="20" r:id="rId20"/>
    <sheet name=" 2003" sheetId="21" r:id="rId21"/>
    <sheet name=" 2002" sheetId="22" r:id="rId22"/>
    <sheet name=" 2001" sheetId="23" r:id="rId23"/>
    <sheet name=" 2000" sheetId="24" r:id="rId24"/>
    <sheet name="1999" sheetId="25" r:id="rId25"/>
    <sheet name="1998" sheetId="26" r:id="rId26"/>
    <sheet name="1997" sheetId="27" r:id="rId27"/>
    <sheet name="1996" sheetId="28" r:id="rId28"/>
    <sheet name="1995" sheetId="29" r:id="rId29"/>
    <sheet name="1994" sheetId="30" r:id="rId30"/>
    <sheet name="1993" sheetId="31" r:id="rId31"/>
    <sheet name="1992" sheetId="32" r:id="rId32"/>
    <sheet name="1991" sheetId="33" r:id="rId33"/>
    <sheet name="1990" sheetId="34" r:id="rId34"/>
    <sheet name="1989" sheetId="35" r:id="rId35"/>
    <sheet name="1988" sheetId="36" r:id="rId36"/>
    <sheet name="1987" sheetId="37" r:id="rId37"/>
    <sheet name="1986" sheetId="38" r:id="rId38"/>
    <sheet name="1985" sheetId="39" r:id="rId39"/>
    <sheet name="1984" sheetId="40" r:id="rId40"/>
  </sheets>
  <definedNames/>
  <calcPr fullCalcOnLoad="1"/>
</workbook>
</file>

<file path=xl/comments1.xml><?xml version="1.0" encoding="utf-8"?>
<comments xmlns="http://schemas.openxmlformats.org/spreadsheetml/2006/main">
  <authors>
    <author>MOI</author>
  </authors>
  <commentList>
    <comment ref="A13" authorId="0">
      <text>
        <r>
          <rPr>
            <b/>
            <sz val="9"/>
            <rFont val="新細明體"/>
            <family val="1"/>
          </rPr>
          <t>97年2月修正。</t>
        </r>
      </text>
    </comment>
  </commentList>
</comments>
</file>

<file path=xl/comments18.xml><?xml version="1.0" encoding="utf-8"?>
<comments xmlns="http://schemas.openxmlformats.org/spreadsheetml/2006/main">
  <authors>
    <author>MOI</author>
  </authors>
  <commentList>
    <comment ref="A7" authorId="0">
      <text>
        <r>
          <rPr>
            <b/>
            <sz val="9"/>
            <rFont val="新細明體"/>
            <family val="1"/>
          </rPr>
          <t>96.4月修正。</t>
        </r>
      </text>
    </comment>
    <comment ref="B12" authorId="0">
      <text>
        <r>
          <rPr>
            <b/>
            <sz val="9"/>
            <rFont val="新細明體"/>
            <family val="1"/>
          </rPr>
          <t>95年新增類別。</t>
        </r>
      </text>
    </comment>
    <comment ref="B13" authorId="0">
      <text>
        <r>
          <rPr>
            <b/>
            <sz val="9"/>
            <rFont val="新細明體"/>
            <family val="1"/>
          </rPr>
          <t>95年新增類別。</t>
        </r>
      </text>
    </comment>
    <comment ref="B22" authorId="0">
      <text>
        <r>
          <rPr>
            <b/>
            <sz val="9"/>
            <rFont val="新細明體"/>
            <family val="1"/>
          </rPr>
          <t>95年新增類別。</t>
        </r>
      </text>
    </comment>
  </commentList>
</comments>
</file>

<file path=xl/sharedStrings.xml><?xml version="1.0" encoding="utf-8"?>
<sst xmlns="http://schemas.openxmlformats.org/spreadsheetml/2006/main" count="2791" uniqueCount="389">
  <si>
    <t>個人社員</t>
  </si>
  <si>
    <t>法人社員</t>
  </si>
  <si>
    <t>Total</t>
  </si>
  <si>
    <t>Individual Membership</t>
  </si>
  <si>
    <t>Membership in Law</t>
  </si>
  <si>
    <t>Capital (NT$1,000)</t>
  </si>
  <si>
    <t>合計</t>
  </si>
  <si>
    <r>
      <t xml:space="preserve"> </t>
    </r>
    <r>
      <rPr>
        <sz val="9"/>
        <rFont val="新細明體"/>
        <family val="1"/>
      </rPr>
      <t>平均每社股金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</t>
    </r>
  </si>
  <si>
    <r>
      <t>社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場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員數</t>
    </r>
    <r>
      <rPr>
        <sz val="9"/>
        <rFont val="Times New Roman"/>
        <family val="1"/>
      </rPr>
      <t xml:space="preserve"> No. of Membership</t>
    </r>
  </si>
  <si>
    <r>
      <t xml:space="preserve">股金總額
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</t>
    </r>
  </si>
  <si>
    <r>
      <t xml:space="preserve">年底別
</t>
    </r>
    <r>
      <rPr>
        <sz val="9"/>
        <rFont val="Times New Roman"/>
        <family val="1"/>
      </rPr>
      <t>End of Year</t>
    </r>
  </si>
  <si>
    <r>
      <t>社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場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數</t>
    </r>
  </si>
  <si>
    <t>No. of Cooperative Society</t>
  </si>
  <si>
    <t>Single-Purpose C.S.</t>
  </si>
  <si>
    <t xml:space="preserve"> 農業生產合作社</t>
  </si>
  <si>
    <t>Agricultural C.S.</t>
  </si>
  <si>
    <t xml:space="preserve">        －</t>
  </si>
  <si>
    <t xml:space="preserve"> 工業生產合作社</t>
  </si>
  <si>
    <t>Industry C.S.</t>
  </si>
  <si>
    <t xml:space="preserve"> 運銷合作社</t>
  </si>
  <si>
    <t>Marketing C.S.</t>
  </si>
  <si>
    <t xml:space="preserve"> 供給合作社</t>
  </si>
  <si>
    <t>Supplying C.S.</t>
  </si>
  <si>
    <t xml:space="preserve"> 利用合作社</t>
  </si>
  <si>
    <t>Utility C.S.</t>
  </si>
  <si>
    <t xml:space="preserve"> 勞動合作社</t>
  </si>
  <si>
    <t>Labor C.S.</t>
  </si>
  <si>
    <t xml:space="preserve"> 運輸合作社</t>
  </si>
  <si>
    <t>Transportation C.S.</t>
  </si>
  <si>
    <t xml:space="preserve"> 消費合作社</t>
  </si>
  <si>
    <t>Consumer's C.S.</t>
  </si>
  <si>
    <t xml:space="preserve"> 公用合作社</t>
  </si>
  <si>
    <t>Public Utility C.S.</t>
  </si>
  <si>
    <t xml:space="preserve"> 保險合作社</t>
  </si>
  <si>
    <t>Insurance C.S.</t>
  </si>
  <si>
    <t xml:space="preserve"> 聯合社</t>
  </si>
  <si>
    <t>Cooperative Fed.</t>
  </si>
  <si>
    <t>兼營合作社</t>
  </si>
  <si>
    <t>Muti-Purpose C.S.</t>
  </si>
  <si>
    <t xml:space="preserve"> 區域合作社</t>
  </si>
  <si>
    <t>Area C.S.</t>
  </si>
  <si>
    <t xml:space="preserve"> 社區合作社</t>
  </si>
  <si>
    <t>Community C.S.</t>
  </si>
  <si>
    <t>合作農場</t>
  </si>
  <si>
    <t>Cooperative Farm</t>
  </si>
  <si>
    <t xml:space="preserve"> 合作農場</t>
  </si>
  <si>
    <t xml:space="preserve"> 合作農場聯合會</t>
  </si>
  <si>
    <t>Cooperative Farm Fed.</t>
  </si>
  <si>
    <t>儲蓄互助社</t>
  </si>
  <si>
    <t>Credit Union</t>
  </si>
  <si>
    <t>Note : The data are not included Credit Cooperative Societies since 1997.</t>
  </si>
  <si>
    <t>說明：本表86年起數字不含信用合作社。</t>
  </si>
  <si>
    <t>專營合作社</t>
  </si>
  <si>
    <t>九十四年 2005</t>
  </si>
  <si>
    <t>九十三年 2004</t>
  </si>
  <si>
    <t>九十二年 2003</t>
  </si>
  <si>
    <t>九十一年 2002</t>
  </si>
  <si>
    <t>九　十年 2001</t>
  </si>
  <si>
    <t>八十九年 2000</t>
  </si>
  <si>
    <t>Single-purpose C.S.</t>
  </si>
  <si>
    <t>Muti-purpose C.S.</t>
  </si>
  <si>
    <r>
      <t>社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場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數</t>
    </r>
  </si>
  <si>
    <r>
      <t>社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場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員數</t>
    </r>
    <r>
      <rPr>
        <sz val="9"/>
        <rFont val="Times New Roman"/>
        <family val="1"/>
      </rPr>
      <t xml:space="preserve"> No. of Membership</t>
    </r>
  </si>
  <si>
    <r>
      <t xml:space="preserve">股金總額
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</t>
    </r>
  </si>
  <si>
    <r>
      <t xml:space="preserve"> </t>
    </r>
    <r>
      <rPr>
        <sz val="9"/>
        <rFont val="新細明體"/>
        <family val="1"/>
      </rPr>
      <t>平均每社股金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</t>
    </r>
  </si>
  <si>
    <t>No. of Cooperative Society</t>
  </si>
  <si>
    <r>
      <t xml:space="preserve">04-03 </t>
    </r>
    <r>
      <rPr>
        <sz val="12"/>
        <rFont val="標楷體"/>
        <family val="4"/>
      </rPr>
      <t>合作事業概況</t>
    </r>
    <r>
      <rPr>
        <sz val="12"/>
        <rFont val="Times New Roman"/>
        <family val="1"/>
      </rPr>
      <t xml:space="preserve"> Cooperative Societies by Classification</t>
    </r>
  </si>
  <si>
    <t>八十八年 1999</t>
  </si>
  <si>
    <t>　消費合作社</t>
  </si>
  <si>
    <t>　公用合作社</t>
  </si>
  <si>
    <t>　保險合作社</t>
  </si>
  <si>
    <t>　區域合作社</t>
  </si>
  <si>
    <t>　社區合作社</t>
  </si>
  <si>
    <t>　合作農場</t>
  </si>
  <si>
    <t>　合作農場聯合會</t>
  </si>
  <si>
    <r>
      <t xml:space="preserve">04-03 </t>
    </r>
    <r>
      <rPr>
        <sz val="12"/>
        <rFont val="標楷體"/>
        <family val="4"/>
      </rPr>
      <t>合作事業概況</t>
    </r>
    <r>
      <rPr>
        <sz val="12"/>
        <rFont val="Times New Roman"/>
        <family val="1"/>
      </rPr>
      <t xml:space="preserve"> Cooperative Societies by Classification</t>
    </r>
  </si>
  <si>
    <r>
      <t>社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場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數</t>
    </r>
  </si>
  <si>
    <r>
      <t>社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場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員數</t>
    </r>
    <r>
      <rPr>
        <sz val="9"/>
        <rFont val="Times New Roman"/>
        <family val="1"/>
      </rPr>
      <t xml:space="preserve"> No. of Membership</t>
    </r>
  </si>
  <si>
    <r>
      <t xml:space="preserve">股金總額
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</t>
    </r>
  </si>
  <si>
    <r>
      <t xml:space="preserve"> </t>
    </r>
    <r>
      <rPr>
        <sz val="9"/>
        <rFont val="新細明體"/>
        <family val="1"/>
      </rPr>
      <t>平均每社股金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</t>
    </r>
  </si>
  <si>
    <t>No. of Cooperative Society</t>
  </si>
  <si>
    <t>合計</t>
  </si>
  <si>
    <t>個人社員</t>
  </si>
  <si>
    <t>法人社員</t>
  </si>
  <si>
    <t>Total</t>
  </si>
  <si>
    <t>Individual Membership</t>
  </si>
  <si>
    <t>Membership in Law</t>
  </si>
  <si>
    <t>Capital (NT$1,000)</t>
  </si>
  <si>
    <t>八十七年 1998</t>
  </si>
  <si>
    <r>
      <t xml:space="preserve">04-03 </t>
    </r>
    <r>
      <rPr>
        <sz val="12"/>
        <rFont val="標楷體"/>
        <family val="4"/>
      </rPr>
      <t>合作事業概況</t>
    </r>
    <r>
      <rPr>
        <sz val="12"/>
        <rFont val="Times New Roman"/>
        <family val="1"/>
      </rPr>
      <t xml:space="preserve"> Cooperative Societies by Classification</t>
    </r>
  </si>
  <si>
    <r>
      <t>社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場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數</t>
    </r>
  </si>
  <si>
    <r>
      <t>社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場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員數</t>
    </r>
    <r>
      <rPr>
        <sz val="9"/>
        <rFont val="Times New Roman"/>
        <family val="1"/>
      </rPr>
      <t xml:space="preserve"> No. of Membership</t>
    </r>
  </si>
  <si>
    <r>
      <t xml:space="preserve">股金總額
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</t>
    </r>
  </si>
  <si>
    <r>
      <t xml:space="preserve"> </t>
    </r>
    <r>
      <rPr>
        <sz val="9"/>
        <rFont val="新細明體"/>
        <family val="1"/>
      </rPr>
      <t>平均每社股金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</t>
    </r>
  </si>
  <si>
    <t>No. of Cooperative Society</t>
  </si>
  <si>
    <t>合計</t>
  </si>
  <si>
    <t>個人社員</t>
  </si>
  <si>
    <t>法人社員</t>
  </si>
  <si>
    <t>Total</t>
  </si>
  <si>
    <t>Individual Membership</t>
  </si>
  <si>
    <t>Membership in Law</t>
  </si>
  <si>
    <t>Capital (NT$1,000)</t>
  </si>
  <si>
    <t>八十六年 1997</t>
  </si>
  <si>
    <t>八十五年 1996</t>
  </si>
  <si>
    <t>信用合作社</t>
  </si>
  <si>
    <t>Credit C.S.</t>
  </si>
  <si>
    <t>信用合作社</t>
  </si>
  <si>
    <t>Credit C.S.</t>
  </si>
  <si>
    <t>八十四年 1995</t>
  </si>
  <si>
    <r>
      <t xml:space="preserve">04-03 </t>
    </r>
    <r>
      <rPr>
        <sz val="12"/>
        <rFont val="標楷體"/>
        <family val="4"/>
      </rPr>
      <t>合作事業概況</t>
    </r>
    <r>
      <rPr>
        <sz val="12"/>
        <rFont val="Times New Roman"/>
        <family val="1"/>
      </rPr>
      <t xml:space="preserve"> Cooperative Societies by Classification</t>
    </r>
  </si>
  <si>
    <r>
      <t>社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場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數</t>
    </r>
  </si>
  <si>
    <r>
      <t>社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場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員數</t>
    </r>
    <r>
      <rPr>
        <sz val="9"/>
        <rFont val="Times New Roman"/>
        <family val="1"/>
      </rPr>
      <t xml:space="preserve"> No. of Membership</t>
    </r>
  </si>
  <si>
    <r>
      <t xml:space="preserve">股金總額
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</t>
    </r>
  </si>
  <si>
    <r>
      <t xml:space="preserve"> </t>
    </r>
    <r>
      <rPr>
        <sz val="9"/>
        <rFont val="新細明體"/>
        <family val="1"/>
      </rPr>
      <t>平均每社股金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</t>
    </r>
  </si>
  <si>
    <t>No. of Cooperative Society</t>
  </si>
  <si>
    <t>合計</t>
  </si>
  <si>
    <t>個人社員</t>
  </si>
  <si>
    <t>法人社員</t>
  </si>
  <si>
    <t>Total</t>
  </si>
  <si>
    <t>Individual Membership</t>
  </si>
  <si>
    <t>Membership in Law</t>
  </si>
  <si>
    <t>Capital (NT$1,000)</t>
  </si>
  <si>
    <t>信用合作社</t>
  </si>
  <si>
    <t>Credit C.S.</t>
  </si>
  <si>
    <t>八十三年 1994</t>
  </si>
  <si>
    <t>八十二年 1993</t>
  </si>
  <si>
    <t>專營合作社</t>
  </si>
  <si>
    <t>八十一年 1992</t>
  </si>
  <si>
    <r>
      <t xml:space="preserve">04-03 </t>
    </r>
    <r>
      <rPr>
        <sz val="12"/>
        <rFont val="標楷體"/>
        <family val="4"/>
      </rPr>
      <t>合作事業概況</t>
    </r>
    <r>
      <rPr>
        <sz val="12"/>
        <rFont val="Times New Roman"/>
        <family val="1"/>
      </rPr>
      <t xml:space="preserve"> Cooperative Societies by Classification</t>
    </r>
  </si>
  <si>
    <r>
      <t>社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場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數</t>
    </r>
  </si>
  <si>
    <r>
      <t>社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場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員數</t>
    </r>
    <r>
      <rPr>
        <sz val="9"/>
        <rFont val="Times New Roman"/>
        <family val="1"/>
      </rPr>
      <t xml:space="preserve"> No. of Membership</t>
    </r>
  </si>
  <si>
    <r>
      <t xml:space="preserve">股金總額
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</t>
    </r>
  </si>
  <si>
    <r>
      <t xml:space="preserve"> </t>
    </r>
    <r>
      <rPr>
        <sz val="9"/>
        <rFont val="新細明體"/>
        <family val="1"/>
      </rPr>
      <t>平均每社股金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</t>
    </r>
  </si>
  <si>
    <t>No. of Cooperative Society</t>
  </si>
  <si>
    <t>合計</t>
  </si>
  <si>
    <t>個人社員</t>
  </si>
  <si>
    <t>法人社員</t>
  </si>
  <si>
    <t>Total</t>
  </si>
  <si>
    <t>Individual Membership</t>
  </si>
  <si>
    <t>Membership in Law</t>
  </si>
  <si>
    <t>Capital (NT$1,000)</t>
  </si>
  <si>
    <t>專營合作社</t>
  </si>
  <si>
    <t>信用合作社</t>
  </si>
  <si>
    <t>Credit C.S.</t>
  </si>
  <si>
    <t>八十年 1991</t>
  </si>
  <si>
    <r>
      <t xml:space="preserve">04-03 </t>
    </r>
    <r>
      <rPr>
        <sz val="12"/>
        <rFont val="標楷體"/>
        <family val="4"/>
      </rPr>
      <t>合作事業概況</t>
    </r>
    <r>
      <rPr>
        <sz val="12"/>
        <rFont val="Times New Roman"/>
        <family val="1"/>
      </rPr>
      <t xml:space="preserve"> Cooperative Societies by Classification</t>
    </r>
  </si>
  <si>
    <r>
      <t>社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場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數</t>
    </r>
  </si>
  <si>
    <r>
      <t>社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場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員數</t>
    </r>
    <r>
      <rPr>
        <sz val="9"/>
        <rFont val="Times New Roman"/>
        <family val="1"/>
      </rPr>
      <t xml:space="preserve"> No. of Membership</t>
    </r>
  </si>
  <si>
    <r>
      <t xml:space="preserve">股金總額
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</t>
    </r>
  </si>
  <si>
    <r>
      <t xml:space="preserve"> </t>
    </r>
    <r>
      <rPr>
        <sz val="9"/>
        <rFont val="新細明體"/>
        <family val="1"/>
      </rPr>
      <t>平均每社股金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</t>
    </r>
  </si>
  <si>
    <t>No. of Cooperative Society</t>
  </si>
  <si>
    <t>合計</t>
  </si>
  <si>
    <t>個人社員</t>
  </si>
  <si>
    <t>法人社員</t>
  </si>
  <si>
    <t>Total</t>
  </si>
  <si>
    <t>Individual Membership</t>
  </si>
  <si>
    <t>Membership in Law</t>
  </si>
  <si>
    <t>Capital (NT$1,000)</t>
  </si>
  <si>
    <t>專營合作社</t>
  </si>
  <si>
    <t>信用合作社</t>
  </si>
  <si>
    <t>Credit C.S.</t>
  </si>
  <si>
    <t>七十九年 1990</t>
  </si>
  <si>
    <t>專營合作社</t>
  </si>
  <si>
    <t>信用合作社</t>
  </si>
  <si>
    <t>七十八年 1989</t>
  </si>
  <si>
    <t>七十七年 1988</t>
  </si>
  <si>
    <t>七十六年 1987</t>
  </si>
  <si>
    <t>七十五年 1986</t>
  </si>
  <si>
    <t>七十四年 1985</t>
  </si>
  <si>
    <t>七十三年 1984</t>
  </si>
  <si>
    <t>Single-purpose C.S.</t>
  </si>
  <si>
    <t>專營合作社(1)</t>
  </si>
  <si>
    <t>　　農業生產合作社</t>
  </si>
  <si>
    <t>　　工業生產合作社</t>
  </si>
  <si>
    <t>　　工業運銷合作社</t>
  </si>
  <si>
    <t>　　工業供給合作社</t>
  </si>
  <si>
    <t>　　工業利用合作社</t>
  </si>
  <si>
    <t>　　工業勞動合作社</t>
  </si>
  <si>
    <t>　　工業運輸合作社</t>
  </si>
  <si>
    <t>　　原住民勞動合作社</t>
  </si>
  <si>
    <t>　消 費 合 作 社</t>
  </si>
  <si>
    <t>　公 用 合 作 社</t>
  </si>
  <si>
    <t>　保 險 合 作 社</t>
  </si>
  <si>
    <t>　專營合作社聯合社</t>
  </si>
  <si>
    <t>兼 營 合 作 社(2)</t>
  </si>
  <si>
    <t>　區 域 合 作 社</t>
  </si>
  <si>
    <t>　社 區 合 作 社</t>
  </si>
  <si>
    <t>　兼營合作社聯合社</t>
  </si>
  <si>
    <t>合  作  農  場(3)</t>
  </si>
  <si>
    <t>　合  作  農  場</t>
  </si>
  <si>
    <t>儲 蓄 互 助 社(4)</t>
  </si>
  <si>
    <t xml:space="preserve">  Marketing C.S.</t>
  </si>
  <si>
    <t xml:space="preserve">  Utility C.S.</t>
  </si>
  <si>
    <t xml:space="preserve">  Labor C.S.</t>
  </si>
  <si>
    <t xml:space="preserve">  Transportation C.S.</t>
  </si>
  <si>
    <t xml:space="preserve">  Labor C.S. for Aborigines</t>
  </si>
  <si>
    <t>九十五年底 End of 2006 (1)+(2)+(3)+(4)</t>
  </si>
  <si>
    <r>
      <t xml:space="preserve">04-03 </t>
    </r>
    <r>
      <rPr>
        <sz val="12"/>
        <rFont val="標楷體"/>
        <family val="4"/>
      </rPr>
      <t>合作事業概況</t>
    </r>
    <r>
      <rPr>
        <sz val="12"/>
        <rFont val="Times New Roman"/>
        <family val="1"/>
      </rPr>
      <t xml:space="preserve"> Cooperative Business</t>
    </r>
  </si>
  <si>
    <t>No. of Cooperatives</t>
  </si>
  <si>
    <r>
      <t xml:space="preserve">04-03 </t>
    </r>
    <r>
      <rPr>
        <sz val="12"/>
        <rFont val="標楷體"/>
        <family val="4"/>
      </rPr>
      <t>合作事業按類別分</t>
    </r>
    <r>
      <rPr>
        <sz val="12"/>
        <rFont val="Times New Roman"/>
        <family val="1"/>
      </rPr>
      <t xml:space="preserve"> Cooperative Business by Classification</t>
    </r>
  </si>
  <si>
    <r>
      <t xml:space="preserve">04-03 </t>
    </r>
    <r>
      <rPr>
        <sz val="12"/>
        <rFont val="細明體"/>
        <family val="3"/>
      </rPr>
      <t>合作事業按類別分</t>
    </r>
    <r>
      <rPr>
        <sz val="12"/>
        <rFont val="Times New Roman"/>
        <family val="1"/>
      </rPr>
      <t xml:space="preserve"> Cooperative Business by Classification</t>
    </r>
  </si>
  <si>
    <t>　農業合作社</t>
  </si>
  <si>
    <t>　　農業運銷合作社</t>
  </si>
  <si>
    <t>　　農業供給合作社</t>
  </si>
  <si>
    <t>　　農業利用合作社</t>
  </si>
  <si>
    <t>　　農業勞動合作社</t>
  </si>
  <si>
    <t>　工業合作社</t>
  </si>
  <si>
    <t>Fed. Of Cooperative Farms</t>
  </si>
  <si>
    <t>Cooperative Farms</t>
  </si>
  <si>
    <t>Regional C.S.</t>
  </si>
  <si>
    <t>Federation Cooperatives</t>
  </si>
  <si>
    <t xml:space="preserve">  Supply C.S.</t>
  </si>
  <si>
    <t xml:space="preserve">  Supply C.S.</t>
  </si>
  <si>
    <t xml:space="preserve">  Production C.S.</t>
  </si>
  <si>
    <t xml:space="preserve">  Production C.S.</t>
  </si>
  <si>
    <t>Credit Unions</t>
  </si>
  <si>
    <r>
      <t xml:space="preserve">04-03 </t>
    </r>
    <r>
      <rPr>
        <sz val="12"/>
        <rFont val="標楷體"/>
        <family val="4"/>
      </rPr>
      <t>合作事業按類別分</t>
    </r>
    <r>
      <rPr>
        <sz val="12"/>
        <rFont val="Times New Roman"/>
        <family val="1"/>
      </rPr>
      <t xml:space="preserve"> Cooperative Business by Classification</t>
    </r>
  </si>
  <si>
    <r>
      <t>社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場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數</t>
    </r>
  </si>
  <si>
    <r>
      <t>社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場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員數</t>
    </r>
    <r>
      <rPr>
        <sz val="9"/>
        <rFont val="Times New Roman"/>
        <family val="1"/>
      </rPr>
      <t xml:space="preserve"> No. of Membership</t>
    </r>
  </si>
  <si>
    <r>
      <t xml:space="preserve">股金總額
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</t>
    </r>
  </si>
  <si>
    <r>
      <t xml:space="preserve"> </t>
    </r>
    <r>
      <rPr>
        <sz val="9"/>
        <rFont val="新細明體"/>
        <family val="1"/>
      </rPr>
      <t>平均每社股金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</t>
    </r>
  </si>
  <si>
    <t>No. of Cooperatives</t>
  </si>
  <si>
    <t>合計</t>
  </si>
  <si>
    <t>個人社員</t>
  </si>
  <si>
    <t>法人社員</t>
  </si>
  <si>
    <t>Total</t>
  </si>
  <si>
    <t>Individual Membership</t>
  </si>
  <si>
    <t>Membership in Law</t>
  </si>
  <si>
    <t>Capital (NT$1,000)</t>
  </si>
  <si>
    <t>　農業合作社</t>
  </si>
  <si>
    <t>　　農業運銷合作社</t>
  </si>
  <si>
    <t>　　農業供給合作社</t>
  </si>
  <si>
    <t>　　農業利用合作社</t>
  </si>
  <si>
    <t>　　農業勞動合作社</t>
  </si>
  <si>
    <t>　工業合作社</t>
  </si>
  <si>
    <t xml:space="preserve">  Production C.S.</t>
  </si>
  <si>
    <t xml:space="preserve">  Supply C.S.</t>
  </si>
  <si>
    <t>Federation Cooperatives</t>
  </si>
  <si>
    <t>Regional C.S.</t>
  </si>
  <si>
    <t>Cooperative Farms</t>
  </si>
  <si>
    <t>Fed. Of Cooperative Farms</t>
  </si>
  <si>
    <t>Credit Unions</t>
  </si>
  <si>
    <t>九十六年底 End of 2007 (1)+(2)+(3)+(4)</t>
  </si>
  <si>
    <t>九十五年 2006</t>
  </si>
  <si>
    <r>
      <t xml:space="preserve">04-03 </t>
    </r>
    <r>
      <rPr>
        <sz val="12"/>
        <rFont val="標楷體"/>
        <family val="4"/>
      </rPr>
      <t>合作事業按類別分</t>
    </r>
    <r>
      <rPr>
        <sz val="12"/>
        <rFont val="Times New Roman"/>
        <family val="1"/>
      </rPr>
      <t xml:space="preserve"> Cooperative Business by Classification</t>
    </r>
  </si>
  <si>
    <r>
      <t>社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場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數</t>
    </r>
  </si>
  <si>
    <r>
      <t>社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場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員數</t>
    </r>
    <r>
      <rPr>
        <sz val="9"/>
        <rFont val="Times New Roman"/>
        <family val="1"/>
      </rPr>
      <t xml:space="preserve"> No. of Membership</t>
    </r>
  </si>
  <si>
    <r>
      <t xml:space="preserve">股金總額
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</t>
    </r>
  </si>
  <si>
    <r>
      <t xml:space="preserve"> </t>
    </r>
    <r>
      <rPr>
        <sz val="9"/>
        <rFont val="新細明體"/>
        <family val="1"/>
      </rPr>
      <t>平均每社股金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</t>
    </r>
  </si>
  <si>
    <t>No. of Cooperatives</t>
  </si>
  <si>
    <t>合計</t>
  </si>
  <si>
    <t>個人社員</t>
  </si>
  <si>
    <t>法人社員</t>
  </si>
  <si>
    <t>Total</t>
  </si>
  <si>
    <t>Individual Membership</t>
  </si>
  <si>
    <t>Membership in Law</t>
  </si>
  <si>
    <t>Capital (NT$1,000)</t>
  </si>
  <si>
    <t>　農業合作社</t>
  </si>
  <si>
    <t>　　農業運銷合作社</t>
  </si>
  <si>
    <t>　　農業供給合作社</t>
  </si>
  <si>
    <t>　　農業利用合作社</t>
  </si>
  <si>
    <t>　　農業勞動合作社</t>
  </si>
  <si>
    <t>　工業合作社</t>
  </si>
  <si>
    <t xml:space="preserve">  Production C.S.</t>
  </si>
  <si>
    <t xml:space="preserve">  Supply C.S.</t>
  </si>
  <si>
    <t>Federation Cooperatives</t>
  </si>
  <si>
    <t>Regional C.S.</t>
  </si>
  <si>
    <t>Cooperative Farms</t>
  </si>
  <si>
    <t>Fed. Of Cooperative Farms</t>
  </si>
  <si>
    <t>Credit Unions</t>
  </si>
  <si>
    <r>
      <t xml:space="preserve">類別
</t>
    </r>
    <r>
      <rPr>
        <sz val="9"/>
        <rFont val="Times New Roman"/>
        <family val="1"/>
      </rPr>
      <t>Classification</t>
    </r>
  </si>
  <si>
    <t>九十七年12月底
 End of Dec.,2008 (1)+(2)+(3)+(4)</t>
  </si>
  <si>
    <t>九十六年 2007</t>
  </si>
  <si>
    <t>九十七年 2008</t>
  </si>
  <si>
    <t>九十八年 2009</t>
  </si>
  <si>
    <r>
      <t xml:space="preserve">年底及類別
</t>
    </r>
    <r>
      <rPr>
        <sz val="9"/>
        <rFont val="Times New Roman"/>
        <family val="1"/>
      </rPr>
      <t>End of Year &amp; Classification</t>
    </r>
  </si>
  <si>
    <r>
      <t>男</t>
    </r>
    <r>
      <rPr>
        <sz val="9"/>
        <rFont val="Times New Roman"/>
        <family val="1"/>
      </rPr>
      <t xml:space="preserve"> M.</t>
    </r>
  </si>
  <si>
    <r>
      <t>女</t>
    </r>
    <r>
      <rPr>
        <sz val="9"/>
        <rFont val="Times New Roman"/>
        <family val="1"/>
      </rPr>
      <t xml:space="preserve"> F.</t>
    </r>
  </si>
  <si>
    <t>　農業合作社</t>
  </si>
  <si>
    <t>Production C.S.</t>
  </si>
  <si>
    <t>　　農業運銷合作社</t>
  </si>
  <si>
    <t>　　農業供給合作社</t>
  </si>
  <si>
    <t>Supply C.S.</t>
  </si>
  <si>
    <t>　　農業利用合作社</t>
  </si>
  <si>
    <t>　　農業勞動合作社</t>
  </si>
  <si>
    <t>　工業合作社</t>
  </si>
  <si>
    <t>Labor C.S. for Aborigines</t>
  </si>
  <si>
    <t>Federation Cooperatives</t>
  </si>
  <si>
    <t>Regional C.S.</t>
  </si>
  <si>
    <t>Cooperative Farms</t>
  </si>
  <si>
    <t>　　合作農場</t>
  </si>
  <si>
    <t>　　合作農場聯合會</t>
  </si>
  <si>
    <t>Fed. of Cooperative Farms</t>
  </si>
  <si>
    <t>Credit Unions</t>
  </si>
  <si>
    <r>
      <t xml:space="preserve">04-03 </t>
    </r>
    <r>
      <rPr>
        <sz val="12"/>
        <rFont val="標楷體"/>
        <family val="4"/>
      </rPr>
      <t>合作事業按類別分</t>
    </r>
    <r>
      <rPr>
        <sz val="12"/>
        <rFont val="Times New Roman"/>
        <family val="1"/>
      </rPr>
      <t xml:space="preserve"> Cooperative Business by Classification</t>
    </r>
  </si>
  <si>
    <r>
      <t xml:space="preserve">年底及類別
</t>
    </r>
    <r>
      <rPr>
        <sz val="9"/>
        <rFont val="Times New Roman"/>
        <family val="1"/>
      </rPr>
      <t>End of Year &amp; Classification</t>
    </r>
  </si>
  <si>
    <r>
      <t>社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場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數</t>
    </r>
  </si>
  <si>
    <r>
      <t>社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場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員數</t>
    </r>
    <r>
      <rPr>
        <sz val="9"/>
        <rFont val="Times New Roman"/>
        <family val="1"/>
      </rPr>
      <t xml:space="preserve"> No. of Membership</t>
    </r>
  </si>
  <si>
    <r>
      <t xml:space="preserve">股金總額
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</t>
    </r>
  </si>
  <si>
    <r>
      <t xml:space="preserve"> </t>
    </r>
    <r>
      <rPr>
        <sz val="9"/>
        <rFont val="新細明體"/>
        <family val="1"/>
      </rPr>
      <t>平均每社股金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</t>
    </r>
  </si>
  <si>
    <t>No. of Cooperative Society</t>
  </si>
  <si>
    <t>合計</t>
  </si>
  <si>
    <t>個人社員</t>
  </si>
  <si>
    <t>法人社員</t>
  </si>
  <si>
    <t>Total</t>
  </si>
  <si>
    <t>Individual Membership</t>
  </si>
  <si>
    <t>Membership in Law</t>
  </si>
  <si>
    <t>Capital (NT$1,000)</t>
  </si>
  <si>
    <r>
      <t>男</t>
    </r>
    <r>
      <rPr>
        <sz val="9"/>
        <rFont val="Times New Roman"/>
        <family val="1"/>
      </rPr>
      <t xml:space="preserve"> M.</t>
    </r>
  </si>
  <si>
    <r>
      <t>女</t>
    </r>
    <r>
      <rPr>
        <sz val="9"/>
        <rFont val="Times New Roman"/>
        <family val="1"/>
      </rPr>
      <t xml:space="preserve"> F.</t>
    </r>
  </si>
  <si>
    <t>九十九年 2010</t>
  </si>
  <si>
    <t>說明：1.本表86年起數字不含信用合作社。</t>
  </si>
  <si>
    <t xml:space="preserve">            2.89年起數字含儲蓄互助社。</t>
  </si>
  <si>
    <t xml:space="preserve">            3.90年起部分省級改全國性。</t>
  </si>
  <si>
    <r>
      <t xml:space="preserve">Note : </t>
    </r>
    <r>
      <rPr>
        <sz val="9"/>
        <rFont val="Times New Roman"/>
        <family val="1"/>
      </rPr>
      <t>1.The data of Credit Cooperatives are not included since 1997.</t>
    </r>
  </si>
  <si>
    <t xml:space="preserve">           2.The data of Credit Unions are included since 2000. </t>
  </si>
  <si>
    <t xml:space="preserve">           3.Parts of provincial class changed into nation-wide since 2001.</t>
  </si>
  <si>
    <t>一○○年 2011</t>
  </si>
  <si>
    <t>一○一年 2012</t>
  </si>
  <si>
    <t>一○二年 2013</t>
  </si>
  <si>
    <r>
      <t xml:space="preserve">年底及類別
</t>
    </r>
    <r>
      <rPr>
        <sz val="9"/>
        <rFont val="Times New Roman"/>
        <family val="1"/>
      </rPr>
      <t>End of Year &amp; Classification</t>
    </r>
  </si>
  <si>
    <r>
      <t>社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場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數</t>
    </r>
  </si>
  <si>
    <r>
      <t>社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場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員數</t>
    </r>
    <r>
      <rPr>
        <sz val="9"/>
        <rFont val="Times New Roman"/>
        <family val="1"/>
      </rPr>
      <t xml:space="preserve"> No. of Membership</t>
    </r>
  </si>
  <si>
    <r>
      <t xml:space="preserve">股金總額
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</t>
    </r>
  </si>
  <si>
    <r>
      <t xml:space="preserve"> </t>
    </r>
    <r>
      <rPr>
        <sz val="9"/>
        <rFont val="新細明體"/>
        <family val="1"/>
      </rPr>
      <t>平均每社股金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</t>
    </r>
  </si>
  <si>
    <t>No. of Cooperative Society</t>
  </si>
  <si>
    <t>合計</t>
  </si>
  <si>
    <t>個人社員</t>
  </si>
  <si>
    <t>法人社員</t>
  </si>
  <si>
    <t>Total</t>
  </si>
  <si>
    <t>Individual Membership</t>
  </si>
  <si>
    <t>Membership in Law</t>
  </si>
  <si>
    <t>Capital (NT$1,000)</t>
  </si>
  <si>
    <r>
      <t>男</t>
    </r>
    <r>
      <rPr>
        <sz val="9"/>
        <rFont val="Times New Roman"/>
        <family val="1"/>
      </rPr>
      <t xml:space="preserve"> M.</t>
    </r>
  </si>
  <si>
    <r>
      <t>女</t>
    </r>
    <r>
      <rPr>
        <sz val="9"/>
        <rFont val="Times New Roman"/>
        <family val="1"/>
      </rPr>
      <t xml:space="preserve"> F.</t>
    </r>
  </si>
  <si>
    <t>總　　計</t>
  </si>
  <si>
    <t>Grand Total</t>
  </si>
  <si>
    <t>一○三年 2014</t>
  </si>
  <si>
    <r>
      <t xml:space="preserve">04-03 </t>
    </r>
    <r>
      <rPr>
        <sz val="12"/>
        <rFont val="標楷體"/>
        <family val="4"/>
      </rPr>
      <t>合作事業概況</t>
    </r>
    <r>
      <rPr>
        <sz val="12"/>
        <rFont val="Times New Roman"/>
        <family val="1"/>
      </rPr>
      <t xml:space="preserve"> Cooperative Societies by Classification in Taiwan-Fuchien Area</t>
    </r>
  </si>
  <si>
    <t>4,460</t>
  </si>
  <si>
    <t>2,350,676</t>
  </si>
  <si>
    <t>26,067,725</t>
  </si>
  <si>
    <t>5,845</t>
  </si>
  <si>
    <t>4,324</t>
  </si>
  <si>
    <t>26,760,597</t>
  </si>
  <si>
    <t>6,189</t>
  </si>
  <si>
    <t>一○四年 2015</t>
  </si>
  <si>
    <t>一○五年 2016</t>
  </si>
  <si>
    <r>
      <t xml:space="preserve"> </t>
    </r>
    <r>
      <rPr>
        <sz val="9"/>
        <rFont val="新細明體"/>
        <family val="1"/>
      </rPr>
      <t>平均每社股金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</t>
    </r>
  </si>
  <si>
    <r>
      <t xml:space="preserve"> </t>
    </r>
    <r>
      <rPr>
        <sz val="9"/>
        <rFont val="新細明體"/>
        <family val="1"/>
      </rPr>
      <t>平均每社股金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</t>
    </r>
  </si>
  <si>
    <t>資料來源：本部合作及人民團體司籌備處及直轄市、縣(市)政府。</t>
  </si>
  <si>
    <t>資料來源：本部合作及人民團體司籌備處及直轄市、縣(市)政府。</t>
  </si>
  <si>
    <t>Source : The Cooperative &amp; Civil Association Preparatory Office, MOI and County and City Government.</t>
  </si>
  <si>
    <t>Source : The Cooperative &amp; Civil Association Preparatory Office, MOI and County and City Government.</t>
  </si>
  <si>
    <r>
      <t>Cap</t>
    </r>
    <r>
      <rPr>
        <sz val="9"/>
        <rFont val="Times New Roman"/>
        <family val="1"/>
      </rPr>
      <t>it</t>
    </r>
    <r>
      <rPr>
        <sz val="9"/>
        <rFont val="Times New Roman"/>
        <family val="1"/>
      </rPr>
      <t>al Per Coop</t>
    </r>
    <r>
      <rPr>
        <sz val="9"/>
        <rFont val="Times New Roman"/>
        <family val="1"/>
      </rPr>
      <t>erative</t>
    </r>
    <r>
      <rPr>
        <sz val="9"/>
        <rFont val="Times New Roman"/>
        <family val="1"/>
      </rPr>
      <t xml:space="preserve"> (NT$1,000)</t>
    </r>
  </si>
  <si>
    <r>
      <t>Cap</t>
    </r>
    <r>
      <rPr>
        <sz val="9"/>
        <rFont val="Times New Roman"/>
        <family val="1"/>
      </rPr>
      <t>i</t>
    </r>
    <r>
      <rPr>
        <sz val="9"/>
        <rFont val="Times New Roman"/>
        <family val="1"/>
      </rPr>
      <t>tal Per Coop. (NT$1,000)</t>
    </r>
  </si>
  <si>
    <r>
      <t>Cap</t>
    </r>
    <r>
      <rPr>
        <sz val="9"/>
        <rFont val="Times New Roman"/>
        <family val="1"/>
      </rPr>
      <t>i</t>
    </r>
    <r>
      <rPr>
        <sz val="9"/>
        <rFont val="Times New Roman"/>
        <family val="1"/>
      </rPr>
      <t>tal Per Coop</t>
    </r>
    <r>
      <rPr>
        <sz val="9"/>
        <rFont val="Times New Roman"/>
        <family val="1"/>
      </rPr>
      <t>erative</t>
    </r>
    <r>
      <rPr>
        <sz val="9"/>
        <rFont val="Times New Roman"/>
        <family val="1"/>
      </rPr>
      <t xml:space="preserve"> (NT$1,000)</t>
    </r>
  </si>
  <si>
    <r>
      <t>Cap</t>
    </r>
    <r>
      <rPr>
        <sz val="9"/>
        <rFont val="Times New Roman"/>
        <family val="1"/>
      </rPr>
      <t>i</t>
    </r>
    <r>
      <rPr>
        <sz val="9"/>
        <rFont val="Times New Roman"/>
        <family val="1"/>
      </rPr>
      <t>tal Per Coop. (NT$1,000)</t>
    </r>
  </si>
  <si>
    <r>
      <t xml:space="preserve">        </t>
    </r>
    <r>
      <rPr>
        <sz val="9"/>
        <color indexed="8"/>
        <rFont val="細明體"/>
        <family val="3"/>
      </rPr>
      <t>－</t>
    </r>
  </si>
  <si>
    <t>一○六年 2017</t>
  </si>
  <si>
    <t>　專營合作社聯合社</t>
  </si>
  <si>
    <t>　兼營合作社聯合社</t>
  </si>
  <si>
    <t>一○七年 2018</t>
  </si>
  <si>
    <t>4,260</t>
  </si>
  <si>
    <t>2,135,338</t>
  </si>
  <si>
    <t>1,160,503</t>
  </si>
  <si>
    <t>969,841</t>
  </si>
  <si>
    <t>4,994</t>
  </si>
  <si>
    <t>27,269,200</t>
  </si>
  <si>
    <t>6,401</t>
  </si>
  <si>
    <t>一○八年 2019</t>
  </si>
  <si>
    <t>一○七年  2018</t>
  </si>
  <si>
    <t>一○八年  2019</t>
  </si>
  <si>
    <t>一○○年12月底  End of Dec.,2011</t>
  </si>
  <si>
    <t>九十八年12月底  End of Dec.,2009</t>
  </si>
  <si>
    <t>九十九年12月底  End of Dec.,2010</t>
  </si>
  <si>
    <t>一○一年12月底  End of Dec.,2012</t>
  </si>
  <si>
    <t>一○二年12月底  End of Dec.,2013</t>
  </si>
  <si>
    <t>一○三年 2014</t>
  </si>
  <si>
    <t>一○四年 2015</t>
  </si>
  <si>
    <t>一○五年 2016</t>
  </si>
  <si>
    <t>一○六年  2017</t>
  </si>
  <si>
    <t>一○九年  2020</t>
  </si>
  <si>
    <t>一○九年 2020</t>
  </si>
  <si>
    <t>一一○年  2021</t>
  </si>
  <si>
    <t>一一○年 2021</t>
  </si>
  <si>
    <t>更新日期：2022/3/5</t>
  </si>
  <si>
    <t>中華民國九十年底至一一○年底 End of 2001-2021</t>
  </si>
  <si>
    <t>111年6月底  June, 2022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</si>
</sst>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#,###,##0"/>
    <numFmt numFmtId="178" formatCode="0.0_ "/>
    <numFmt numFmtId="179" formatCode="0_ "/>
    <numFmt numFmtId="180" formatCode="#,##0_ "/>
    <numFmt numFmtId="181" formatCode="##,###,##0;\-##,###,##0;&quot;        －&quot;"/>
    <numFmt numFmtId="182" formatCode="###,##0"/>
    <numFmt numFmtId="183" formatCode="#,###,###,##0"/>
    <numFmt numFmtId="184" formatCode="&quot;NT$&quot;#,##0_);\(&quot;NT$&quot;#,##0\)"/>
    <numFmt numFmtId="185" formatCode="##,###,##0.0"/>
  </numFmts>
  <fonts count="53">
    <font>
      <sz val="9"/>
      <name val="Times New Roman"/>
      <family val="1"/>
    </font>
    <font>
      <sz val="9"/>
      <name val="新細明體"/>
      <family val="1"/>
    </font>
    <font>
      <b/>
      <sz val="9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9"/>
      <color indexed="8"/>
      <name val="新細明體"/>
      <family val="1"/>
    </font>
    <font>
      <sz val="9"/>
      <color indexed="8"/>
      <name val="Times New Roman"/>
      <family val="1"/>
    </font>
    <font>
      <b/>
      <sz val="9"/>
      <color indexed="8"/>
      <name val="新細明體"/>
      <family val="1"/>
    </font>
    <font>
      <b/>
      <sz val="9"/>
      <color indexed="8"/>
      <name val="Times New Roman"/>
      <family val="1"/>
    </font>
    <font>
      <b/>
      <sz val="9"/>
      <color indexed="21"/>
      <name val="Times New Roman"/>
      <family val="1"/>
    </font>
    <font>
      <b/>
      <sz val="9"/>
      <name val="新細明體"/>
      <family val="1"/>
    </font>
    <font>
      <sz val="12"/>
      <name val="細明體"/>
      <family val="3"/>
    </font>
    <font>
      <sz val="9"/>
      <color indexed="8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8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8"/>
      <color theme="3"/>
      <name val="Cambria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34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76" fontId="9" fillId="0" borderId="12" xfId="53" applyNumberFormat="1" applyFont="1" applyBorder="1" applyAlignment="1" applyProtection="1">
      <alignment horizontal="right"/>
      <protection/>
    </xf>
    <xf numFmtId="176" fontId="11" fillId="0" borderId="12" xfId="53" applyNumberFormat="1" applyFont="1" applyBorder="1" applyAlignment="1" applyProtection="1">
      <alignment horizontal="right"/>
      <protection/>
    </xf>
    <xf numFmtId="49" fontId="9" fillId="0" borderId="13" xfId="0" applyNumberFormat="1" applyFont="1" applyBorder="1" applyAlignment="1">
      <alignment horizontal="left"/>
    </xf>
    <xf numFmtId="49" fontId="9" fillId="0" borderId="12" xfId="53" applyNumberFormat="1" applyFont="1" applyBorder="1" applyAlignment="1" applyProtection="1">
      <alignment horizontal="right"/>
      <protection/>
    </xf>
    <xf numFmtId="49" fontId="8" fillId="0" borderId="14" xfId="0" applyNumberFormat="1" applyFont="1" applyBorder="1" applyAlignment="1">
      <alignment horizontal="left"/>
    </xf>
    <xf numFmtId="177" fontId="9" fillId="0" borderId="12" xfId="53" applyNumberFormat="1" applyFont="1" applyBorder="1" applyAlignment="1" applyProtection="1">
      <alignment horizontal="right"/>
      <protection/>
    </xf>
    <xf numFmtId="177" fontId="11" fillId="0" borderId="12" xfId="53" applyNumberFormat="1" applyFont="1" applyBorder="1" applyAlignment="1" applyProtection="1">
      <alignment horizontal="right"/>
      <protection/>
    </xf>
    <xf numFmtId="49" fontId="8" fillId="0" borderId="14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left"/>
    </xf>
    <xf numFmtId="49" fontId="8" fillId="0" borderId="14" xfId="0" applyNumberFormat="1" applyFont="1" applyBorder="1" applyAlignment="1">
      <alignment horizontal="right"/>
    </xf>
    <xf numFmtId="0" fontId="0" fillId="0" borderId="0" xfId="0" applyFont="1" applyAlignment="1">
      <alignment/>
    </xf>
    <xf numFmtId="49" fontId="10" fillId="0" borderId="12" xfId="0" applyNumberFormat="1" applyFont="1" applyBorder="1" applyAlignment="1">
      <alignment horizontal="center"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177" fontId="9" fillId="0" borderId="14" xfId="53" applyNumberFormat="1" applyFont="1" applyBorder="1" applyAlignment="1" applyProtection="1">
      <alignment horizontal="right"/>
      <protection/>
    </xf>
    <xf numFmtId="176" fontId="12" fillId="0" borderId="12" xfId="53" applyNumberFormat="1" applyFont="1" applyBorder="1" applyAlignment="1" applyProtection="1">
      <alignment horizontal="right"/>
      <protection/>
    </xf>
    <xf numFmtId="0" fontId="0" fillId="0" borderId="0" xfId="0" applyAlignment="1">
      <alignment horizontal="center" vertical="center" wrapText="1"/>
    </xf>
    <xf numFmtId="49" fontId="8" fillId="33" borderId="14" xfId="0" applyNumberFormat="1" applyFont="1" applyFill="1" applyBorder="1" applyAlignment="1">
      <alignment horizontal="right"/>
    </xf>
    <xf numFmtId="49" fontId="9" fillId="33" borderId="13" xfId="0" applyNumberFormat="1" applyFont="1" applyFill="1" applyBorder="1" applyAlignment="1">
      <alignment horizontal="left"/>
    </xf>
    <xf numFmtId="177" fontId="9" fillId="33" borderId="12" xfId="53" applyNumberFormat="1" applyFont="1" applyFill="1" applyBorder="1" applyAlignment="1" applyProtection="1">
      <alignment horizontal="right"/>
      <protection/>
    </xf>
    <xf numFmtId="176" fontId="9" fillId="33" borderId="12" xfId="53" applyNumberFormat="1" applyFont="1" applyFill="1" applyBorder="1" applyAlignment="1" applyProtection="1">
      <alignment horizontal="right"/>
      <protection/>
    </xf>
    <xf numFmtId="177" fontId="11" fillId="0" borderId="12" xfId="53" applyNumberFormat="1" applyFont="1" applyFill="1" applyBorder="1" applyAlignment="1" applyProtection="1">
      <alignment horizontal="right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180" fontId="0" fillId="0" borderId="0" xfId="0" applyNumberFormat="1" applyAlignment="1">
      <alignment/>
    </xf>
    <xf numFmtId="49" fontId="8" fillId="0" borderId="12" xfId="0" applyNumberFormat="1" applyFont="1" applyBorder="1" applyAlignment="1">
      <alignment horizontal="center"/>
    </xf>
    <xf numFmtId="176" fontId="9" fillId="0" borderId="12" xfId="53" applyNumberFormat="1" applyFont="1" applyFill="1" applyBorder="1" applyAlignment="1" applyProtection="1">
      <alignment horizontal="right"/>
      <protection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81" fontId="9" fillId="0" borderId="12" xfId="53" applyNumberFormat="1" applyFont="1" applyBorder="1" applyAlignment="1" applyProtection="1">
      <alignment horizontal="right"/>
      <protection/>
    </xf>
    <xf numFmtId="0" fontId="1" fillId="0" borderId="0" xfId="0" applyNumberFormat="1" applyFont="1" applyAlignment="1">
      <alignment horizontal="left"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11" fillId="0" borderId="12" xfId="53" applyNumberFormat="1" applyFont="1" applyBorder="1" applyAlignment="1" applyProtection="1">
      <alignment horizontal="right"/>
      <protection/>
    </xf>
    <xf numFmtId="181" fontId="9" fillId="0" borderId="12" xfId="55" applyNumberFormat="1" applyFont="1" applyBorder="1" applyAlignment="1" applyProtection="1">
      <alignment horizontal="right"/>
      <protection/>
    </xf>
    <xf numFmtId="177" fontId="9" fillId="0" borderId="12" xfId="55" applyNumberFormat="1" applyFont="1" applyBorder="1" applyAlignment="1" applyProtection="1">
      <alignment horizontal="right"/>
      <protection/>
    </xf>
    <xf numFmtId="177" fontId="11" fillId="0" borderId="12" xfId="55" applyNumberFormat="1" applyFont="1" applyBorder="1" applyAlignment="1" applyProtection="1">
      <alignment horizontal="right"/>
      <protection/>
    </xf>
    <xf numFmtId="177" fontId="9" fillId="0" borderId="12" xfId="57" applyNumberFormat="1" applyFont="1" applyBorder="1" applyAlignment="1" applyProtection="1">
      <alignment horizontal="right"/>
      <protection/>
    </xf>
    <xf numFmtId="177" fontId="11" fillId="0" borderId="12" xfId="57" applyNumberFormat="1" applyFont="1" applyBorder="1" applyAlignment="1" applyProtection="1">
      <alignment horizontal="right"/>
      <protection/>
    </xf>
    <xf numFmtId="181" fontId="9" fillId="0" borderId="12" xfId="57" applyNumberFormat="1" applyFont="1" applyBorder="1" applyAlignment="1" applyProtection="1">
      <alignment horizontal="right"/>
      <protection/>
    </xf>
    <xf numFmtId="177" fontId="9" fillId="0" borderId="12" xfId="58" applyNumberFormat="1" applyFont="1" applyBorder="1" applyAlignment="1" applyProtection="1">
      <alignment horizontal="right"/>
      <protection/>
    </xf>
    <xf numFmtId="177" fontId="11" fillId="0" borderId="12" xfId="58" applyNumberFormat="1" applyFont="1" applyBorder="1" applyAlignment="1" applyProtection="1">
      <alignment horizontal="right"/>
      <protection/>
    </xf>
    <xf numFmtId="181" fontId="9" fillId="0" borderId="12" xfId="58" applyNumberFormat="1" applyFont="1" applyBorder="1" applyAlignment="1" applyProtection="1">
      <alignment horizontal="right"/>
      <protection/>
    </xf>
    <xf numFmtId="177" fontId="0" fillId="0" borderId="0" xfId="0" applyNumberFormat="1" applyAlignment="1">
      <alignment/>
    </xf>
    <xf numFmtId="0" fontId="0" fillId="0" borderId="12" xfId="0" applyFont="1" applyBorder="1" applyAlignment="1">
      <alignment horizontal="center" vertical="center" wrapText="1"/>
    </xf>
    <xf numFmtId="3" fontId="9" fillId="0" borderId="12" xfId="53" applyNumberFormat="1" applyFont="1" applyBorder="1" applyAlignment="1" applyProtection="1">
      <alignment horizontal="right"/>
      <protection/>
    </xf>
    <xf numFmtId="176" fontId="2" fillId="0" borderId="12" xfId="53" applyNumberFormat="1" applyFont="1" applyBorder="1" applyAlignment="1" applyProtection="1">
      <alignment horizontal="right"/>
      <protection/>
    </xf>
    <xf numFmtId="177" fontId="2" fillId="0" borderId="12" xfId="53" applyNumberFormat="1" applyFont="1" applyBorder="1" applyAlignment="1" applyProtection="1">
      <alignment horizontal="right"/>
      <protection/>
    </xf>
    <xf numFmtId="177" fontId="0" fillId="0" borderId="12" xfId="53" applyNumberFormat="1" applyFont="1" applyBorder="1" applyAlignment="1" applyProtection="1">
      <alignment horizontal="right"/>
      <protection/>
    </xf>
    <xf numFmtId="176" fontId="0" fillId="0" borderId="12" xfId="53" applyNumberFormat="1" applyFont="1" applyBorder="1" applyAlignment="1" applyProtection="1">
      <alignment horizontal="right"/>
      <protection/>
    </xf>
    <xf numFmtId="177" fontId="0" fillId="33" borderId="12" xfId="53" applyNumberFormat="1" applyFont="1" applyFill="1" applyBorder="1" applyAlignment="1" applyProtection="1">
      <alignment horizontal="right"/>
      <protection/>
    </xf>
    <xf numFmtId="176" fontId="0" fillId="33" borderId="12" xfId="53" applyNumberFormat="1" applyFont="1" applyFill="1" applyBorder="1" applyAlignment="1" applyProtection="1">
      <alignment horizontal="right"/>
      <protection/>
    </xf>
    <xf numFmtId="49" fontId="0" fillId="0" borderId="12" xfId="53" applyNumberFormat="1" applyFont="1" applyBorder="1" applyAlignment="1" applyProtection="1">
      <alignment horizontal="right"/>
      <protection/>
    </xf>
    <xf numFmtId="0" fontId="0" fillId="0" borderId="11" xfId="0" applyFont="1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34" fillId="0" borderId="0" xfId="51">
      <alignment vertical="center"/>
      <protection/>
    </xf>
    <xf numFmtId="3" fontId="34" fillId="0" borderId="0" xfId="51" applyNumberFormat="1">
      <alignment vertical="center"/>
      <protection/>
    </xf>
    <xf numFmtId="177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177" fontId="11" fillId="0" borderId="0" xfId="58" applyNumberFormat="1" applyFont="1" applyBorder="1" applyAlignment="1" applyProtection="1">
      <alignment horizontal="right"/>
      <protection/>
    </xf>
    <xf numFmtId="177" fontId="9" fillId="0" borderId="12" xfId="59" applyNumberFormat="1" applyFont="1" applyBorder="1" applyAlignment="1" applyProtection="1">
      <alignment horizontal="right"/>
      <protection/>
    </xf>
    <xf numFmtId="177" fontId="11" fillId="0" borderId="12" xfId="59" applyNumberFormat="1" applyFont="1" applyBorder="1" applyAlignment="1" applyProtection="1">
      <alignment horizontal="right"/>
      <protection/>
    </xf>
    <xf numFmtId="181" fontId="9" fillId="0" borderId="12" xfId="59" applyNumberFormat="1" applyFont="1" applyBorder="1" applyAlignment="1" applyProtection="1">
      <alignment horizontal="right"/>
      <protection/>
    </xf>
    <xf numFmtId="176" fontId="9" fillId="34" borderId="14" xfId="53" applyNumberFormat="1" applyFont="1" applyFill="1" applyBorder="1" applyAlignment="1" applyProtection="1">
      <alignment horizontal="center"/>
      <protection/>
    </xf>
    <xf numFmtId="176" fontId="9" fillId="34" borderId="13" xfId="53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6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/>
    </xf>
    <xf numFmtId="0" fontId="0" fillId="0" borderId="12" xfId="0" applyFont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0" fontId="8" fillId="0" borderId="18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left"/>
    </xf>
    <xf numFmtId="0" fontId="0" fillId="0" borderId="12" xfId="0" applyFont="1" applyBorder="1" applyAlignment="1">
      <alignment horizontal="center" vertical="center" wrapText="1"/>
    </xf>
    <xf numFmtId="177" fontId="11" fillId="0" borderId="13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wrapText="1"/>
    </xf>
  </cellXfs>
  <cellStyles count="98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Comma" xfId="52"/>
    <cellStyle name="Comma [0]" xfId="53"/>
    <cellStyle name="千分位[0] 2" xfId="54"/>
    <cellStyle name="千分位[0] 3" xfId="55"/>
    <cellStyle name="千分位[0] 4" xfId="56"/>
    <cellStyle name="千分位[0] 5" xfId="57"/>
    <cellStyle name="千分位[0] 6" xfId="58"/>
    <cellStyle name="千分位[0] 7" xfId="59"/>
    <cellStyle name="千分位[0] 8" xfId="60"/>
    <cellStyle name="Followed Hyperlink" xfId="61"/>
    <cellStyle name="中等" xfId="62"/>
    <cellStyle name="中等 2" xfId="63"/>
    <cellStyle name="合計" xfId="64"/>
    <cellStyle name="合計 2" xfId="65"/>
    <cellStyle name="好" xfId="66"/>
    <cellStyle name="好 2" xfId="67"/>
    <cellStyle name="Percent" xfId="68"/>
    <cellStyle name="計算方式" xfId="69"/>
    <cellStyle name="計算方式 2" xfId="70"/>
    <cellStyle name="Currency" xfId="71"/>
    <cellStyle name="Currency [0]" xfId="72"/>
    <cellStyle name="連結的儲存格" xfId="73"/>
    <cellStyle name="連結的儲存格 2" xfId="74"/>
    <cellStyle name="備註" xfId="75"/>
    <cellStyle name="備註 2" xfId="76"/>
    <cellStyle name="Hyperlink" xfId="77"/>
    <cellStyle name="說明文字" xfId="78"/>
    <cellStyle name="說明文字 2" xfId="79"/>
    <cellStyle name="輔色1" xfId="80"/>
    <cellStyle name="輔色1 2" xfId="81"/>
    <cellStyle name="輔色2" xfId="82"/>
    <cellStyle name="輔色2 2" xfId="83"/>
    <cellStyle name="輔色3" xfId="84"/>
    <cellStyle name="輔色3 2" xfId="85"/>
    <cellStyle name="輔色4" xfId="86"/>
    <cellStyle name="輔色4 2" xfId="87"/>
    <cellStyle name="輔色5" xfId="88"/>
    <cellStyle name="輔色5 2" xfId="89"/>
    <cellStyle name="輔色6" xfId="90"/>
    <cellStyle name="輔色6 2" xfId="91"/>
    <cellStyle name="標題" xfId="92"/>
    <cellStyle name="標題 1" xfId="93"/>
    <cellStyle name="標題 1 2" xfId="94"/>
    <cellStyle name="標題 2" xfId="95"/>
    <cellStyle name="標題 2 2" xfId="96"/>
    <cellStyle name="標題 3" xfId="97"/>
    <cellStyle name="標題 3 2" xfId="98"/>
    <cellStyle name="標題 4" xfId="99"/>
    <cellStyle name="標題 4 2" xfId="100"/>
    <cellStyle name="標題 5" xfId="101"/>
    <cellStyle name="輸入" xfId="102"/>
    <cellStyle name="輸入 2" xfId="103"/>
    <cellStyle name="輸出" xfId="104"/>
    <cellStyle name="輸出 2" xfId="105"/>
    <cellStyle name="檢查儲存格" xfId="106"/>
    <cellStyle name="檢查儲存格 2" xfId="107"/>
    <cellStyle name="壞" xfId="108"/>
    <cellStyle name="壞 2" xfId="109"/>
    <cellStyle name="警告文字" xfId="110"/>
    <cellStyle name="警告文字 2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tabSelected="1" zoomScalePageLayoutView="0" workbookViewId="0" topLeftCell="A1">
      <selection activeCell="M17" sqref="M17"/>
    </sheetView>
  </sheetViews>
  <sheetFormatPr defaultColWidth="9.33203125" defaultRowHeight="12"/>
  <cols>
    <col min="1" max="1" width="18.83203125" style="0" customWidth="1"/>
    <col min="2" max="8" width="13.83203125" style="0" customWidth="1"/>
    <col min="13" max="13" width="16.33203125" style="0" customWidth="1"/>
  </cols>
  <sheetData>
    <row r="1" spans="1:8" ht="16.5" customHeight="1">
      <c r="A1" s="83" t="s">
        <v>197</v>
      </c>
      <c r="B1" s="83"/>
      <c r="C1" s="83"/>
      <c r="D1" s="83"/>
      <c r="E1" s="83"/>
      <c r="F1" s="83"/>
      <c r="G1" s="83"/>
      <c r="H1" s="83"/>
    </row>
    <row r="2" spans="1:8" ht="12">
      <c r="A2" s="84"/>
      <c r="B2" s="84"/>
      <c r="C2" s="84"/>
      <c r="D2" s="84"/>
      <c r="E2" s="84"/>
      <c r="F2" s="84"/>
      <c r="G2" s="84"/>
      <c r="H2" s="84"/>
    </row>
    <row r="3" spans="1:8" ht="12">
      <c r="A3" s="85" t="s">
        <v>387</v>
      </c>
      <c r="B3" s="85"/>
      <c r="C3" s="86"/>
      <c r="D3" s="86"/>
      <c r="E3" s="86"/>
      <c r="F3" s="86"/>
      <c r="G3" s="86"/>
      <c r="H3" s="86"/>
    </row>
    <row r="4" spans="1:8" s="1" customFormat="1" ht="16.5" customHeight="1">
      <c r="A4" s="100" t="s">
        <v>10</v>
      </c>
      <c r="B4" s="6" t="s">
        <v>11</v>
      </c>
      <c r="C4" s="87" t="s">
        <v>8</v>
      </c>
      <c r="D4" s="88"/>
      <c r="E4" s="88"/>
      <c r="F4" s="89"/>
      <c r="G4" s="90" t="s">
        <v>9</v>
      </c>
      <c r="H4" s="97" t="s">
        <v>7</v>
      </c>
    </row>
    <row r="5" spans="1:8" s="1" customFormat="1" ht="16.5" customHeight="1">
      <c r="A5" s="101"/>
      <c r="B5" s="92" t="s">
        <v>198</v>
      </c>
      <c r="C5" s="6" t="s">
        <v>6</v>
      </c>
      <c r="D5" s="102" t="s">
        <v>116</v>
      </c>
      <c r="E5" s="103"/>
      <c r="F5" s="6" t="s">
        <v>1</v>
      </c>
      <c r="G5" s="91"/>
      <c r="H5" s="91"/>
    </row>
    <row r="6" spans="1:8" s="1" customFormat="1" ht="16.5" customHeight="1">
      <c r="A6" s="101"/>
      <c r="B6" s="92"/>
      <c r="C6" s="40"/>
      <c r="D6" s="104" t="s">
        <v>119</v>
      </c>
      <c r="E6" s="105"/>
      <c r="F6" s="40"/>
      <c r="G6" s="41"/>
      <c r="H6" s="41"/>
    </row>
    <row r="7" spans="1:8" s="1" customFormat="1" ht="36">
      <c r="A7" s="93"/>
      <c r="B7" s="93"/>
      <c r="C7" s="7" t="s">
        <v>2</v>
      </c>
      <c r="D7" s="42" t="s">
        <v>276</v>
      </c>
      <c r="E7" s="42" t="s">
        <v>277</v>
      </c>
      <c r="F7" s="7" t="s">
        <v>4</v>
      </c>
      <c r="G7" s="7" t="s">
        <v>5</v>
      </c>
      <c r="H7" s="67" t="s">
        <v>354</v>
      </c>
    </row>
    <row r="8" spans="1:9" s="3" customFormat="1" ht="12">
      <c r="A8" s="16" t="str">
        <f>' 2001'!A7</f>
        <v>九　十年 2001</v>
      </c>
      <c r="B8" s="9">
        <f>' 2001'!C7</f>
        <v>5475</v>
      </c>
      <c r="C8" s="9">
        <f>' 2001'!D7</f>
        <v>4439556</v>
      </c>
      <c r="D8" s="79">
        <f>' 2001'!E7</f>
        <v>4432819</v>
      </c>
      <c r="E8" s="80"/>
      <c r="F8" s="9">
        <f>' 2001'!F7</f>
        <v>6737</v>
      </c>
      <c r="G8" s="9">
        <f>' 2001'!G7</f>
        <v>19063302</v>
      </c>
      <c r="H8" s="9">
        <f>' 2001'!H7</f>
        <v>3482</v>
      </c>
      <c r="I8" s="2"/>
    </row>
    <row r="9" spans="1:9" s="3" customFormat="1" ht="12">
      <c r="A9" s="16" t="str">
        <f>' 2002'!A7</f>
        <v>九十一年 2002</v>
      </c>
      <c r="B9" s="9">
        <f>' 2002'!C7</f>
        <v>5487</v>
      </c>
      <c r="C9" s="9">
        <f>' 2002'!D7</f>
        <v>4446541</v>
      </c>
      <c r="D9" s="79">
        <f>' 2002'!E7</f>
        <v>4439828</v>
      </c>
      <c r="E9" s="80"/>
      <c r="F9" s="9">
        <f>' 2002'!F7</f>
        <v>6713</v>
      </c>
      <c r="G9" s="9">
        <f>' 2002'!G7</f>
        <v>19718433</v>
      </c>
      <c r="H9" s="9">
        <f>' 2002'!H7</f>
        <v>3594</v>
      </c>
      <c r="I9" s="2"/>
    </row>
    <row r="10" spans="1:9" s="3" customFormat="1" ht="12">
      <c r="A10" s="16" t="str">
        <f>' 2003'!A7</f>
        <v>九十二年 2003</v>
      </c>
      <c r="B10" s="9">
        <f>' 2003'!C7</f>
        <v>5473</v>
      </c>
      <c r="C10" s="9">
        <f>' 2003'!D7</f>
        <v>4261184</v>
      </c>
      <c r="D10" s="79">
        <f>' 2003'!E7</f>
        <v>4254204</v>
      </c>
      <c r="E10" s="80"/>
      <c r="F10" s="9">
        <f>' 2003'!F7</f>
        <v>6980</v>
      </c>
      <c r="G10" s="9">
        <f>' 2003'!G7</f>
        <v>20986564</v>
      </c>
      <c r="H10" s="9">
        <f>' 2003'!H7</f>
        <v>3835</v>
      </c>
      <c r="I10" s="2"/>
    </row>
    <row r="11" spans="1:9" s="3" customFormat="1" ht="12">
      <c r="A11" s="16" t="str">
        <f>' 2004'!A7</f>
        <v>九十三年 2004</v>
      </c>
      <c r="B11" s="9">
        <f>' 2004'!C7</f>
        <v>5523</v>
      </c>
      <c r="C11" s="9">
        <f>' 2004'!D7</f>
        <v>4186067</v>
      </c>
      <c r="D11" s="79">
        <f>' 2004'!E7</f>
        <v>4179377</v>
      </c>
      <c r="E11" s="80"/>
      <c r="F11" s="9">
        <f>' 2004'!F7</f>
        <v>6690</v>
      </c>
      <c r="G11" s="9">
        <f>' 2004'!G7</f>
        <v>21060329</v>
      </c>
      <c r="H11" s="9">
        <f>' 2004'!H7</f>
        <v>3813</v>
      </c>
      <c r="I11" s="2"/>
    </row>
    <row r="12" spans="1:9" s="23" customFormat="1" ht="12">
      <c r="A12" s="16" t="str">
        <f>' 2005'!A7</f>
        <v>九十四年 2005</v>
      </c>
      <c r="B12" s="9">
        <f>' 2005'!C7</f>
        <v>5516</v>
      </c>
      <c r="C12" s="9">
        <f>' 2005'!D7</f>
        <v>4069456</v>
      </c>
      <c r="D12" s="79">
        <f>' 2005'!E7</f>
        <v>4061993</v>
      </c>
      <c r="E12" s="80"/>
      <c r="F12" s="9">
        <f>' 2005'!F7</f>
        <v>7463</v>
      </c>
      <c r="G12" s="9">
        <f>' 2005'!G7</f>
        <v>21628219</v>
      </c>
      <c r="H12" s="9">
        <f>' 2005'!H7</f>
        <v>3920.9969180565627</v>
      </c>
      <c r="I12" s="22"/>
    </row>
    <row r="13" spans="1:9" s="23" customFormat="1" ht="12">
      <c r="A13" s="38" t="s">
        <v>243</v>
      </c>
      <c r="B13" s="9">
        <f>'2006'!C7</f>
        <v>5441</v>
      </c>
      <c r="C13" s="9">
        <f>'2006'!D7</f>
        <v>3821624</v>
      </c>
      <c r="D13" s="79">
        <f>'2006'!E7</f>
        <v>3814160</v>
      </c>
      <c r="E13" s="80"/>
      <c r="F13" s="39">
        <f>'2006'!F7</f>
        <v>7464</v>
      </c>
      <c r="G13" s="9">
        <f>'2006'!G7</f>
        <v>22066669.095</v>
      </c>
      <c r="H13" s="9">
        <f>'2006'!H7</f>
        <v>4055.627475647859</v>
      </c>
      <c r="I13" s="22"/>
    </row>
    <row r="14" spans="1:9" s="23" customFormat="1" ht="12">
      <c r="A14" s="38" t="s">
        <v>272</v>
      </c>
      <c r="B14" s="9">
        <f>'2007'!C7</f>
        <v>5269</v>
      </c>
      <c r="C14" s="9">
        <f>'2007'!D7</f>
        <v>3639591</v>
      </c>
      <c r="D14" s="79">
        <f>'2007'!E7</f>
        <v>3633428</v>
      </c>
      <c r="E14" s="80"/>
      <c r="F14" s="39">
        <f>'2007'!F7</f>
        <v>6163</v>
      </c>
      <c r="G14" s="9">
        <f>'2007'!G7</f>
        <v>23235202.952</v>
      </c>
      <c r="H14" s="9">
        <f>'2007'!H7</f>
        <v>4409.793689884228</v>
      </c>
      <c r="I14" s="22"/>
    </row>
    <row r="15" spans="1:9" s="23" customFormat="1" ht="12">
      <c r="A15" s="38" t="s">
        <v>273</v>
      </c>
      <c r="B15" s="9">
        <f>'2008'!C7</f>
        <v>5186</v>
      </c>
      <c r="C15" s="9">
        <f>'2008'!D7</f>
        <v>3540253</v>
      </c>
      <c r="D15" s="79">
        <f>'2008'!E7</f>
        <v>3534747</v>
      </c>
      <c r="E15" s="80"/>
      <c r="F15" s="39">
        <f>'2008'!F7</f>
        <v>5506</v>
      </c>
      <c r="G15" s="9">
        <f>'2008'!G7</f>
        <v>23310698.228</v>
      </c>
      <c r="H15" s="9">
        <f>'2008'!H7</f>
        <v>4494.928312379483</v>
      </c>
      <c r="I15" s="22"/>
    </row>
    <row r="16" spans="1:9" s="46" customFormat="1" ht="12">
      <c r="A16" s="38" t="s">
        <v>274</v>
      </c>
      <c r="B16" s="9">
        <f>'2009'!C8</f>
        <v>5095</v>
      </c>
      <c r="C16" s="9">
        <f>'2009'!D8</f>
        <v>3332642</v>
      </c>
      <c r="D16" s="9">
        <f>'2009'!E8</f>
        <v>1783748</v>
      </c>
      <c r="E16" s="9">
        <f>'2009'!F8</f>
        <v>1542344</v>
      </c>
      <c r="F16" s="39">
        <f>'2009'!G8</f>
        <v>6550</v>
      </c>
      <c r="G16" s="9">
        <f>'2009'!H8</f>
        <v>23647228</v>
      </c>
      <c r="H16" s="9">
        <f>'2009'!I8</f>
        <v>4641</v>
      </c>
      <c r="I16" s="45"/>
    </row>
    <row r="17" spans="1:9" s="46" customFormat="1" ht="12">
      <c r="A17" s="38" t="s">
        <v>310</v>
      </c>
      <c r="B17" s="9">
        <f>'2010'!C8</f>
        <v>4902</v>
      </c>
      <c r="C17" s="9">
        <f>'2010'!D8</f>
        <v>3113229</v>
      </c>
      <c r="D17" s="9">
        <f>'2010'!E8</f>
        <v>1660085</v>
      </c>
      <c r="E17" s="9">
        <f>'2010'!F8</f>
        <v>1447108</v>
      </c>
      <c r="F17" s="39">
        <f>'2010'!G8</f>
        <v>6036</v>
      </c>
      <c r="G17" s="9">
        <f>'2010'!H8</f>
        <v>24098628</v>
      </c>
      <c r="H17" s="9">
        <f>'2010'!I8</f>
        <v>4916</v>
      </c>
      <c r="I17" s="45"/>
    </row>
    <row r="18" spans="1:9" s="46" customFormat="1" ht="12">
      <c r="A18" s="38" t="s">
        <v>317</v>
      </c>
      <c r="B18" s="9">
        <f>'2011'!C8</f>
        <v>4803</v>
      </c>
      <c r="C18" s="9">
        <f>'2011'!D8</f>
        <v>2768214</v>
      </c>
      <c r="D18" s="9">
        <f>'2011'!E8</f>
        <v>1479485</v>
      </c>
      <c r="E18" s="9">
        <f>'2011'!F8</f>
        <v>1282961</v>
      </c>
      <c r="F18" s="39">
        <f>'2011'!G8</f>
        <v>5768</v>
      </c>
      <c r="G18" s="9">
        <f>'2011'!H8</f>
        <v>24838269</v>
      </c>
      <c r="H18" s="9">
        <f>'2011'!I8</f>
        <v>5171</v>
      </c>
      <c r="I18" s="45"/>
    </row>
    <row r="19" spans="1:9" s="46" customFormat="1" ht="12">
      <c r="A19" s="38" t="s">
        <v>318</v>
      </c>
      <c r="B19" s="9">
        <f>'2012'!C8</f>
        <v>4618</v>
      </c>
      <c r="C19" s="9">
        <f>'2012'!D8</f>
        <v>2646887</v>
      </c>
      <c r="D19" s="9">
        <f>'2012'!E8</f>
        <v>1400256</v>
      </c>
      <c r="E19" s="9">
        <f>'2012'!F8</f>
        <v>1241180</v>
      </c>
      <c r="F19" s="39">
        <f>'2012'!G8</f>
        <v>5451</v>
      </c>
      <c r="G19" s="9">
        <f>'2012'!H8</f>
        <v>25314617</v>
      </c>
      <c r="H19" s="9">
        <f>'2012'!I8</f>
        <v>5482</v>
      </c>
      <c r="I19" s="45"/>
    </row>
    <row r="20" spans="1:9" s="3" customFormat="1" ht="12">
      <c r="A20" s="38" t="s">
        <v>319</v>
      </c>
      <c r="B20" s="9">
        <f>'2013'!C8</f>
        <v>4533</v>
      </c>
      <c r="C20" s="9">
        <f>'2013'!D8</f>
        <v>2502172</v>
      </c>
      <c r="D20" s="9">
        <f>'2013'!E8</f>
        <v>1314607</v>
      </c>
      <c r="E20" s="9">
        <f>'2013'!F8</f>
        <v>1181930</v>
      </c>
      <c r="F20" s="39">
        <f>'2013'!G8</f>
        <v>5635</v>
      </c>
      <c r="G20" s="9">
        <f>'2013'!H8</f>
        <v>25856297.414</v>
      </c>
      <c r="H20" s="9">
        <f>'2013'!I8</f>
        <v>5704.014430619899</v>
      </c>
      <c r="I20" s="2"/>
    </row>
    <row r="21" spans="1:9" s="46" customFormat="1" ht="12">
      <c r="A21" s="38" t="s">
        <v>337</v>
      </c>
      <c r="B21" s="9" t="str">
        <f>'2014'!C8</f>
        <v>4,460</v>
      </c>
      <c r="C21" s="9" t="str">
        <f>'2014'!D8</f>
        <v>2,350,676</v>
      </c>
      <c r="D21" s="9">
        <f>'2014'!E8</f>
        <v>1252819</v>
      </c>
      <c r="E21" s="9">
        <f>'2014'!F8</f>
        <v>1092416</v>
      </c>
      <c r="F21" s="39">
        <f>'2014'!G8</f>
        <v>5441</v>
      </c>
      <c r="G21" s="9" t="str">
        <f>'2014'!H8</f>
        <v>26,067,725</v>
      </c>
      <c r="H21" s="9" t="str">
        <f>'2014'!I8</f>
        <v>5,845</v>
      </c>
      <c r="I21" s="45"/>
    </row>
    <row r="22" spans="1:9" s="46" customFormat="1" ht="12">
      <c r="A22" s="38" t="s">
        <v>346</v>
      </c>
      <c r="B22" s="9" t="str">
        <f>'2015'!C8</f>
        <v>4,324</v>
      </c>
      <c r="C22" s="9">
        <f>'2015'!D8</f>
        <v>2216784</v>
      </c>
      <c r="D22" s="9">
        <f>'2015'!E8</f>
        <v>1195587</v>
      </c>
      <c r="E22" s="9">
        <f>'2015'!F8</f>
        <v>1015851</v>
      </c>
      <c r="F22" s="39">
        <f>'2015'!G8</f>
        <v>5346</v>
      </c>
      <c r="G22" s="9" t="str">
        <f>'2015'!H8</f>
        <v>26,760,597</v>
      </c>
      <c r="H22" s="9" t="str">
        <f>'2015'!I8</f>
        <v>6,189</v>
      </c>
      <c r="I22" s="45"/>
    </row>
    <row r="23" spans="1:9" s="3" customFormat="1" ht="12">
      <c r="A23" s="38" t="s">
        <v>347</v>
      </c>
      <c r="B23" s="9" t="str">
        <f>'2016'!C8</f>
        <v>4,260</v>
      </c>
      <c r="C23" s="9" t="str">
        <f>'2016'!D8</f>
        <v>2,135,338</v>
      </c>
      <c r="D23" s="9" t="str">
        <f>'2016'!E8</f>
        <v>1,160,503</v>
      </c>
      <c r="E23" s="9" t="str">
        <f>'2016'!F8</f>
        <v>969,841</v>
      </c>
      <c r="F23" s="9" t="str">
        <f>'2016'!G8</f>
        <v>4,994</v>
      </c>
      <c r="G23" s="9" t="str">
        <f>'2016'!H8</f>
        <v>27,269,200</v>
      </c>
      <c r="H23" s="9" t="str">
        <f>'2016'!I8</f>
        <v>6,401</v>
      </c>
      <c r="I23" s="2"/>
    </row>
    <row r="24" spans="1:9" s="3" customFormat="1" ht="12">
      <c r="A24" s="38" t="s">
        <v>359</v>
      </c>
      <c r="B24" s="9">
        <f>'2017'!C8</f>
        <v>4111</v>
      </c>
      <c r="C24" s="9">
        <f>'2017'!D8</f>
        <v>2086912</v>
      </c>
      <c r="D24" s="9">
        <f>'2017'!E8</f>
        <v>1135370</v>
      </c>
      <c r="E24" s="9">
        <f>'2017'!F8</f>
        <v>946566</v>
      </c>
      <c r="F24" s="9">
        <f>'2017'!G8</f>
        <v>4976</v>
      </c>
      <c r="G24" s="9">
        <f>'2017'!H8</f>
        <v>27624850</v>
      </c>
      <c r="H24" s="9">
        <f>'2017'!I8</f>
        <v>6720</v>
      </c>
      <c r="I24" s="2"/>
    </row>
    <row r="25" spans="1:8" ht="12" customHeight="1">
      <c r="A25" s="38" t="s">
        <v>362</v>
      </c>
      <c r="B25" s="9">
        <f>'2018'!C8</f>
        <v>4004</v>
      </c>
      <c r="C25" s="9">
        <f>'2018'!D8</f>
        <v>2004811</v>
      </c>
      <c r="D25" s="9">
        <f>'2018'!E8</f>
        <v>1091302</v>
      </c>
      <c r="E25" s="9">
        <f>'2018'!F8</f>
        <v>908413</v>
      </c>
      <c r="F25" s="9">
        <f>'2018'!G8</f>
        <v>5096</v>
      </c>
      <c r="G25" s="9">
        <f>'2018'!H8</f>
        <v>27932683</v>
      </c>
      <c r="H25" s="9">
        <f>'2018'!I8</f>
        <v>6976</v>
      </c>
    </row>
    <row r="26" spans="1:8" ht="12" customHeight="1">
      <c r="A26" s="38" t="s">
        <v>370</v>
      </c>
      <c r="B26" s="9">
        <f>'2019'!C8</f>
        <v>3867</v>
      </c>
      <c r="C26" s="9">
        <f>'2019'!D8</f>
        <v>1975085</v>
      </c>
      <c r="D26" s="9">
        <f>'2019'!E8</f>
        <v>1091788</v>
      </c>
      <c r="E26" s="9">
        <f>'2019'!F8</f>
        <v>878551</v>
      </c>
      <c r="F26" s="9">
        <f>'2019'!G8</f>
        <v>4746</v>
      </c>
      <c r="G26" s="9">
        <f>'2019'!H8</f>
        <v>28176132</v>
      </c>
      <c r="H26" s="9">
        <f>'2019'!I8</f>
        <v>7286</v>
      </c>
    </row>
    <row r="27" spans="1:8" s="46" customFormat="1" ht="12" customHeight="1">
      <c r="A27" s="38" t="s">
        <v>383</v>
      </c>
      <c r="B27" s="9">
        <f>'2020'!C8</f>
        <v>3937</v>
      </c>
      <c r="C27" s="9">
        <f>'2020'!D8</f>
        <v>1856583</v>
      </c>
      <c r="D27" s="9">
        <f>'2020'!E8</f>
        <v>1008629</v>
      </c>
      <c r="E27" s="9">
        <f>'2020'!F8</f>
        <v>843231</v>
      </c>
      <c r="F27" s="9">
        <f>'2020'!G8</f>
        <v>4723</v>
      </c>
      <c r="G27" s="9">
        <f>'2020'!H8</f>
        <v>28472251</v>
      </c>
      <c r="H27" s="9">
        <f>'2020'!I8</f>
        <v>7232</v>
      </c>
    </row>
    <row r="28" spans="1:8" ht="12" customHeight="1">
      <c r="A28" s="21" t="s">
        <v>385</v>
      </c>
      <c r="B28" s="10">
        <f>'2021'!C8</f>
        <v>3885</v>
      </c>
      <c r="C28" s="10">
        <f>'2021'!D8</f>
        <v>1875103</v>
      </c>
      <c r="D28" s="10">
        <f>'2021'!E8</f>
        <v>1041573</v>
      </c>
      <c r="E28" s="10">
        <f>'2021'!F8</f>
        <v>828801</v>
      </c>
      <c r="F28" s="10">
        <f>'2021'!G8</f>
        <v>4729</v>
      </c>
      <c r="G28" s="10">
        <f>'2021'!H8</f>
        <v>28745995</v>
      </c>
      <c r="H28" s="10">
        <f>'2021'!I8</f>
        <v>7399</v>
      </c>
    </row>
    <row r="29" spans="1:8" ht="12" customHeight="1">
      <c r="A29" s="98" t="str">
        <f>' 2005'!A28</f>
        <v>資料來源：本部合作及人民團體司籌備處及直轄市、縣(市)政府。</v>
      </c>
      <c r="B29" s="98"/>
      <c r="C29" s="98"/>
      <c r="D29" s="98"/>
      <c r="E29" s="98"/>
      <c r="F29" s="98"/>
      <c r="G29" s="98"/>
      <c r="H29" s="98"/>
    </row>
    <row r="30" spans="1:8" ht="12">
      <c r="A30" s="99" t="str">
        <f>' 2005'!A29</f>
        <v>Source : The Cooperative &amp; Civil Association Preparatory Office, MOI and County and City Government.</v>
      </c>
      <c r="B30" s="99"/>
      <c r="C30" s="99"/>
      <c r="D30" s="99"/>
      <c r="E30" s="99"/>
      <c r="F30" s="99"/>
      <c r="G30" s="99"/>
      <c r="H30" s="99"/>
    </row>
    <row r="31" spans="1:8" ht="12">
      <c r="A31" s="94" t="s">
        <v>311</v>
      </c>
      <c r="B31" s="94"/>
      <c r="C31" s="94"/>
      <c r="D31" s="94"/>
      <c r="E31" s="94"/>
      <c r="F31" s="94"/>
      <c r="G31" s="94"/>
      <c r="H31" s="94"/>
    </row>
    <row r="32" spans="1:14" ht="12">
      <c r="A32" s="44" t="s">
        <v>312</v>
      </c>
      <c r="B32" s="44"/>
      <c r="C32" s="44"/>
      <c r="D32" s="44"/>
      <c r="E32" s="44"/>
      <c r="F32" s="44"/>
      <c r="G32" s="44"/>
      <c r="H32" s="75"/>
      <c r="I32" s="75"/>
      <c r="J32" s="75"/>
      <c r="K32" s="75"/>
      <c r="L32" s="75"/>
      <c r="M32" s="75"/>
      <c r="N32" s="75"/>
    </row>
    <row r="33" spans="1:8" ht="12">
      <c r="A33" s="44" t="s">
        <v>313</v>
      </c>
      <c r="B33" s="44"/>
      <c r="C33" s="44"/>
      <c r="D33" s="44"/>
      <c r="E33" s="44"/>
      <c r="F33" s="44"/>
      <c r="G33" s="44"/>
      <c r="H33" s="44"/>
    </row>
    <row r="34" spans="1:8" ht="12">
      <c r="A34" s="95" t="s">
        <v>314</v>
      </c>
      <c r="B34" s="96"/>
      <c r="C34" s="96"/>
      <c r="D34" s="96"/>
      <c r="E34" s="96"/>
      <c r="F34" s="96"/>
      <c r="G34" s="96"/>
      <c r="H34" s="96"/>
    </row>
    <row r="35" spans="1:21" ht="12">
      <c r="A35" s="81" t="s">
        <v>315</v>
      </c>
      <c r="B35" s="82"/>
      <c r="C35" s="82"/>
      <c r="D35" s="82"/>
      <c r="E35" s="82"/>
      <c r="F35" s="82"/>
      <c r="G35" s="82"/>
      <c r="H35" s="82"/>
      <c r="I35" s="24"/>
      <c r="J35" s="74"/>
      <c r="K35" s="74"/>
      <c r="M35" s="68"/>
      <c r="N35" s="68"/>
      <c r="O35" s="68"/>
      <c r="P35" s="68"/>
      <c r="Q35" s="68"/>
      <c r="R35" s="68"/>
      <c r="S35" s="68"/>
      <c r="T35" s="68"/>
      <c r="U35" s="68"/>
    </row>
    <row r="36" spans="1:21" ht="12">
      <c r="A36" t="s">
        <v>316</v>
      </c>
      <c r="E36" s="24"/>
      <c r="F36" s="24"/>
      <c r="G36" s="24"/>
      <c r="H36" s="74"/>
      <c r="I36" s="24"/>
      <c r="J36" s="74"/>
      <c r="K36" s="74"/>
      <c r="M36" s="68"/>
      <c r="N36" s="68"/>
      <c r="O36" s="68"/>
      <c r="P36" s="68"/>
      <c r="Q36" s="68"/>
      <c r="R36" s="68"/>
      <c r="S36" s="68"/>
      <c r="T36" s="68"/>
      <c r="U36" s="68"/>
    </row>
    <row r="37" spans="5:21" ht="12">
      <c r="E37" s="24"/>
      <c r="F37" s="24"/>
      <c r="G37" s="24"/>
      <c r="H37" s="74"/>
      <c r="I37" s="24"/>
      <c r="J37" s="74"/>
      <c r="K37" s="74"/>
      <c r="M37" s="68"/>
      <c r="N37" s="68"/>
      <c r="O37" s="68"/>
      <c r="P37" s="68"/>
      <c r="Q37" s="68"/>
      <c r="R37" s="68"/>
      <c r="S37" s="68"/>
      <c r="T37" s="68"/>
      <c r="U37" s="68"/>
    </row>
    <row r="38" spans="5:8" ht="12">
      <c r="E38" s="24"/>
      <c r="F38" s="24"/>
      <c r="G38" s="24"/>
      <c r="H38" s="74"/>
    </row>
    <row r="39" ht="12">
      <c r="A39" s="25" t="s">
        <v>386</v>
      </c>
    </row>
    <row r="41" spans="2:8" ht="15.75">
      <c r="B41" s="24"/>
      <c r="C41" s="24"/>
      <c r="D41" s="24"/>
      <c r="E41" s="24"/>
      <c r="F41" s="70"/>
      <c r="G41" s="70"/>
      <c r="H41" s="69"/>
    </row>
    <row r="42" spans="2:8" ht="12">
      <c r="B42" s="68"/>
      <c r="C42" s="68"/>
      <c r="D42" s="68"/>
      <c r="E42" s="68"/>
      <c r="F42" s="68"/>
      <c r="G42" s="68"/>
      <c r="H42" s="68"/>
    </row>
  </sheetData>
  <sheetProtection/>
  <mergeCells count="23">
    <mergeCell ref="A29:H29"/>
    <mergeCell ref="A30:H30"/>
    <mergeCell ref="A4:A7"/>
    <mergeCell ref="D13:E13"/>
    <mergeCell ref="D11:E11"/>
    <mergeCell ref="D5:E5"/>
    <mergeCell ref="D6:E6"/>
    <mergeCell ref="A35:H35"/>
    <mergeCell ref="A1:H1"/>
    <mergeCell ref="A2:H2"/>
    <mergeCell ref="A3:H3"/>
    <mergeCell ref="C4:F4"/>
    <mergeCell ref="G4:G5"/>
    <mergeCell ref="B5:B7"/>
    <mergeCell ref="A31:H31"/>
    <mergeCell ref="A34:H34"/>
    <mergeCell ref="H4:H5"/>
    <mergeCell ref="D14:E14"/>
    <mergeCell ref="D15:E15"/>
    <mergeCell ref="D10:E10"/>
    <mergeCell ref="D8:E8"/>
    <mergeCell ref="D9:E9"/>
    <mergeCell ref="D12:E1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H1"/>
    </sheetView>
  </sheetViews>
  <sheetFormatPr defaultColWidth="9.33203125" defaultRowHeight="12"/>
  <cols>
    <col min="1" max="1" width="23" style="0" customWidth="1"/>
    <col min="2" max="2" width="22.83203125" style="0" customWidth="1"/>
    <col min="3" max="8" width="13.83203125" style="0" customWidth="1"/>
    <col min="9" max="9" width="13.33203125" style="0" customWidth="1"/>
  </cols>
  <sheetData>
    <row r="1" spans="1:8" ht="16.5" customHeight="1">
      <c r="A1" s="83" t="s">
        <v>338</v>
      </c>
      <c r="B1" s="83"/>
      <c r="C1" s="83"/>
      <c r="D1" s="83"/>
      <c r="E1" s="83"/>
      <c r="F1" s="83"/>
      <c r="G1" s="83"/>
      <c r="H1" s="83"/>
    </row>
    <row r="2" spans="1:8" ht="12">
      <c r="A2" s="84"/>
      <c r="B2" s="84"/>
      <c r="C2" s="84"/>
      <c r="D2" s="84"/>
      <c r="E2" s="84"/>
      <c r="F2" s="84"/>
      <c r="G2" s="84"/>
      <c r="H2" s="84"/>
    </row>
    <row r="3" spans="1:8" ht="12">
      <c r="A3" s="85"/>
      <c r="B3" s="85"/>
      <c r="C3" s="85"/>
      <c r="D3" s="86"/>
      <c r="E3" s="86"/>
      <c r="F3" s="86"/>
      <c r="G3" s="86"/>
      <c r="H3" s="86"/>
    </row>
    <row r="4" spans="1:9" s="1" customFormat="1" ht="16.5" customHeight="1">
      <c r="A4" s="102" t="s">
        <v>320</v>
      </c>
      <c r="B4" s="110"/>
      <c r="C4" s="6" t="s">
        <v>321</v>
      </c>
      <c r="D4" s="87" t="s">
        <v>322</v>
      </c>
      <c r="E4" s="115"/>
      <c r="F4" s="115"/>
      <c r="G4" s="116"/>
      <c r="H4" s="90" t="s">
        <v>323</v>
      </c>
      <c r="I4" s="124" t="s">
        <v>324</v>
      </c>
    </row>
    <row r="5" spans="1:9" s="1" customFormat="1" ht="16.5" customHeight="1">
      <c r="A5" s="111"/>
      <c r="B5" s="112"/>
      <c r="C5" s="92" t="s">
        <v>325</v>
      </c>
      <c r="D5" s="6" t="s">
        <v>326</v>
      </c>
      <c r="E5" s="102" t="s">
        <v>327</v>
      </c>
      <c r="F5" s="103"/>
      <c r="G5" s="6" t="s">
        <v>328</v>
      </c>
      <c r="H5" s="117"/>
      <c r="I5" s="117"/>
    </row>
    <row r="6" spans="1:9" s="1" customFormat="1" ht="36" customHeight="1">
      <c r="A6" s="111"/>
      <c r="B6" s="112"/>
      <c r="C6" s="92"/>
      <c r="D6" s="106" t="s">
        <v>329</v>
      </c>
      <c r="E6" s="104" t="s">
        <v>330</v>
      </c>
      <c r="F6" s="105"/>
      <c r="G6" s="106" t="s">
        <v>331</v>
      </c>
      <c r="H6" s="106" t="s">
        <v>332</v>
      </c>
      <c r="I6" s="108" t="s">
        <v>357</v>
      </c>
    </row>
    <row r="7" spans="1:11" s="5" customFormat="1" ht="24.75" customHeight="1">
      <c r="A7" s="113"/>
      <c r="B7" s="114"/>
      <c r="C7" s="93"/>
      <c r="D7" s="107"/>
      <c r="E7" s="42" t="s">
        <v>333</v>
      </c>
      <c r="F7" s="42" t="s">
        <v>334</v>
      </c>
      <c r="G7" s="107"/>
      <c r="H7" s="107"/>
      <c r="I7" s="109"/>
      <c r="J7" s="1"/>
      <c r="K7" s="1"/>
    </row>
    <row r="8" spans="1:11" ht="12" customHeight="1">
      <c r="A8" s="118" t="s">
        <v>378</v>
      </c>
      <c r="B8" s="125"/>
      <c r="C8" s="50" t="s">
        <v>339</v>
      </c>
      <c r="D8" s="50" t="s">
        <v>340</v>
      </c>
      <c r="E8" s="50">
        <v>1252819</v>
      </c>
      <c r="F8" s="50">
        <v>1092416</v>
      </c>
      <c r="G8" s="50">
        <v>5441</v>
      </c>
      <c r="H8" s="50" t="s">
        <v>341</v>
      </c>
      <c r="I8" s="50" t="s">
        <v>342</v>
      </c>
      <c r="J8" s="4"/>
      <c r="K8" s="4"/>
    </row>
    <row r="9" spans="1:11" s="46" customFormat="1" ht="12">
      <c r="A9" s="13" t="s">
        <v>335</v>
      </c>
      <c r="B9" s="11" t="s">
        <v>336</v>
      </c>
      <c r="C9" s="50">
        <v>4460</v>
      </c>
      <c r="D9" s="50">
        <v>2350676</v>
      </c>
      <c r="E9" s="50">
        <v>1252819</v>
      </c>
      <c r="F9" s="50">
        <v>1092416</v>
      </c>
      <c r="G9" s="50">
        <v>5441</v>
      </c>
      <c r="H9" s="50">
        <v>26067725</v>
      </c>
      <c r="I9" s="50">
        <v>5845</v>
      </c>
      <c r="J9" s="45"/>
      <c r="K9" s="45"/>
    </row>
    <row r="10" spans="1:11" ht="12">
      <c r="A10" s="13" t="s">
        <v>52</v>
      </c>
      <c r="B10" s="11" t="s">
        <v>13</v>
      </c>
      <c r="C10" s="49">
        <v>3817</v>
      </c>
      <c r="D10" s="49">
        <v>2069713</v>
      </c>
      <c r="E10" s="49">
        <v>1108643</v>
      </c>
      <c r="F10" s="49">
        <v>956917</v>
      </c>
      <c r="G10" s="49">
        <v>4153</v>
      </c>
      <c r="H10" s="49">
        <v>4862980</v>
      </c>
      <c r="I10" s="49">
        <v>1274</v>
      </c>
      <c r="J10" s="4"/>
      <c r="K10" s="4"/>
    </row>
    <row r="11" spans="1:11" ht="12">
      <c r="A11" s="13" t="s">
        <v>278</v>
      </c>
      <c r="B11" s="11" t="s">
        <v>15</v>
      </c>
      <c r="C11" s="49">
        <v>1034</v>
      </c>
      <c r="D11" s="49">
        <v>150013</v>
      </c>
      <c r="E11" s="49">
        <v>123311</v>
      </c>
      <c r="F11" s="49">
        <v>26517</v>
      </c>
      <c r="G11" s="49">
        <v>185</v>
      </c>
      <c r="H11" s="49">
        <v>3306341</v>
      </c>
      <c r="I11" s="49">
        <v>3198</v>
      </c>
      <c r="J11" s="4"/>
      <c r="K11" s="4"/>
    </row>
    <row r="12" spans="1:11" ht="12">
      <c r="A12" s="13" t="s">
        <v>172</v>
      </c>
      <c r="B12" s="11" t="s">
        <v>279</v>
      </c>
      <c r="C12" s="49">
        <v>676</v>
      </c>
      <c r="D12" s="49">
        <v>61674</v>
      </c>
      <c r="E12" s="49">
        <v>46213</v>
      </c>
      <c r="F12" s="49">
        <v>15459</v>
      </c>
      <c r="G12" s="49">
        <v>2</v>
      </c>
      <c r="H12" s="49">
        <v>1966490</v>
      </c>
      <c r="I12" s="49">
        <v>2909</v>
      </c>
      <c r="J12" s="4"/>
      <c r="K12" s="4"/>
    </row>
    <row r="13" spans="1:11" ht="12">
      <c r="A13" s="13" t="s">
        <v>280</v>
      </c>
      <c r="B13" s="11" t="s">
        <v>20</v>
      </c>
      <c r="C13" s="49">
        <v>331</v>
      </c>
      <c r="D13" s="49">
        <v>86834</v>
      </c>
      <c r="E13" s="49">
        <v>76041</v>
      </c>
      <c r="F13" s="49">
        <v>10610</v>
      </c>
      <c r="G13" s="49">
        <v>183</v>
      </c>
      <c r="H13" s="49">
        <v>1316194</v>
      </c>
      <c r="I13" s="49">
        <v>3976</v>
      </c>
      <c r="J13" s="4"/>
      <c r="K13" s="4"/>
    </row>
    <row r="14" spans="1:11" ht="12">
      <c r="A14" s="13" t="s">
        <v>281</v>
      </c>
      <c r="B14" s="11" t="s">
        <v>282</v>
      </c>
      <c r="C14" s="49">
        <v>9</v>
      </c>
      <c r="D14" s="49">
        <v>436</v>
      </c>
      <c r="E14" s="49">
        <v>285</v>
      </c>
      <c r="F14" s="49">
        <v>151</v>
      </c>
      <c r="G14" s="48">
        <v>0</v>
      </c>
      <c r="H14" s="49">
        <v>4553</v>
      </c>
      <c r="I14" s="49">
        <v>506</v>
      </c>
      <c r="J14" s="4"/>
      <c r="K14" s="4"/>
    </row>
    <row r="15" spans="1:11" ht="12">
      <c r="A15" s="13" t="s">
        <v>283</v>
      </c>
      <c r="B15" s="11" t="s">
        <v>24</v>
      </c>
      <c r="C15" s="49">
        <v>2</v>
      </c>
      <c r="D15" s="49">
        <v>59</v>
      </c>
      <c r="E15" s="49">
        <v>48</v>
      </c>
      <c r="F15" s="49">
        <v>11</v>
      </c>
      <c r="G15" s="48">
        <v>0</v>
      </c>
      <c r="H15" s="49">
        <v>721</v>
      </c>
      <c r="I15" s="49">
        <v>360</v>
      </c>
      <c r="J15" s="4"/>
      <c r="K15" s="4"/>
    </row>
    <row r="16" spans="1:11" ht="12">
      <c r="A16" s="13" t="s">
        <v>284</v>
      </c>
      <c r="B16" s="11" t="s">
        <v>26</v>
      </c>
      <c r="C16" s="49">
        <v>16</v>
      </c>
      <c r="D16" s="49">
        <v>1010</v>
      </c>
      <c r="E16" s="49">
        <v>724</v>
      </c>
      <c r="F16" s="49">
        <v>286</v>
      </c>
      <c r="G16" s="48">
        <v>0</v>
      </c>
      <c r="H16" s="49">
        <v>18384</v>
      </c>
      <c r="I16" s="49">
        <v>1149</v>
      </c>
      <c r="J16" s="4"/>
      <c r="K16" s="4"/>
    </row>
    <row r="17" spans="1:11" ht="12">
      <c r="A17" s="13" t="s">
        <v>285</v>
      </c>
      <c r="B17" s="11" t="s">
        <v>18</v>
      </c>
      <c r="C17" s="49">
        <v>521</v>
      </c>
      <c r="D17" s="49">
        <v>58108</v>
      </c>
      <c r="E17" s="49">
        <v>44178</v>
      </c>
      <c r="F17" s="49">
        <v>13893</v>
      </c>
      <c r="G17" s="49">
        <v>37</v>
      </c>
      <c r="H17" s="49">
        <v>634919</v>
      </c>
      <c r="I17" s="49">
        <v>1219</v>
      </c>
      <c r="J17" s="4"/>
      <c r="K17" s="4"/>
    </row>
    <row r="18" spans="1:11" ht="12">
      <c r="A18" s="13" t="s">
        <v>173</v>
      </c>
      <c r="B18" s="11" t="s">
        <v>279</v>
      </c>
      <c r="C18" s="49">
        <v>14</v>
      </c>
      <c r="D18" s="49">
        <v>1640</v>
      </c>
      <c r="E18" s="49">
        <v>807</v>
      </c>
      <c r="F18" s="49">
        <v>833</v>
      </c>
      <c r="G18" s="48">
        <v>0</v>
      </c>
      <c r="H18" s="49">
        <v>3668</v>
      </c>
      <c r="I18" s="49">
        <v>262</v>
      </c>
      <c r="J18" s="4"/>
      <c r="K18" s="4"/>
    </row>
    <row r="19" spans="1:11" ht="12">
      <c r="A19" s="13" t="s">
        <v>174</v>
      </c>
      <c r="B19" s="11" t="s">
        <v>20</v>
      </c>
      <c r="C19" s="49">
        <v>9</v>
      </c>
      <c r="D19" s="49">
        <v>6102</v>
      </c>
      <c r="E19" s="49">
        <v>4495</v>
      </c>
      <c r="F19" s="49">
        <v>1607</v>
      </c>
      <c r="G19" s="48">
        <v>0</v>
      </c>
      <c r="H19" s="49">
        <v>24360</v>
      </c>
      <c r="I19" s="49">
        <v>2707</v>
      </c>
      <c r="J19" s="4"/>
      <c r="K19" s="4"/>
    </row>
    <row r="20" spans="1:11" ht="12">
      <c r="A20" s="13" t="s">
        <v>175</v>
      </c>
      <c r="B20" s="11" t="s">
        <v>282</v>
      </c>
      <c r="C20" s="49">
        <v>9</v>
      </c>
      <c r="D20" s="49">
        <v>4861</v>
      </c>
      <c r="E20" s="49">
        <v>3755</v>
      </c>
      <c r="F20" s="49">
        <v>1076</v>
      </c>
      <c r="G20" s="49">
        <v>30</v>
      </c>
      <c r="H20" s="49">
        <v>52535</v>
      </c>
      <c r="I20" s="49">
        <v>5837</v>
      </c>
      <c r="J20" s="4"/>
      <c r="K20" s="4"/>
    </row>
    <row r="21" spans="1:11" ht="12">
      <c r="A21" s="13" t="s">
        <v>176</v>
      </c>
      <c r="B21" s="11" t="s">
        <v>24</v>
      </c>
      <c r="C21" s="49">
        <v>14</v>
      </c>
      <c r="D21" s="49">
        <v>5566</v>
      </c>
      <c r="E21" s="49">
        <v>4439</v>
      </c>
      <c r="F21" s="49">
        <v>1127</v>
      </c>
      <c r="G21" s="48">
        <v>0</v>
      </c>
      <c r="H21" s="49">
        <v>45599</v>
      </c>
      <c r="I21" s="49">
        <v>3257</v>
      </c>
      <c r="J21" s="4"/>
      <c r="K21" s="4"/>
    </row>
    <row r="22" spans="1:11" ht="12">
      <c r="A22" s="13" t="s">
        <v>177</v>
      </c>
      <c r="B22" s="11" t="s">
        <v>26</v>
      </c>
      <c r="C22" s="49">
        <v>151</v>
      </c>
      <c r="D22" s="49">
        <v>10675</v>
      </c>
      <c r="E22" s="49">
        <v>5372</v>
      </c>
      <c r="F22" s="49">
        <v>5298</v>
      </c>
      <c r="G22" s="49">
        <v>5</v>
      </c>
      <c r="H22" s="49">
        <v>151089</v>
      </c>
      <c r="I22" s="49">
        <v>1001</v>
      </c>
      <c r="J22" s="4"/>
      <c r="K22" s="4"/>
    </row>
    <row r="23" spans="1:11" ht="12">
      <c r="A23" s="13" t="s">
        <v>178</v>
      </c>
      <c r="B23" s="11" t="s">
        <v>28</v>
      </c>
      <c r="C23" s="49">
        <v>111</v>
      </c>
      <c r="D23" s="49">
        <v>21816</v>
      </c>
      <c r="E23" s="49">
        <v>20601</v>
      </c>
      <c r="F23" s="49">
        <v>1215</v>
      </c>
      <c r="G23" s="48">
        <v>0</v>
      </c>
      <c r="H23" s="49">
        <v>261499</v>
      </c>
      <c r="I23" s="49">
        <v>2356</v>
      </c>
      <c r="J23" s="4"/>
      <c r="K23" s="4"/>
    </row>
    <row r="24" spans="1:11" ht="12">
      <c r="A24" s="13" t="s">
        <v>179</v>
      </c>
      <c r="B24" s="11" t="s">
        <v>286</v>
      </c>
      <c r="C24" s="49">
        <v>213</v>
      </c>
      <c r="D24" s="49">
        <v>7448</v>
      </c>
      <c r="E24" s="49">
        <v>4709</v>
      </c>
      <c r="F24" s="49">
        <v>2737</v>
      </c>
      <c r="G24" s="49">
        <v>2</v>
      </c>
      <c r="H24" s="49">
        <v>96169</v>
      </c>
      <c r="I24" s="49">
        <v>451</v>
      </c>
      <c r="J24" s="4"/>
      <c r="K24" s="4"/>
    </row>
    <row r="25" spans="1:11" ht="12">
      <c r="A25" s="13" t="s">
        <v>68</v>
      </c>
      <c r="B25" s="11" t="s">
        <v>30</v>
      </c>
      <c r="C25" s="49">
        <v>2196</v>
      </c>
      <c r="D25" s="49">
        <v>1846577</v>
      </c>
      <c r="E25" s="49">
        <v>932458</v>
      </c>
      <c r="F25" s="49">
        <v>913885</v>
      </c>
      <c r="G25" s="49">
        <v>234</v>
      </c>
      <c r="H25" s="49">
        <v>713372</v>
      </c>
      <c r="I25" s="49">
        <v>325</v>
      </c>
      <c r="J25" s="4"/>
      <c r="K25" s="4"/>
    </row>
    <row r="26" spans="1:11" ht="12">
      <c r="A26" s="13" t="s">
        <v>69</v>
      </c>
      <c r="B26" s="11" t="s">
        <v>32</v>
      </c>
      <c r="C26" s="49">
        <v>18</v>
      </c>
      <c r="D26" s="49">
        <v>6356</v>
      </c>
      <c r="E26" s="49">
        <v>4801</v>
      </c>
      <c r="F26" s="49">
        <v>1555</v>
      </c>
      <c r="G26" s="48">
        <v>0</v>
      </c>
      <c r="H26" s="49">
        <v>100650</v>
      </c>
      <c r="I26" s="49">
        <v>5592</v>
      </c>
      <c r="J26" s="4"/>
      <c r="K26" s="4"/>
    </row>
    <row r="27" spans="1:11" ht="12">
      <c r="A27" s="13" t="s">
        <v>70</v>
      </c>
      <c r="B27" s="11" t="s">
        <v>34</v>
      </c>
      <c r="C27" s="49">
        <v>1</v>
      </c>
      <c r="D27" s="49">
        <v>4962</v>
      </c>
      <c r="E27" s="49">
        <v>3895</v>
      </c>
      <c r="F27" s="49">
        <v>1067</v>
      </c>
      <c r="G27" s="48">
        <v>0</v>
      </c>
      <c r="H27" s="49">
        <v>19040</v>
      </c>
      <c r="I27" s="49">
        <v>19040</v>
      </c>
      <c r="J27" s="4"/>
      <c r="K27" s="4"/>
    </row>
    <row r="28" spans="1:11" ht="12">
      <c r="A28" s="13" t="s">
        <v>183</v>
      </c>
      <c r="B28" s="11" t="s">
        <v>287</v>
      </c>
      <c r="C28" s="49">
        <v>47</v>
      </c>
      <c r="D28" s="49">
        <v>3697</v>
      </c>
      <c r="E28" s="48">
        <v>0</v>
      </c>
      <c r="F28" s="48">
        <v>0</v>
      </c>
      <c r="G28" s="49">
        <v>3697</v>
      </c>
      <c r="H28" s="49">
        <v>88658</v>
      </c>
      <c r="I28" s="49">
        <v>1886</v>
      </c>
      <c r="J28" s="4"/>
      <c r="K28" s="4"/>
    </row>
    <row r="29" spans="1:11" ht="12">
      <c r="A29" s="13" t="s">
        <v>37</v>
      </c>
      <c r="B29" s="11" t="s">
        <v>38</v>
      </c>
      <c r="C29" s="49">
        <v>304</v>
      </c>
      <c r="D29" s="49">
        <v>65220</v>
      </c>
      <c r="E29" s="49">
        <v>44615</v>
      </c>
      <c r="F29" s="49">
        <v>20512</v>
      </c>
      <c r="G29" s="49">
        <v>93</v>
      </c>
      <c r="H29" s="49">
        <v>398361</v>
      </c>
      <c r="I29" s="49">
        <v>1310</v>
      </c>
      <c r="J29" s="4"/>
      <c r="K29" s="4"/>
    </row>
    <row r="30" spans="1:11" ht="12">
      <c r="A30" s="13" t="s">
        <v>71</v>
      </c>
      <c r="B30" s="11" t="s">
        <v>288</v>
      </c>
      <c r="C30" s="49">
        <v>22</v>
      </c>
      <c r="D30" s="49">
        <v>32014</v>
      </c>
      <c r="E30" s="49">
        <v>21165</v>
      </c>
      <c r="F30" s="49">
        <v>10843</v>
      </c>
      <c r="G30" s="49">
        <v>6</v>
      </c>
      <c r="H30" s="49">
        <v>37357</v>
      </c>
      <c r="I30" s="49">
        <v>1698</v>
      </c>
      <c r="J30" s="4"/>
      <c r="K30" s="4"/>
    </row>
    <row r="31" spans="1:11" ht="12">
      <c r="A31" s="13" t="s">
        <v>72</v>
      </c>
      <c r="B31" s="11" t="s">
        <v>42</v>
      </c>
      <c r="C31" s="49">
        <v>50</v>
      </c>
      <c r="D31" s="49">
        <v>14230</v>
      </c>
      <c r="E31" s="49">
        <v>9046</v>
      </c>
      <c r="F31" s="49">
        <v>5184</v>
      </c>
      <c r="G31" s="48">
        <v>0</v>
      </c>
      <c r="H31" s="49">
        <v>28188</v>
      </c>
      <c r="I31" s="49">
        <v>564</v>
      </c>
      <c r="J31" s="4"/>
      <c r="K31" s="4"/>
    </row>
    <row r="32" spans="1:11" ht="12">
      <c r="A32" s="13" t="s">
        <v>187</v>
      </c>
      <c r="B32" s="11" t="s">
        <v>36</v>
      </c>
      <c r="C32" s="49">
        <v>7</v>
      </c>
      <c r="D32" s="49">
        <v>60</v>
      </c>
      <c r="E32" s="48">
        <v>0</v>
      </c>
      <c r="F32" s="48">
        <v>0</v>
      </c>
      <c r="G32" s="49">
        <v>60</v>
      </c>
      <c r="H32" s="49">
        <v>15919</v>
      </c>
      <c r="I32" s="49">
        <v>2274</v>
      </c>
      <c r="J32" s="4"/>
      <c r="K32" s="4"/>
    </row>
    <row r="33" spans="1:11" ht="12">
      <c r="A33" s="13" t="s">
        <v>73</v>
      </c>
      <c r="B33" s="11" t="s">
        <v>289</v>
      </c>
      <c r="C33" s="49">
        <v>225</v>
      </c>
      <c r="D33" s="49">
        <v>18916</v>
      </c>
      <c r="E33" s="49">
        <v>14404</v>
      </c>
      <c r="F33" s="49">
        <v>4485</v>
      </c>
      <c r="G33" s="49">
        <v>27</v>
      </c>
      <c r="H33" s="49">
        <v>316898</v>
      </c>
      <c r="I33" s="49">
        <v>1408</v>
      </c>
      <c r="J33" s="4"/>
      <c r="K33" s="4"/>
    </row>
    <row r="34" spans="1:11" ht="12">
      <c r="A34" s="13" t="s">
        <v>290</v>
      </c>
      <c r="B34" s="11" t="s">
        <v>289</v>
      </c>
      <c r="C34" s="49">
        <v>223</v>
      </c>
      <c r="D34" s="49">
        <v>18889</v>
      </c>
      <c r="E34" s="49">
        <v>14404</v>
      </c>
      <c r="F34" s="49">
        <v>4485</v>
      </c>
      <c r="G34" s="48">
        <v>0</v>
      </c>
      <c r="H34" s="49">
        <v>316638</v>
      </c>
      <c r="I34" s="49">
        <v>1420</v>
      </c>
      <c r="J34" s="4"/>
      <c r="K34" s="4"/>
    </row>
    <row r="35" spans="1:11" ht="12">
      <c r="A35" s="13" t="s">
        <v>291</v>
      </c>
      <c r="B35" s="11" t="s">
        <v>292</v>
      </c>
      <c r="C35" s="49">
        <v>2</v>
      </c>
      <c r="D35" s="49">
        <v>27</v>
      </c>
      <c r="E35" s="48">
        <v>0</v>
      </c>
      <c r="F35" s="48">
        <v>0</v>
      </c>
      <c r="G35" s="49">
        <v>27</v>
      </c>
      <c r="H35" s="49">
        <v>260</v>
      </c>
      <c r="I35" s="49">
        <v>130</v>
      </c>
      <c r="J35" s="4"/>
      <c r="K35" s="4"/>
    </row>
    <row r="36" spans="1:11" ht="12">
      <c r="A36" s="13" t="s">
        <v>48</v>
      </c>
      <c r="B36" s="11" t="s">
        <v>293</v>
      </c>
      <c r="C36" s="49">
        <v>339</v>
      </c>
      <c r="D36" s="49">
        <v>215743</v>
      </c>
      <c r="E36" s="49">
        <v>99561</v>
      </c>
      <c r="F36" s="49">
        <v>114987</v>
      </c>
      <c r="G36" s="49">
        <v>1195</v>
      </c>
      <c r="H36" s="49">
        <v>20806383</v>
      </c>
      <c r="I36" s="49">
        <v>61376</v>
      </c>
      <c r="J36" s="4"/>
      <c r="K36" s="4"/>
    </row>
    <row r="37" spans="1:9" ht="12">
      <c r="A37" s="120" t="s">
        <v>351</v>
      </c>
      <c r="B37" s="120"/>
      <c r="C37" s="120"/>
      <c r="D37" s="120"/>
      <c r="E37" s="120"/>
      <c r="F37" s="120"/>
      <c r="G37" s="120"/>
      <c r="H37" s="120"/>
      <c r="I37" s="120"/>
    </row>
    <row r="38" spans="1:9" ht="12">
      <c r="A38" s="121" t="s">
        <v>353</v>
      </c>
      <c r="B38" s="121"/>
      <c r="C38" s="121"/>
      <c r="D38" s="121"/>
      <c r="E38" s="121"/>
      <c r="F38" s="121"/>
      <c r="G38" s="121"/>
      <c r="H38" s="121"/>
      <c r="I38" s="121"/>
    </row>
    <row r="39" spans="1:9" ht="12">
      <c r="A39" s="122" t="s">
        <v>51</v>
      </c>
      <c r="B39" s="122"/>
      <c r="C39" s="122"/>
      <c r="D39" s="122"/>
      <c r="E39" s="122"/>
      <c r="F39" s="122"/>
      <c r="G39" s="122"/>
      <c r="H39" s="122"/>
      <c r="I39" s="122"/>
    </row>
    <row r="40" spans="1:9" ht="12">
      <c r="A40" s="123" t="s">
        <v>50</v>
      </c>
      <c r="B40" s="123"/>
      <c r="C40" s="123"/>
      <c r="D40" s="123"/>
      <c r="E40" s="123"/>
      <c r="F40" s="123"/>
      <c r="G40" s="123"/>
      <c r="H40" s="123"/>
      <c r="I40" s="123"/>
    </row>
    <row r="41" ht="12">
      <c r="A41" s="20"/>
    </row>
  </sheetData>
  <sheetProtection/>
  <mergeCells count="19">
    <mergeCell ref="A37:I37"/>
    <mergeCell ref="A38:I38"/>
    <mergeCell ref="A39:I39"/>
    <mergeCell ref="D4:G4"/>
    <mergeCell ref="H4:H5"/>
    <mergeCell ref="A1:H1"/>
    <mergeCell ref="A2:H2"/>
    <mergeCell ref="A3:H3"/>
    <mergeCell ref="A8:B8"/>
    <mergeCell ref="A40:I40"/>
    <mergeCell ref="I4:I5"/>
    <mergeCell ref="C5:C7"/>
    <mergeCell ref="E5:F5"/>
    <mergeCell ref="D6:D7"/>
    <mergeCell ref="E6:F6"/>
    <mergeCell ref="G6:G7"/>
    <mergeCell ref="H6:H7"/>
    <mergeCell ref="I6:I7"/>
    <mergeCell ref="A4:B7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I8 C8:D8 H8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G1"/>
    </sheetView>
  </sheetViews>
  <sheetFormatPr defaultColWidth="9.33203125" defaultRowHeight="12"/>
  <cols>
    <col min="1" max="1" width="23" style="0" customWidth="1"/>
    <col min="2" max="2" width="22.83203125" style="0" customWidth="1"/>
    <col min="3" max="8" width="13.83203125" style="0" customWidth="1"/>
    <col min="9" max="9" width="13.33203125" style="0" customWidth="1"/>
  </cols>
  <sheetData>
    <row r="1" spans="1:7" ht="16.5" customHeight="1">
      <c r="A1" s="83" t="s">
        <v>199</v>
      </c>
      <c r="B1" s="83"/>
      <c r="C1" s="83"/>
      <c r="D1" s="83"/>
      <c r="E1" s="83"/>
      <c r="F1" s="83"/>
      <c r="G1" s="83"/>
    </row>
    <row r="2" spans="1:7" ht="12">
      <c r="A2" s="84"/>
      <c r="B2" s="84"/>
      <c r="C2" s="84"/>
      <c r="D2" s="84"/>
      <c r="E2" s="84"/>
      <c r="F2" s="84"/>
      <c r="G2" s="84"/>
    </row>
    <row r="3" spans="1:7" ht="12">
      <c r="A3" s="85"/>
      <c r="B3" s="85"/>
      <c r="C3" s="85"/>
      <c r="D3" s="86"/>
      <c r="E3" s="86"/>
      <c r="F3" s="86"/>
      <c r="G3" s="86"/>
    </row>
    <row r="4" spans="1:9" s="1" customFormat="1" ht="16.5" customHeight="1">
      <c r="A4" s="102" t="s">
        <v>275</v>
      </c>
      <c r="B4" s="127"/>
      <c r="C4" s="6" t="s">
        <v>11</v>
      </c>
      <c r="D4" s="87" t="s">
        <v>8</v>
      </c>
      <c r="E4" s="88"/>
      <c r="F4" s="88"/>
      <c r="G4" s="89"/>
      <c r="H4" s="90" t="s">
        <v>9</v>
      </c>
      <c r="I4" s="97" t="s">
        <v>7</v>
      </c>
    </row>
    <row r="5" spans="1:9" s="1" customFormat="1" ht="16.5" customHeight="1">
      <c r="A5" s="128"/>
      <c r="B5" s="129"/>
      <c r="C5" s="92" t="s">
        <v>12</v>
      </c>
      <c r="D5" s="6" t="s">
        <v>6</v>
      </c>
      <c r="E5" s="102" t="s">
        <v>0</v>
      </c>
      <c r="F5" s="103"/>
      <c r="G5" s="6" t="s">
        <v>1</v>
      </c>
      <c r="H5" s="91"/>
      <c r="I5" s="91"/>
    </row>
    <row r="6" spans="1:9" s="1" customFormat="1" ht="36" customHeight="1">
      <c r="A6" s="128"/>
      <c r="B6" s="129"/>
      <c r="C6" s="92"/>
      <c r="D6" s="126" t="s">
        <v>2</v>
      </c>
      <c r="E6" s="104" t="s">
        <v>3</v>
      </c>
      <c r="F6" s="105"/>
      <c r="G6" s="126" t="s">
        <v>4</v>
      </c>
      <c r="H6" s="126" t="s">
        <v>5</v>
      </c>
      <c r="I6" s="108" t="s">
        <v>357</v>
      </c>
    </row>
    <row r="7" spans="1:9" s="5" customFormat="1" ht="24.75" customHeight="1">
      <c r="A7" s="130"/>
      <c r="B7" s="131"/>
      <c r="C7" s="93"/>
      <c r="D7" s="109"/>
      <c r="E7" s="42" t="s">
        <v>276</v>
      </c>
      <c r="F7" s="42" t="s">
        <v>277</v>
      </c>
      <c r="G7" s="109"/>
      <c r="H7" s="109"/>
      <c r="I7" s="109"/>
    </row>
    <row r="8" spans="1:10" ht="12">
      <c r="A8" s="132" t="s">
        <v>377</v>
      </c>
      <c r="B8" s="125"/>
      <c r="C8" s="47">
        <v>4533</v>
      </c>
      <c r="D8" s="47">
        <f>SUM(E8:G8)</f>
        <v>2502172</v>
      </c>
      <c r="E8" s="47">
        <v>1314607</v>
      </c>
      <c r="F8" s="47">
        <v>1181930</v>
      </c>
      <c r="G8" s="47">
        <v>5635</v>
      </c>
      <c r="H8" s="47">
        <v>25856297.414</v>
      </c>
      <c r="I8" s="47">
        <v>5704.014430619899</v>
      </c>
      <c r="J8" s="4"/>
    </row>
    <row r="9" spans="1:10" ht="12">
      <c r="A9" s="13" t="s">
        <v>52</v>
      </c>
      <c r="B9" s="11" t="s">
        <v>13</v>
      </c>
      <c r="C9" s="14">
        <v>3888</v>
      </c>
      <c r="D9" s="59">
        <f aca="true" t="shared" si="0" ref="D9:D35">SUM(E9:G9)</f>
        <v>2221434</v>
      </c>
      <c r="E9" s="14">
        <v>1170315</v>
      </c>
      <c r="F9" s="14">
        <v>1046790</v>
      </c>
      <c r="G9" s="14">
        <v>4329</v>
      </c>
      <c r="H9" s="14">
        <v>5004360.459</v>
      </c>
      <c r="I9" s="14">
        <v>1287.129747685185</v>
      </c>
      <c r="J9" s="4"/>
    </row>
    <row r="10" spans="1:10" ht="12">
      <c r="A10" s="13" t="s">
        <v>278</v>
      </c>
      <c r="B10" s="11" t="s">
        <v>15</v>
      </c>
      <c r="C10" s="14">
        <v>999</v>
      </c>
      <c r="D10" s="59">
        <f t="shared" si="0"/>
        <v>150583</v>
      </c>
      <c r="E10" s="14">
        <v>123462</v>
      </c>
      <c r="F10" s="14">
        <v>26936</v>
      </c>
      <c r="G10" s="14">
        <v>185</v>
      </c>
      <c r="H10" s="14">
        <v>3348662.4979999997</v>
      </c>
      <c r="I10" s="14">
        <v>3352.0145125125123</v>
      </c>
      <c r="J10" s="4"/>
    </row>
    <row r="11" spans="1:10" ht="12">
      <c r="A11" s="13" t="s">
        <v>172</v>
      </c>
      <c r="B11" s="11" t="s">
        <v>279</v>
      </c>
      <c r="C11" s="14">
        <v>656</v>
      </c>
      <c r="D11" s="59">
        <f t="shared" si="0"/>
        <v>61573</v>
      </c>
      <c r="E11" s="14">
        <v>46162</v>
      </c>
      <c r="F11" s="14">
        <v>15409</v>
      </c>
      <c r="G11" s="43">
        <v>2</v>
      </c>
      <c r="H11" s="14">
        <v>1948267.438</v>
      </c>
      <c r="I11" s="14">
        <v>2969.919875</v>
      </c>
      <c r="J11" s="4"/>
    </row>
    <row r="12" spans="1:10" ht="12">
      <c r="A12" s="13" t="s">
        <v>280</v>
      </c>
      <c r="B12" s="11" t="s">
        <v>20</v>
      </c>
      <c r="C12" s="14">
        <v>315</v>
      </c>
      <c r="D12" s="59">
        <f t="shared" si="0"/>
        <v>87480</v>
      </c>
      <c r="E12" s="14">
        <v>76230</v>
      </c>
      <c r="F12" s="14">
        <v>11067</v>
      </c>
      <c r="G12" s="14">
        <v>183</v>
      </c>
      <c r="H12" s="14">
        <v>1366747.46</v>
      </c>
      <c r="I12" s="14">
        <v>4338.8808253968255</v>
      </c>
      <c r="J12" s="4"/>
    </row>
    <row r="13" spans="1:10" ht="12">
      <c r="A13" s="13" t="s">
        <v>281</v>
      </c>
      <c r="B13" s="11" t="s">
        <v>282</v>
      </c>
      <c r="C13" s="14">
        <v>9</v>
      </c>
      <c r="D13" s="59">
        <f t="shared" si="0"/>
        <v>430</v>
      </c>
      <c r="E13" s="14">
        <v>282</v>
      </c>
      <c r="F13" s="14">
        <v>148</v>
      </c>
      <c r="G13" s="43">
        <v>0</v>
      </c>
      <c r="H13" s="14">
        <v>4552.4</v>
      </c>
      <c r="I13" s="14">
        <v>505.8222222222222</v>
      </c>
      <c r="J13" s="4"/>
    </row>
    <row r="14" spans="1:10" ht="12">
      <c r="A14" s="13" t="s">
        <v>283</v>
      </c>
      <c r="B14" s="11" t="s">
        <v>24</v>
      </c>
      <c r="C14" s="14">
        <v>2</v>
      </c>
      <c r="D14" s="59">
        <f t="shared" si="0"/>
        <v>56</v>
      </c>
      <c r="E14" s="14">
        <v>45</v>
      </c>
      <c r="F14" s="14">
        <v>11</v>
      </c>
      <c r="G14" s="43">
        <v>0</v>
      </c>
      <c r="H14" s="14">
        <v>710.8</v>
      </c>
      <c r="I14" s="14">
        <v>355.4</v>
      </c>
      <c r="J14" s="4"/>
    </row>
    <row r="15" spans="1:10" ht="12">
      <c r="A15" s="13" t="s">
        <v>284</v>
      </c>
      <c r="B15" s="11" t="s">
        <v>26</v>
      </c>
      <c r="C15" s="14">
        <v>17</v>
      </c>
      <c r="D15" s="59">
        <f t="shared" si="0"/>
        <v>1044</v>
      </c>
      <c r="E15" s="14">
        <v>743</v>
      </c>
      <c r="F15" s="14">
        <v>301</v>
      </c>
      <c r="G15" s="43">
        <v>0</v>
      </c>
      <c r="H15" s="14">
        <v>28384.4</v>
      </c>
      <c r="I15" s="14">
        <v>1669.6705882352942</v>
      </c>
      <c r="J15" s="4"/>
    </row>
    <row r="16" spans="1:10" ht="12">
      <c r="A16" s="13" t="s">
        <v>285</v>
      </c>
      <c r="B16" s="11" t="s">
        <v>18</v>
      </c>
      <c r="C16" s="14">
        <v>522</v>
      </c>
      <c r="D16" s="59">
        <f t="shared" si="0"/>
        <v>58839</v>
      </c>
      <c r="E16" s="14">
        <v>45206</v>
      </c>
      <c r="F16" s="14">
        <v>13595</v>
      </c>
      <c r="G16" s="14">
        <v>38</v>
      </c>
      <c r="H16" s="14">
        <v>728043.23</v>
      </c>
      <c r="I16" s="14">
        <v>1394.7188314176244</v>
      </c>
      <c r="J16" s="4"/>
    </row>
    <row r="17" spans="1:10" ht="12">
      <c r="A17" s="13" t="s">
        <v>173</v>
      </c>
      <c r="B17" s="11" t="s">
        <v>279</v>
      </c>
      <c r="C17" s="14">
        <v>15</v>
      </c>
      <c r="D17" s="59">
        <f t="shared" si="0"/>
        <v>2141</v>
      </c>
      <c r="E17" s="14">
        <v>1226</v>
      </c>
      <c r="F17" s="14">
        <v>915</v>
      </c>
      <c r="G17" s="43">
        <v>0</v>
      </c>
      <c r="H17" s="14">
        <v>5328.05</v>
      </c>
      <c r="I17" s="14">
        <v>355.2033333333333</v>
      </c>
      <c r="J17" s="4"/>
    </row>
    <row r="18" spans="1:10" ht="12">
      <c r="A18" s="13" t="s">
        <v>174</v>
      </c>
      <c r="B18" s="11" t="s">
        <v>20</v>
      </c>
      <c r="C18" s="14">
        <v>9</v>
      </c>
      <c r="D18" s="59">
        <f t="shared" si="0"/>
        <v>6073</v>
      </c>
      <c r="E18" s="14">
        <v>4472</v>
      </c>
      <c r="F18" s="14">
        <v>1601</v>
      </c>
      <c r="G18" s="43">
        <v>0</v>
      </c>
      <c r="H18" s="14">
        <v>114500.25</v>
      </c>
      <c r="I18" s="14">
        <v>12722.25</v>
      </c>
      <c r="J18" s="4"/>
    </row>
    <row r="19" spans="1:10" ht="12">
      <c r="A19" s="13" t="s">
        <v>175</v>
      </c>
      <c r="B19" s="11" t="s">
        <v>282</v>
      </c>
      <c r="C19" s="14">
        <v>9</v>
      </c>
      <c r="D19" s="59">
        <f t="shared" si="0"/>
        <v>4858</v>
      </c>
      <c r="E19" s="14">
        <v>3753</v>
      </c>
      <c r="F19" s="14">
        <v>1075</v>
      </c>
      <c r="G19" s="43">
        <v>30</v>
      </c>
      <c r="H19" s="14">
        <v>52490.1</v>
      </c>
      <c r="I19" s="14">
        <v>5832.233333333334</v>
      </c>
      <c r="J19" s="4"/>
    </row>
    <row r="20" spans="1:10" ht="12">
      <c r="A20" s="13" t="s">
        <v>176</v>
      </c>
      <c r="B20" s="11" t="s">
        <v>24</v>
      </c>
      <c r="C20" s="14">
        <v>14</v>
      </c>
      <c r="D20" s="59">
        <f t="shared" si="0"/>
        <v>5612</v>
      </c>
      <c r="E20" s="14">
        <v>4469</v>
      </c>
      <c r="F20" s="14">
        <v>1143</v>
      </c>
      <c r="G20" s="43">
        <v>0</v>
      </c>
      <c r="H20" s="14">
        <v>45232.05</v>
      </c>
      <c r="I20" s="14">
        <v>3230.8607142857145</v>
      </c>
      <c r="J20" s="4"/>
    </row>
    <row r="21" spans="1:10" ht="12">
      <c r="A21" s="13" t="s">
        <v>177</v>
      </c>
      <c r="B21" s="11" t="s">
        <v>26</v>
      </c>
      <c r="C21" s="14">
        <v>147</v>
      </c>
      <c r="D21" s="59">
        <f t="shared" si="0"/>
        <v>10276</v>
      </c>
      <c r="E21" s="14">
        <v>5268</v>
      </c>
      <c r="F21" s="14">
        <v>5002</v>
      </c>
      <c r="G21" s="14">
        <v>6</v>
      </c>
      <c r="H21" s="14">
        <v>139364.81</v>
      </c>
      <c r="I21" s="14">
        <v>948.0599319727891</v>
      </c>
      <c r="J21" s="4"/>
    </row>
    <row r="22" spans="1:10" ht="12">
      <c r="A22" s="13" t="s">
        <v>178</v>
      </c>
      <c r="B22" s="11" t="s">
        <v>28</v>
      </c>
      <c r="C22" s="14">
        <v>111</v>
      </c>
      <c r="D22" s="59">
        <f t="shared" si="0"/>
        <v>22108</v>
      </c>
      <c r="E22" s="14">
        <v>21119</v>
      </c>
      <c r="F22" s="14">
        <v>989</v>
      </c>
      <c r="G22" s="43">
        <v>0</v>
      </c>
      <c r="H22" s="14">
        <v>263826.02</v>
      </c>
      <c r="I22" s="14">
        <v>2376.8109909909913</v>
      </c>
      <c r="J22" s="4"/>
    </row>
    <row r="23" spans="1:10" ht="12">
      <c r="A23" s="13" t="s">
        <v>179</v>
      </c>
      <c r="B23" s="11" t="s">
        <v>286</v>
      </c>
      <c r="C23" s="14">
        <v>217</v>
      </c>
      <c r="D23" s="59">
        <f t="shared" si="0"/>
        <v>7771</v>
      </c>
      <c r="E23" s="14">
        <v>4899</v>
      </c>
      <c r="F23" s="14">
        <v>2870</v>
      </c>
      <c r="G23" s="14">
        <v>2</v>
      </c>
      <c r="H23" s="14">
        <v>107301.95</v>
      </c>
      <c r="I23" s="14">
        <v>494.4790322580645</v>
      </c>
      <c r="J23" s="4"/>
    </row>
    <row r="24" spans="1:10" ht="12">
      <c r="A24" s="13" t="s">
        <v>68</v>
      </c>
      <c r="B24" s="11" t="s">
        <v>30</v>
      </c>
      <c r="C24" s="14">
        <v>2299</v>
      </c>
      <c r="D24" s="59">
        <f t="shared" si="0"/>
        <v>1996821</v>
      </c>
      <c r="E24" s="14">
        <v>992926</v>
      </c>
      <c r="F24" s="14">
        <v>1003661</v>
      </c>
      <c r="G24" s="14">
        <v>234</v>
      </c>
      <c r="H24" s="14">
        <v>714105.241</v>
      </c>
      <c r="I24" s="14">
        <v>310.6155898216616</v>
      </c>
      <c r="J24" s="4"/>
    </row>
    <row r="25" spans="1:10" ht="12">
      <c r="A25" s="13" t="s">
        <v>69</v>
      </c>
      <c r="B25" s="11" t="s">
        <v>32</v>
      </c>
      <c r="C25" s="14">
        <v>19</v>
      </c>
      <c r="D25" s="59">
        <f t="shared" si="0"/>
        <v>6357</v>
      </c>
      <c r="E25" s="14">
        <v>4826</v>
      </c>
      <c r="F25" s="14">
        <v>1531</v>
      </c>
      <c r="G25" s="43">
        <v>0</v>
      </c>
      <c r="H25" s="14">
        <v>102034.21</v>
      </c>
      <c r="I25" s="14">
        <v>5370.2215789473685</v>
      </c>
      <c r="J25" s="4"/>
    </row>
    <row r="26" spans="1:10" ht="12">
      <c r="A26" s="13" t="s">
        <v>70</v>
      </c>
      <c r="B26" s="11" t="s">
        <v>34</v>
      </c>
      <c r="C26" s="14">
        <v>1</v>
      </c>
      <c r="D26" s="59">
        <f t="shared" si="0"/>
        <v>5004</v>
      </c>
      <c r="E26" s="14">
        <v>3895</v>
      </c>
      <c r="F26" s="14">
        <v>1067</v>
      </c>
      <c r="G26" s="14">
        <v>42</v>
      </c>
      <c r="H26" s="14">
        <v>19040.3</v>
      </c>
      <c r="I26" s="14">
        <v>19040.3</v>
      </c>
      <c r="J26" s="4"/>
    </row>
    <row r="27" spans="1:10" ht="12">
      <c r="A27" s="13" t="s">
        <v>183</v>
      </c>
      <c r="B27" s="11" t="s">
        <v>287</v>
      </c>
      <c r="C27" s="14">
        <v>48</v>
      </c>
      <c r="D27" s="59">
        <f t="shared" si="0"/>
        <v>3830</v>
      </c>
      <c r="E27" s="43">
        <v>0</v>
      </c>
      <c r="F27" s="43">
        <v>0</v>
      </c>
      <c r="G27" s="14">
        <v>3830</v>
      </c>
      <c r="H27" s="14">
        <v>92474.98</v>
      </c>
      <c r="I27" s="14">
        <v>1926.5620833333332</v>
      </c>
      <c r="J27" s="4"/>
    </row>
    <row r="28" spans="1:10" ht="12">
      <c r="A28" s="13" t="s">
        <v>37</v>
      </c>
      <c r="B28" s="11" t="s">
        <v>38</v>
      </c>
      <c r="C28" s="14">
        <v>303</v>
      </c>
      <c r="D28" s="59">
        <f t="shared" si="0"/>
        <v>66602</v>
      </c>
      <c r="E28" s="14">
        <v>45167</v>
      </c>
      <c r="F28" s="14">
        <v>21335</v>
      </c>
      <c r="G28" s="14">
        <v>100</v>
      </c>
      <c r="H28" s="14">
        <v>402692.577</v>
      </c>
      <c r="I28" s="14">
        <v>1329.018405940594</v>
      </c>
      <c r="J28" s="4"/>
    </row>
    <row r="29" spans="1:10" ht="12">
      <c r="A29" s="13" t="s">
        <v>71</v>
      </c>
      <c r="B29" s="11" t="s">
        <v>288</v>
      </c>
      <c r="C29" s="14">
        <v>21</v>
      </c>
      <c r="D29" s="59">
        <f t="shared" si="0"/>
        <v>31953</v>
      </c>
      <c r="E29" s="14">
        <v>21147</v>
      </c>
      <c r="F29" s="14">
        <v>10800</v>
      </c>
      <c r="G29" s="14">
        <v>6</v>
      </c>
      <c r="H29" s="14">
        <v>37094.854</v>
      </c>
      <c r="I29" s="14">
        <v>1766.421619047619</v>
      </c>
      <c r="J29" s="4"/>
    </row>
    <row r="30" spans="1:10" ht="12">
      <c r="A30" s="13" t="s">
        <v>72</v>
      </c>
      <c r="B30" s="11" t="s">
        <v>42</v>
      </c>
      <c r="C30" s="14">
        <v>49</v>
      </c>
      <c r="D30" s="59">
        <f t="shared" si="0"/>
        <v>14379</v>
      </c>
      <c r="E30" s="14">
        <v>9135</v>
      </c>
      <c r="F30" s="14">
        <v>5244</v>
      </c>
      <c r="G30" s="14">
        <v>0</v>
      </c>
      <c r="H30" s="14">
        <v>30475.609</v>
      </c>
      <c r="I30" s="14">
        <v>621.9512040816327</v>
      </c>
      <c r="J30" s="4"/>
    </row>
    <row r="31" spans="1:10" ht="12">
      <c r="A31" s="13" t="s">
        <v>187</v>
      </c>
      <c r="B31" s="11" t="s">
        <v>36</v>
      </c>
      <c r="C31" s="14">
        <v>8</v>
      </c>
      <c r="D31" s="59">
        <f t="shared" si="0"/>
        <v>67</v>
      </c>
      <c r="E31" s="43">
        <v>0</v>
      </c>
      <c r="F31" s="43">
        <v>0</v>
      </c>
      <c r="G31" s="14">
        <v>67</v>
      </c>
      <c r="H31" s="14">
        <v>16397.15</v>
      </c>
      <c r="I31" s="14">
        <v>2049.64375</v>
      </c>
      <c r="J31" s="4"/>
    </row>
    <row r="32" spans="1:10" ht="12">
      <c r="A32" s="13" t="s">
        <v>73</v>
      </c>
      <c r="B32" s="11" t="s">
        <v>289</v>
      </c>
      <c r="C32" s="14">
        <v>225</v>
      </c>
      <c r="D32" s="59">
        <f t="shared" si="0"/>
        <v>20203</v>
      </c>
      <c r="E32" s="14">
        <v>14885</v>
      </c>
      <c r="F32" s="14">
        <v>5291</v>
      </c>
      <c r="G32" s="14">
        <v>27</v>
      </c>
      <c r="H32" s="14">
        <v>318724.964</v>
      </c>
      <c r="I32" s="14">
        <v>1416.5553955555554</v>
      </c>
      <c r="J32" s="4"/>
    </row>
    <row r="33" spans="1:10" ht="12">
      <c r="A33" s="13" t="s">
        <v>290</v>
      </c>
      <c r="B33" s="11" t="s">
        <v>289</v>
      </c>
      <c r="C33" s="14">
        <v>223</v>
      </c>
      <c r="D33" s="59">
        <f t="shared" si="0"/>
        <v>20176</v>
      </c>
      <c r="E33" s="14">
        <v>14885</v>
      </c>
      <c r="F33" s="14">
        <v>5291</v>
      </c>
      <c r="G33" s="43">
        <v>0</v>
      </c>
      <c r="H33" s="14">
        <v>318464.964</v>
      </c>
      <c r="I33" s="14">
        <v>1428.0940089686098</v>
      </c>
      <c r="J33" s="4"/>
    </row>
    <row r="34" spans="1:10" ht="12">
      <c r="A34" s="13" t="s">
        <v>291</v>
      </c>
      <c r="B34" s="11" t="s">
        <v>292</v>
      </c>
      <c r="C34" s="14">
        <v>2</v>
      </c>
      <c r="D34" s="59">
        <f t="shared" si="0"/>
        <v>27</v>
      </c>
      <c r="E34" s="43">
        <v>0</v>
      </c>
      <c r="F34" s="43">
        <v>0</v>
      </c>
      <c r="G34" s="14">
        <v>27</v>
      </c>
      <c r="H34" s="14">
        <v>260</v>
      </c>
      <c r="I34" s="14">
        <v>130</v>
      </c>
      <c r="J34" s="4"/>
    </row>
    <row r="35" spans="1:10" ht="12">
      <c r="A35" s="13" t="s">
        <v>48</v>
      </c>
      <c r="B35" s="11" t="s">
        <v>293</v>
      </c>
      <c r="C35" s="14">
        <v>342</v>
      </c>
      <c r="D35" s="59">
        <f t="shared" si="0"/>
        <v>214136</v>
      </c>
      <c r="E35" s="14">
        <v>99125</v>
      </c>
      <c r="F35" s="14">
        <v>113805</v>
      </c>
      <c r="G35" s="14">
        <v>1206</v>
      </c>
      <c r="H35" s="14">
        <v>20449244.378</v>
      </c>
      <c r="I35" s="14">
        <v>59793.11221637426</v>
      </c>
      <c r="J35" s="4"/>
    </row>
    <row r="36" spans="1:10" ht="12">
      <c r="A36" s="120" t="s">
        <v>351</v>
      </c>
      <c r="B36" s="120"/>
      <c r="C36" s="120"/>
      <c r="D36" s="120"/>
      <c r="E36" s="120"/>
      <c r="F36" s="120"/>
      <c r="G36" s="120"/>
      <c r="H36" s="120"/>
      <c r="I36" s="120"/>
      <c r="J36" s="4"/>
    </row>
    <row r="37" spans="1:9" ht="12">
      <c r="A37" s="121" t="s">
        <v>353</v>
      </c>
      <c r="B37" s="121"/>
      <c r="C37" s="121"/>
      <c r="D37" s="121"/>
      <c r="E37" s="121"/>
      <c r="F37" s="121"/>
      <c r="G37" s="121"/>
      <c r="H37" s="121"/>
      <c r="I37" s="121"/>
    </row>
    <row r="38" spans="1:9" ht="12">
      <c r="A38" s="122" t="s">
        <v>51</v>
      </c>
      <c r="B38" s="122"/>
      <c r="C38" s="122"/>
      <c r="D38" s="122"/>
      <c r="E38" s="122"/>
      <c r="F38" s="122"/>
      <c r="G38" s="122"/>
      <c r="H38" s="122"/>
      <c r="I38" s="122"/>
    </row>
    <row r="39" spans="1:9" ht="12">
      <c r="A39" s="123" t="s">
        <v>50</v>
      </c>
      <c r="B39" s="123"/>
      <c r="C39" s="123"/>
      <c r="D39" s="123"/>
      <c r="E39" s="123"/>
      <c r="F39" s="123"/>
      <c r="G39" s="123"/>
      <c r="H39" s="123"/>
      <c r="I39" s="123"/>
    </row>
  </sheetData>
  <sheetProtection/>
  <mergeCells count="19">
    <mergeCell ref="A8:B8"/>
    <mergeCell ref="A36:I36"/>
    <mergeCell ref="A37:I37"/>
    <mergeCell ref="A38:I38"/>
    <mergeCell ref="A39:I39"/>
    <mergeCell ref="I4:I5"/>
    <mergeCell ref="C5:C7"/>
    <mergeCell ref="E5:F5"/>
    <mergeCell ref="D6:D7"/>
    <mergeCell ref="E6:F6"/>
    <mergeCell ref="G6:G7"/>
    <mergeCell ref="H6:H7"/>
    <mergeCell ref="I6:I7"/>
    <mergeCell ref="A1:G1"/>
    <mergeCell ref="A2:G2"/>
    <mergeCell ref="A3:G3"/>
    <mergeCell ref="A4:B7"/>
    <mergeCell ref="D4:G4"/>
    <mergeCell ref="H4:H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D8:D35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G1"/>
    </sheetView>
  </sheetViews>
  <sheetFormatPr defaultColWidth="9.33203125" defaultRowHeight="12"/>
  <cols>
    <col min="1" max="1" width="23" style="0" customWidth="1"/>
    <col min="2" max="2" width="22.83203125" style="0" customWidth="1"/>
    <col min="3" max="8" width="13.83203125" style="0" customWidth="1"/>
    <col min="9" max="9" width="13.33203125" style="0" customWidth="1"/>
  </cols>
  <sheetData>
    <row r="1" spans="1:7" ht="16.5" customHeight="1">
      <c r="A1" s="83" t="s">
        <v>199</v>
      </c>
      <c r="B1" s="83"/>
      <c r="C1" s="83"/>
      <c r="D1" s="83"/>
      <c r="E1" s="83"/>
      <c r="F1" s="83"/>
      <c r="G1" s="83"/>
    </row>
    <row r="2" spans="1:7" ht="12">
      <c r="A2" s="84"/>
      <c r="B2" s="84"/>
      <c r="C2" s="84"/>
      <c r="D2" s="84"/>
      <c r="E2" s="84"/>
      <c r="F2" s="84"/>
      <c r="G2" s="84"/>
    </row>
    <row r="3" spans="1:7" ht="12">
      <c r="A3" s="85"/>
      <c r="B3" s="85"/>
      <c r="C3" s="85"/>
      <c r="D3" s="86"/>
      <c r="E3" s="86"/>
      <c r="F3" s="86"/>
      <c r="G3" s="86"/>
    </row>
    <row r="4" spans="1:9" s="1" customFormat="1" ht="16.5" customHeight="1">
      <c r="A4" s="102" t="s">
        <v>275</v>
      </c>
      <c r="B4" s="127"/>
      <c r="C4" s="6" t="s">
        <v>11</v>
      </c>
      <c r="D4" s="87" t="s">
        <v>8</v>
      </c>
      <c r="E4" s="88"/>
      <c r="F4" s="88"/>
      <c r="G4" s="89"/>
      <c r="H4" s="90" t="s">
        <v>9</v>
      </c>
      <c r="I4" s="97" t="s">
        <v>7</v>
      </c>
    </row>
    <row r="5" spans="1:9" s="1" customFormat="1" ht="16.5" customHeight="1">
      <c r="A5" s="128"/>
      <c r="B5" s="129"/>
      <c r="C5" s="92" t="s">
        <v>12</v>
      </c>
      <c r="D5" s="6" t="s">
        <v>6</v>
      </c>
      <c r="E5" s="102" t="s">
        <v>0</v>
      </c>
      <c r="F5" s="103"/>
      <c r="G5" s="6" t="s">
        <v>1</v>
      </c>
      <c r="H5" s="91"/>
      <c r="I5" s="91"/>
    </row>
    <row r="6" spans="1:9" s="1" customFormat="1" ht="36" customHeight="1">
      <c r="A6" s="128"/>
      <c r="B6" s="129"/>
      <c r="C6" s="92"/>
      <c r="D6" s="126" t="s">
        <v>2</v>
      </c>
      <c r="E6" s="104" t="s">
        <v>3</v>
      </c>
      <c r="F6" s="105"/>
      <c r="G6" s="126" t="s">
        <v>4</v>
      </c>
      <c r="H6" s="126" t="s">
        <v>5</v>
      </c>
      <c r="I6" s="108" t="s">
        <v>357</v>
      </c>
    </row>
    <row r="7" spans="1:9" s="5" customFormat="1" ht="24.75" customHeight="1">
      <c r="A7" s="130"/>
      <c r="B7" s="131"/>
      <c r="C7" s="93"/>
      <c r="D7" s="109"/>
      <c r="E7" s="42" t="s">
        <v>276</v>
      </c>
      <c r="F7" s="42" t="s">
        <v>277</v>
      </c>
      <c r="G7" s="109"/>
      <c r="H7" s="109"/>
      <c r="I7" s="109"/>
    </row>
    <row r="8" spans="1:9" ht="12">
      <c r="A8" s="132" t="s">
        <v>376</v>
      </c>
      <c r="B8" s="125"/>
      <c r="C8" s="47">
        <v>4618</v>
      </c>
      <c r="D8" s="47">
        <v>2646887</v>
      </c>
      <c r="E8" s="47">
        <v>1400256</v>
      </c>
      <c r="F8" s="47">
        <v>1241180</v>
      </c>
      <c r="G8" s="47">
        <v>5451</v>
      </c>
      <c r="H8" s="47">
        <v>25314617</v>
      </c>
      <c r="I8" s="47">
        <v>5482</v>
      </c>
    </row>
    <row r="9" spans="1:9" ht="12">
      <c r="A9" s="13" t="s">
        <v>52</v>
      </c>
      <c r="B9" s="11" t="s">
        <v>13</v>
      </c>
      <c r="C9" s="14">
        <v>3980</v>
      </c>
      <c r="D9" s="14">
        <v>2370107</v>
      </c>
      <c r="E9" s="14">
        <v>1257364</v>
      </c>
      <c r="F9" s="14">
        <v>1108614</v>
      </c>
      <c r="G9" s="14">
        <v>4129</v>
      </c>
      <c r="H9" s="14">
        <v>4920518</v>
      </c>
      <c r="I9" s="14">
        <v>1236</v>
      </c>
    </row>
    <row r="10" spans="1:9" ht="12">
      <c r="A10" s="13" t="s">
        <v>278</v>
      </c>
      <c r="B10" s="11" t="s">
        <v>15</v>
      </c>
      <c r="C10" s="14">
        <v>934</v>
      </c>
      <c r="D10" s="14">
        <v>148441</v>
      </c>
      <c r="E10" s="14">
        <v>121833</v>
      </c>
      <c r="F10" s="14">
        <v>26456</v>
      </c>
      <c r="G10" s="14">
        <v>152</v>
      </c>
      <c r="H10" s="14">
        <v>3275124</v>
      </c>
      <c r="I10" s="14">
        <v>3507</v>
      </c>
    </row>
    <row r="11" spans="1:9" ht="12">
      <c r="A11" s="13" t="s">
        <v>172</v>
      </c>
      <c r="B11" s="11" t="s">
        <v>279</v>
      </c>
      <c r="C11" s="14">
        <v>608</v>
      </c>
      <c r="D11" s="14">
        <v>59628</v>
      </c>
      <c r="E11" s="14">
        <v>44692</v>
      </c>
      <c r="F11" s="14">
        <v>14935</v>
      </c>
      <c r="G11" s="43">
        <v>1</v>
      </c>
      <c r="H11" s="14">
        <v>1870480</v>
      </c>
      <c r="I11" s="14">
        <v>3076</v>
      </c>
    </row>
    <row r="12" spans="1:9" ht="12">
      <c r="A12" s="13" t="s">
        <v>280</v>
      </c>
      <c r="B12" s="11" t="s">
        <v>20</v>
      </c>
      <c r="C12" s="14">
        <v>297</v>
      </c>
      <c r="D12" s="14">
        <v>87236</v>
      </c>
      <c r="E12" s="14">
        <v>76046</v>
      </c>
      <c r="F12" s="14">
        <v>11039</v>
      </c>
      <c r="G12" s="14">
        <v>151</v>
      </c>
      <c r="H12" s="14">
        <v>1368395</v>
      </c>
      <c r="I12" s="14">
        <v>4607</v>
      </c>
    </row>
    <row r="13" spans="1:9" ht="12">
      <c r="A13" s="13" t="s">
        <v>281</v>
      </c>
      <c r="B13" s="11" t="s">
        <v>282</v>
      </c>
      <c r="C13" s="14">
        <v>9</v>
      </c>
      <c r="D13" s="14">
        <v>430</v>
      </c>
      <c r="E13" s="14">
        <v>282</v>
      </c>
      <c r="F13" s="14">
        <v>148</v>
      </c>
      <c r="G13" s="43">
        <v>0</v>
      </c>
      <c r="H13" s="14">
        <v>4552</v>
      </c>
      <c r="I13" s="14">
        <v>506</v>
      </c>
    </row>
    <row r="14" spans="1:9" ht="12">
      <c r="A14" s="13" t="s">
        <v>283</v>
      </c>
      <c r="B14" s="11" t="s">
        <v>24</v>
      </c>
      <c r="C14" s="14">
        <v>2</v>
      </c>
      <c r="D14" s="14">
        <v>56</v>
      </c>
      <c r="E14" s="14">
        <v>45</v>
      </c>
      <c r="F14" s="14">
        <v>11</v>
      </c>
      <c r="G14" s="43">
        <v>0</v>
      </c>
      <c r="H14" s="14">
        <v>711</v>
      </c>
      <c r="I14" s="14">
        <v>355</v>
      </c>
    </row>
    <row r="15" spans="1:9" ht="12">
      <c r="A15" s="13" t="s">
        <v>284</v>
      </c>
      <c r="B15" s="11" t="s">
        <v>26</v>
      </c>
      <c r="C15" s="14">
        <v>18</v>
      </c>
      <c r="D15" s="14">
        <v>1091</v>
      </c>
      <c r="E15" s="14">
        <v>768</v>
      </c>
      <c r="F15" s="14">
        <v>323</v>
      </c>
      <c r="G15" s="43">
        <v>0</v>
      </c>
      <c r="H15" s="14">
        <v>30985</v>
      </c>
      <c r="I15" s="14">
        <v>1721</v>
      </c>
    </row>
    <row r="16" spans="1:9" ht="12">
      <c r="A16" s="13" t="s">
        <v>285</v>
      </c>
      <c r="B16" s="11" t="s">
        <v>18</v>
      </c>
      <c r="C16" s="14">
        <v>517</v>
      </c>
      <c r="D16" s="14">
        <v>59373</v>
      </c>
      <c r="E16" s="14">
        <v>45150</v>
      </c>
      <c r="F16" s="14">
        <v>14185</v>
      </c>
      <c r="G16" s="14">
        <v>38</v>
      </c>
      <c r="H16" s="14">
        <v>723250</v>
      </c>
      <c r="I16" s="14">
        <v>1399</v>
      </c>
    </row>
    <row r="17" spans="1:9" ht="12">
      <c r="A17" s="13" t="s">
        <v>173</v>
      </c>
      <c r="B17" s="11" t="s">
        <v>279</v>
      </c>
      <c r="C17" s="14">
        <v>16</v>
      </c>
      <c r="D17" s="14">
        <v>2195</v>
      </c>
      <c r="E17" s="14">
        <v>1242</v>
      </c>
      <c r="F17" s="14">
        <v>953</v>
      </c>
      <c r="G17" s="43">
        <v>0</v>
      </c>
      <c r="H17" s="14">
        <v>5793</v>
      </c>
      <c r="I17" s="14">
        <v>362</v>
      </c>
    </row>
    <row r="18" spans="1:9" ht="12">
      <c r="A18" s="13" t="s">
        <v>174</v>
      </c>
      <c r="B18" s="11" t="s">
        <v>20</v>
      </c>
      <c r="C18" s="14">
        <v>9</v>
      </c>
      <c r="D18" s="14">
        <v>6044</v>
      </c>
      <c r="E18" s="14">
        <v>4446</v>
      </c>
      <c r="F18" s="14">
        <v>1598</v>
      </c>
      <c r="G18" s="43">
        <v>0</v>
      </c>
      <c r="H18" s="14">
        <v>114890</v>
      </c>
      <c r="I18" s="14">
        <v>12766</v>
      </c>
    </row>
    <row r="19" spans="1:9" ht="12">
      <c r="A19" s="13" t="s">
        <v>175</v>
      </c>
      <c r="B19" s="11" t="s">
        <v>282</v>
      </c>
      <c r="C19" s="14">
        <v>9</v>
      </c>
      <c r="D19" s="14">
        <v>4858</v>
      </c>
      <c r="E19" s="14">
        <v>3753</v>
      </c>
      <c r="F19" s="14">
        <v>1075</v>
      </c>
      <c r="G19" s="43">
        <v>30</v>
      </c>
      <c r="H19" s="14">
        <v>56829</v>
      </c>
      <c r="I19" s="14">
        <v>6314</v>
      </c>
    </row>
    <row r="20" spans="1:9" ht="12">
      <c r="A20" s="13" t="s">
        <v>176</v>
      </c>
      <c r="B20" s="11" t="s">
        <v>24</v>
      </c>
      <c r="C20" s="14">
        <v>15</v>
      </c>
      <c r="D20" s="14">
        <v>5882</v>
      </c>
      <c r="E20" s="14">
        <v>4694</v>
      </c>
      <c r="F20" s="14">
        <v>1188</v>
      </c>
      <c r="G20" s="43">
        <v>0</v>
      </c>
      <c r="H20" s="14">
        <v>57788</v>
      </c>
      <c r="I20" s="14">
        <v>3853</v>
      </c>
    </row>
    <row r="21" spans="1:9" ht="12">
      <c r="A21" s="13" t="s">
        <v>177</v>
      </c>
      <c r="B21" s="11" t="s">
        <v>26</v>
      </c>
      <c r="C21" s="14">
        <v>151</v>
      </c>
      <c r="D21" s="14">
        <v>10345</v>
      </c>
      <c r="E21" s="14">
        <v>5201</v>
      </c>
      <c r="F21" s="14">
        <v>5138</v>
      </c>
      <c r="G21" s="14">
        <v>6</v>
      </c>
      <c r="H21" s="14">
        <v>116131</v>
      </c>
      <c r="I21" s="14">
        <v>769</v>
      </c>
    </row>
    <row r="22" spans="1:9" ht="12">
      <c r="A22" s="13" t="s">
        <v>178</v>
      </c>
      <c r="B22" s="11" t="s">
        <v>28</v>
      </c>
      <c r="C22" s="14">
        <v>112</v>
      </c>
      <c r="D22" s="14">
        <v>22484</v>
      </c>
      <c r="E22" s="14">
        <v>21005</v>
      </c>
      <c r="F22" s="14">
        <v>1479</v>
      </c>
      <c r="G22" s="43">
        <v>0</v>
      </c>
      <c r="H22" s="14">
        <v>266579</v>
      </c>
      <c r="I22" s="14">
        <v>2380</v>
      </c>
    </row>
    <row r="23" spans="1:9" ht="12">
      <c r="A23" s="13" t="s">
        <v>179</v>
      </c>
      <c r="B23" s="11" t="s">
        <v>286</v>
      </c>
      <c r="C23" s="14">
        <v>205</v>
      </c>
      <c r="D23" s="14">
        <v>7565</v>
      </c>
      <c r="E23" s="14">
        <v>4809</v>
      </c>
      <c r="F23" s="14">
        <v>2754</v>
      </c>
      <c r="G23" s="14">
        <v>2</v>
      </c>
      <c r="H23" s="14">
        <v>105239</v>
      </c>
      <c r="I23" s="14">
        <v>513</v>
      </c>
    </row>
    <row r="24" spans="1:9" ht="12">
      <c r="A24" s="13" t="s">
        <v>68</v>
      </c>
      <c r="B24" s="11" t="s">
        <v>30</v>
      </c>
      <c r="C24" s="14">
        <v>2461</v>
      </c>
      <c r="D24" s="14">
        <v>2147305</v>
      </c>
      <c r="E24" s="14">
        <v>1081306</v>
      </c>
      <c r="F24" s="14">
        <v>1065956</v>
      </c>
      <c r="G24" s="14">
        <v>43</v>
      </c>
      <c r="H24" s="14">
        <v>708283</v>
      </c>
      <c r="I24" s="14">
        <v>288</v>
      </c>
    </row>
    <row r="25" spans="1:9" ht="12">
      <c r="A25" s="13" t="s">
        <v>69</v>
      </c>
      <c r="B25" s="11" t="s">
        <v>32</v>
      </c>
      <c r="C25" s="14">
        <v>19</v>
      </c>
      <c r="D25" s="14">
        <v>6358</v>
      </c>
      <c r="E25" s="14">
        <v>4814</v>
      </c>
      <c r="F25" s="14">
        <v>1544</v>
      </c>
      <c r="G25" s="43">
        <v>0</v>
      </c>
      <c r="H25" s="14">
        <v>101519</v>
      </c>
      <c r="I25" s="14">
        <v>5343</v>
      </c>
    </row>
    <row r="26" spans="1:9" ht="12">
      <c r="A26" s="13" t="s">
        <v>70</v>
      </c>
      <c r="B26" s="11" t="s">
        <v>34</v>
      </c>
      <c r="C26" s="14">
        <v>1</v>
      </c>
      <c r="D26" s="14">
        <v>4776</v>
      </c>
      <c r="E26" s="14">
        <v>4261</v>
      </c>
      <c r="F26" s="14">
        <v>473</v>
      </c>
      <c r="G26" s="14">
        <v>42</v>
      </c>
      <c r="H26" s="14">
        <v>20227</v>
      </c>
      <c r="I26" s="14">
        <v>20227</v>
      </c>
    </row>
    <row r="27" spans="1:9" ht="12">
      <c r="A27" s="13" t="s">
        <v>183</v>
      </c>
      <c r="B27" s="11" t="s">
        <v>287</v>
      </c>
      <c r="C27" s="14">
        <v>48</v>
      </c>
      <c r="D27" s="14">
        <v>3854</v>
      </c>
      <c r="E27" s="43">
        <v>0</v>
      </c>
      <c r="F27" s="43">
        <v>0</v>
      </c>
      <c r="G27" s="14">
        <v>3854</v>
      </c>
      <c r="H27" s="14">
        <v>92117</v>
      </c>
      <c r="I27" s="14">
        <v>1919</v>
      </c>
    </row>
    <row r="28" spans="1:9" ht="12">
      <c r="A28" s="13" t="s">
        <v>37</v>
      </c>
      <c r="B28" s="11" t="s">
        <v>38</v>
      </c>
      <c r="C28" s="14">
        <v>298</v>
      </c>
      <c r="D28" s="14">
        <v>65478</v>
      </c>
      <c r="E28" s="14">
        <v>44923</v>
      </c>
      <c r="F28" s="14">
        <v>20447</v>
      </c>
      <c r="G28" s="14">
        <v>108</v>
      </c>
      <c r="H28" s="14">
        <v>400136</v>
      </c>
      <c r="I28" s="14">
        <v>1343</v>
      </c>
    </row>
    <row r="29" spans="1:9" ht="12">
      <c r="A29" s="13" t="s">
        <v>71</v>
      </c>
      <c r="B29" s="11" t="s">
        <v>288</v>
      </c>
      <c r="C29" s="14">
        <v>21</v>
      </c>
      <c r="D29" s="14">
        <v>32030</v>
      </c>
      <c r="E29" s="14">
        <v>21197</v>
      </c>
      <c r="F29" s="14">
        <v>10827</v>
      </c>
      <c r="G29" s="14">
        <v>6</v>
      </c>
      <c r="H29" s="14">
        <v>37285</v>
      </c>
      <c r="I29" s="14">
        <v>1775</v>
      </c>
    </row>
    <row r="30" spans="1:9" ht="12">
      <c r="A30" s="13" t="s">
        <v>72</v>
      </c>
      <c r="B30" s="11" t="s">
        <v>42</v>
      </c>
      <c r="C30" s="14">
        <v>44</v>
      </c>
      <c r="D30" s="14">
        <v>14228</v>
      </c>
      <c r="E30" s="14">
        <v>9094</v>
      </c>
      <c r="F30" s="14">
        <v>5132</v>
      </c>
      <c r="G30" s="14">
        <v>2</v>
      </c>
      <c r="H30" s="14">
        <v>26512</v>
      </c>
      <c r="I30" s="14">
        <v>603</v>
      </c>
    </row>
    <row r="31" spans="1:9" ht="12">
      <c r="A31" s="13" t="s">
        <v>187</v>
      </c>
      <c r="B31" s="11" t="s">
        <v>36</v>
      </c>
      <c r="C31" s="14">
        <v>9</v>
      </c>
      <c r="D31" s="14">
        <v>73</v>
      </c>
      <c r="E31" s="43">
        <v>0</v>
      </c>
      <c r="F31" s="43">
        <v>0</v>
      </c>
      <c r="G31" s="14">
        <v>73</v>
      </c>
      <c r="H31" s="14">
        <v>16595</v>
      </c>
      <c r="I31" s="14">
        <v>1844</v>
      </c>
    </row>
    <row r="32" spans="1:9" ht="12">
      <c r="A32" s="13" t="s">
        <v>73</v>
      </c>
      <c r="B32" s="11" t="s">
        <v>289</v>
      </c>
      <c r="C32" s="14">
        <v>224</v>
      </c>
      <c r="D32" s="14">
        <v>19147</v>
      </c>
      <c r="E32" s="14">
        <v>14632</v>
      </c>
      <c r="F32" s="14">
        <v>4488</v>
      </c>
      <c r="G32" s="14">
        <v>27</v>
      </c>
      <c r="H32" s="14">
        <v>319743</v>
      </c>
      <c r="I32" s="14">
        <v>1427</v>
      </c>
    </row>
    <row r="33" spans="1:9" ht="12">
      <c r="A33" s="13" t="s">
        <v>290</v>
      </c>
      <c r="B33" s="11" t="s">
        <v>289</v>
      </c>
      <c r="C33" s="14">
        <v>222</v>
      </c>
      <c r="D33" s="14">
        <v>19120</v>
      </c>
      <c r="E33" s="14">
        <v>14632</v>
      </c>
      <c r="F33" s="14">
        <v>4488</v>
      </c>
      <c r="G33" s="43">
        <v>0</v>
      </c>
      <c r="H33" s="14">
        <v>319483</v>
      </c>
      <c r="I33" s="14">
        <v>1439</v>
      </c>
    </row>
    <row r="34" spans="1:9" ht="12">
      <c r="A34" s="13" t="s">
        <v>291</v>
      </c>
      <c r="B34" s="11" t="s">
        <v>292</v>
      </c>
      <c r="C34" s="14">
        <v>2</v>
      </c>
      <c r="D34" s="14">
        <v>27</v>
      </c>
      <c r="E34" s="43">
        <v>0</v>
      </c>
      <c r="F34" s="43">
        <v>0</v>
      </c>
      <c r="G34" s="14">
        <v>27</v>
      </c>
      <c r="H34" s="14">
        <v>260</v>
      </c>
      <c r="I34" s="14">
        <v>130</v>
      </c>
    </row>
    <row r="35" spans="1:9" ht="12">
      <c r="A35" s="13" t="s">
        <v>48</v>
      </c>
      <c r="B35" s="11" t="s">
        <v>293</v>
      </c>
      <c r="C35" s="14">
        <v>340</v>
      </c>
      <c r="D35" s="14">
        <v>211302</v>
      </c>
      <c r="E35" s="14">
        <v>97969</v>
      </c>
      <c r="F35" s="14">
        <v>112119</v>
      </c>
      <c r="G35" s="14">
        <v>1214</v>
      </c>
      <c r="H35" s="14">
        <v>19993963</v>
      </c>
      <c r="I35" s="14">
        <v>58806</v>
      </c>
    </row>
    <row r="36" spans="1:9" ht="12">
      <c r="A36" s="120" t="s">
        <v>351</v>
      </c>
      <c r="B36" s="120"/>
      <c r="C36" s="120"/>
      <c r="D36" s="120"/>
      <c r="E36" s="120"/>
      <c r="F36" s="120"/>
      <c r="G36" s="120"/>
      <c r="H36" s="120"/>
      <c r="I36" s="120"/>
    </row>
    <row r="37" spans="1:9" ht="12">
      <c r="A37" s="121" t="s">
        <v>353</v>
      </c>
      <c r="B37" s="121"/>
      <c r="C37" s="121"/>
      <c r="D37" s="121"/>
      <c r="E37" s="121"/>
      <c r="F37" s="121"/>
      <c r="G37" s="121"/>
      <c r="H37" s="121"/>
      <c r="I37" s="121"/>
    </row>
    <row r="38" spans="1:9" ht="12">
      <c r="A38" s="122" t="s">
        <v>51</v>
      </c>
      <c r="B38" s="122"/>
      <c r="C38" s="122"/>
      <c r="D38" s="122"/>
      <c r="E38" s="122"/>
      <c r="F38" s="122"/>
      <c r="G38" s="122"/>
      <c r="H38" s="122"/>
      <c r="I38" s="122"/>
    </row>
    <row r="39" spans="1:9" ht="12">
      <c r="A39" s="123" t="s">
        <v>50</v>
      </c>
      <c r="B39" s="123"/>
      <c r="C39" s="123"/>
      <c r="D39" s="123"/>
      <c r="E39" s="123"/>
      <c r="F39" s="123"/>
      <c r="G39" s="123"/>
      <c r="H39" s="123"/>
      <c r="I39" s="123"/>
    </row>
  </sheetData>
  <sheetProtection/>
  <mergeCells count="19">
    <mergeCell ref="G6:G7"/>
    <mergeCell ref="H6:H7"/>
    <mergeCell ref="I6:I7"/>
    <mergeCell ref="A1:G1"/>
    <mergeCell ref="A2:G2"/>
    <mergeCell ref="A3:G3"/>
    <mergeCell ref="A4:B7"/>
    <mergeCell ref="D4:G4"/>
    <mergeCell ref="H4:H5"/>
    <mergeCell ref="A8:B8"/>
    <mergeCell ref="A36:I36"/>
    <mergeCell ref="A37:I37"/>
    <mergeCell ref="A38:I38"/>
    <mergeCell ref="A39:I39"/>
    <mergeCell ref="I4:I5"/>
    <mergeCell ref="C5:C7"/>
    <mergeCell ref="E5:F5"/>
    <mergeCell ref="D6:D7"/>
    <mergeCell ref="E6:F6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G1"/>
    </sheetView>
  </sheetViews>
  <sheetFormatPr defaultColWidth="9.33203125" defaultRowHeight="12"/>
  <cols>
    <col min="1" max="1" width="23" style="0" customWidth="1"/>
    <col min="2" max="2" width="22.83203125" style="0" customWidth="1"/>
    <col min="3" max="8" width="13.83203125" style="0" customWidth="1"/>
    <col min="9" max="9" width="13.33203125" style="0" customWidth="1"/>
  </cols>
  <sheetData>
    <row r="1" spans="1:7" ht="16.5" customHeight="1">
      <c r="A1" s="83" t="s">
        <v>199</v>
      </c>
      <c r="B1" s="83"/>
      <c r="C1" s="83"/>
      <c r="D1" s="83"/>
      <c r="E1" s="83"/>
      <c r="F1" s="83"/>
      <c r="G1" s="83"/>
    </row>
    <row r="2" spans="1:7" ht="12">
      <c r="A2" s="84"/>
      <c r="B2" s="84"/>
      <c r="C2" s="84"/>
      <c r="D2" s="84"/>
      <c r="E2" s="84"/>
      <c r="F2" s="84"/>
      <c r="G2" s="84"/>
    </row>
    <row r="3" spans="1:7" ht="12">
      <c r="A3" s="85"/>
      <c r="B3" s="85"/>
      <c r="C3" s="85"/>
      <c r="D3" s="86"/>
      <c r="E3" s="86"/>
      <c r="F3" s="86"/>
      <c r="G3" s="86"/>
    </row>
    <row r="4" spans="1:9" s="1" customFormat="1" ht="16.5" customHeight="1">
      <c r="A4" s="102" t="s">
        <v>275</v>
      </c>
      <c r="B4" s="127"/>
      <c r="C4" s="6" t="s">
        <v>11</v>
      </c>
      <c r="D4" s="87" t="s">
        <v>8</v>
      </c>
      <c r="E4" s="88"/>
      <c r="F4" s="88"/>
      <c r="G4" s="89"/>
      <c r="H4" s="90" t="s">
        <v>9</v>
      </c>
      <c r="I4" s="97" t="s">
        <v>7</v>
      </c>
    </row>
    <row r="5" spans="1:9" s="1" customFormat="1" ht="16.5" customHeight="1">
      <c r="A5" s="128"/>
      <c r="B5" s="129"/>
      <c r="C5" s="92" t="s">
        <v>12</v>
      </c>
      <c r="D5" s="6" t="s">
        <v>6</v>
      </c>
      <c r="E5" s="102" t="s">
        <v>0</v>
      </c>
      <c r="F5" s="103"/>
      <c r="G5" s="6" t="s">
        <v>1</v>
      </c>
      <c r="H5" s="91"/>
      <c r="I5" s="91"/>
    </row>
    <row r="6" spans="1:9" s="1" customFormat="1" ht="36" customHeight="1">
      <c r="A6" s="128"/>
      <c r="B6" s="129"/>
      <c r="C6" s="92"/>
      <c r="D6" s="126" t="s">
        <v>2</v>
      </c>
      <c r="E6" s="104" t="s">
        <v>3</v>
      </c>
      <c r="F6" s="105"/>
      <c r="G6" s="126" t="s">
        <v>4</v>
      </c>
      <c r="H6" s="126" t="s">
        <v>5</v>
      </c>
      <c r="I6" s="108" t="s">
        <v>357</v>
      </c>
    </row>
    <row r="7" spans="1:9" s="5" customFormat="1" ht="24.75" customHeight="1">
      <c r="A7" s="130"/>
      <c r="B7" s="131"/>
      <c r="C7" s="93"/>
      <c r="D7" s="109"/>
      <c r="E7" s="42" t="s">
        <v>276</v>
      </c>
      <c r="F7" s="42" t="s">
        <v>277</v>
      </c>
      <c r="G7" s="109"/>
      <c r="H7" s="109"/>
      <c r="I7" s="109"/>
    </row>
    <row r="8" spans="1:9" ht="12">
      <c r="A8" s="132" t="s">
        <v>373</v>
      </c>
      <c r="B8" s="125"/>
      <c r="C8" s="47">
        <v>4803</v>
      </c>
      <c r="D8" s="47">
        <v>2768214</v>
      </c>
      <c r="E8" s="47">
        <v>1479485</v>
      </c>
      <c r="F8" s="47">
        <v>1282961</v>
      </c>
      <c r="G8" s="47">
        <v>5768</v>
      </c>
      <c r="H8" s="47">
        <v>24838269</v>
      </c>
      <c r="I8" s="47">
        <v>5171</v>
      </c>
    </row>
    <row r="9" spans="1:9" ht="12">
      <c r="A9" s="13" t="s">
        <v>52</v>
      </c>
      <c r="B9" s="11" t="s">
        <v>13</v>
      </c>
      <c r="C9" s="14">
        <v>4161</v>
      </c>
      <c r="D9" s="14">
        <v>2492917</v>
      </c>
      <c r="E9" s="14">
        <v>1337596</v>
      </c>
      <c r="F9" s="14">
        <v>1150908</v>
      </c>
      <c r="G9" s="14">
        <v>4413</v>
      </c>
      <c r="H9" s="14">
        <v>4859146</v>
      </c>
      <c r="I9" s="14">
        <v>1168</v>
      </c>
    </row>
    <row r="10" spans="1:9" ht="12">
      <c r="A10" s="13" t="s">
        <v>278</v>
      </c>
      <c r="B10" s="11" t="s">
        <v>15</v>
      </c>
      <c r="C10" s="14">
        <v>907</v>
      </c>
      <c r="D10" s="14">
        <v>147516</v>
      </c>
      <c r="E10" s="14">
        <v>121414</v>
      </c>
      <c r="F10" s="14">
        <v>26097</v>
      </c>
      <c r="G10" s="14">
        <v>5</v>
      </c>
      <c r="H10" s="14">
        <v>3332261</v>
      </c>
      <c r="I10" s="14">
        <v>3674</v>
      </c>
    </row>
    <row r="11" spans="1:9" ht="12">
      <c r="A11" s="13" t="s">
        <v>172</v>
      </c>
      <c r="B11" s="11" t="s">
        <v>279</v>
      </c>
      <c r="C11" s="14">
        <v>589</v>
      </c>
      <c r="D11" s="14">
        <v>59032</v>
      </c>
      <c r="E11" s="14">
        <v>44285</v>
      </c>
      <c r="F11" s="14">
        <v>14746</v>
      </c>
      <c r="G11" s="43">
        <v>1</v>
      </c>
      <c r="H11" s="14">
        <v>1932616</v>
      </c>
      <c r="I11" s="14">
        <v>3281</v>
      </c>
    </row>
    <row r="12" spans="1:9" ht="12">
      <c r="A12" s="13" t="s">
        <v>280</v>
      </c>
      <c r="B12" s="11" t="s">
        <v>20</v>
      </c>
      <c r="C12" s="14">
        <v>287</v>
      </c>
      <c r="D12" s="14">
        <v>86822</v>
      </c>
      <c r="E12" s="14">
        <v>75953</v>
      </c>
      <c r="F12" s="14">
        <v>10865</v>
      </c>
      <c r="G12" s="14">
        <v>4</v>
      </c>
      <c r="H12" s="14">
        <v>1362116</v>
      </c>
      <c r="I12" s="14">
        <v>4746</v>
      </c>
    </row>
    <row r="13" spans="1:9" ht="12">
      <c r="A13" s="13" t="s">
        <v>281</v>
      </c>
      <c r="B13" s="11" t="s">
        <v>282</v>
      </c>
      <c r="C13" s="14">
        <v>9</v>
      </c>
      <c r="D13" s="14">
        <v>430</v>
      </c>
      <c r="E13" s="14">
        <v>283</v>
      </c>
      <c r="F13" s="14">
        <v>147</v>
      </c>
      <c r="G13" s="43">
        <v>0</v>
      </c>
      <c r="H13" s="14">
        <v>4552</v>
      </c>
      <c r="I13" s="14">
        <v>506</v>
      </c>
    </row>
    <row r="14" spans="1:9" ht="12">
      <c r="A14" s="13" t="s">
        <v>283</v>
      </c>
      <c r="B14" s="11" t="s">
        <v>24</v>
      </c>
      <c r="C14" s="14">
        <v>2</v>
      </c>
      <c r="D14" s="14">
        <v>56</v>
      </c>
      <c r="E14" s="14">
        <v>44</v>
      </c>
      <c r="F14" s="14">
        <v>12</v>
      </c>
      <c r="G14" s="43">
        <v>0</v>
      </c>
      <c r="H14" s="14">
        <v>710</v>
      </c>
      <c r="I14" s="14">
        <v>355</v>
      </c>
    </row>
    <row r="15" spans="1:9" ht="12">
      <c r="A15" s="13" t="s">
        <v>284</v>
      </c>
      <c r="B15" s="11" t="s">
        <v>26</v>
      </c>
      <c r="C15" s="14">
        <v>20</v>
      </c>
      <c r="D15" s="14">
        <v>1176</v>
      </c>
      <c r="E15" s="14">
        <v>849</v>
      </c>
      <c r="F15" s="14">
        <v>327</v>
      </c>
      <c r="G15" s="43">
        <v>0</v>
      </c>
      <c r="H15" s="14">
        <v>32267</v>
      </c>
      <c r="I15" s="14">
        <v>1613</v>
      </c>
    </row>
    <row r="16" spans="1:9" ht="12">
      <c r="A16" s="13" t="s">
        <v>285</v>
      </c>
      <c r="B16" s="11" t="s">
        <v>18</v>
      </c>
      <c r="C16" s="14">
        <v>524</v>
      </c>
      <c r="D16" s="14">
        <v>60553</v>
      </c>
      <c r="E16" s="14">
        <v>45728</v>
      </c>
      <c r="F16" s="14">
        <v>14818</v>
      </c>
      <c r="G16" s="14">
        <v>7</v>
      </c>
      <c r="H16" s="14">
        <v>735491</v>
      </c>
      <c r="I16" s="14">
        <v>1404</v>
      </c>
    </row>
    <row r="17" spans="1:9" ht="12">
      <c r="A17" s="13" t="s">
        <v>173</v>
      </c>
      <c r="B17" s="11" t="s">
        <v>279</v>
      </c>
      <c r="C17" s="14">
        <v>15</v>
      </c>
      <c r="D17" s="14">
        <v>2206</v>
      </c>
      <c r="E17" s="14">
        <v>1504</v>
      </c>
      <c r="F17" s="14">
        <v>702</v>
      </c>
      <c r="G17" s="43">
        <v>0</v>
      </c>
      <c r="H17" s="14">
        <v>5961</v>
      </c>
      <c r="I17" s="14">
        <v>397</v>
      </c>
    </row>
    <row r="18" spans="1:9" ht="12">
      <c r="A18" s="13" t="s">
        <v>174</v>
      </c>
      <c r="B18" s="11" t="s">
        <v>20</v>
      </c>
      <c r="C18" s="14">
        <v>10</v>
      </c>
      <c r="D18" s="14">
        <v>7224</v>
      </c>
      <c r="E18" s="14">
        <v>5346</v>
      </c>
      <c r="F18" s="14">
        <v>1878</v>
      </c>
      <c r="G18" s="43">
        <v>0</v>
      </c>
      <c r="H18" s="14">
        <v>116967</v>
      </c>
      <c r="I18" s="14">
        <v>11697</v>
      </c>
    </row>
    <row r="19" spans="1:9" ht="12">
      <c r="A19" s="13" t="s">
        <v>175</v>
      </c>
      <c r="B19" s="11" t="s">
        <v>282</v>
      </c>
      <c r="C19" s="14">
        <v>9</v>
      </c>
      <c r="D19" s="14">
        <v>4830</v>
      </c>
      <c r="E19" s="14">
        <v>3754</v>
      </c>
      <c r="F19" s="14">
        <v>1076</v>
      </c>
      <c r="G19" s="43">
        <v>0</v>
      </c>
      <c r="H19" s="14">
        <v>56918</v>
      </c>
      <c r="I19" s="14">
        <v>6324</v>
      </c>
    </row>
    <row r="20" spans="1:9" ht="12">
      <c r="A20" s="13" t="s">
        <v>176</v>
      </c>
      <c r="B20" s="11" t="s">
        <v>24</v>
      </c>
      <c r="C20" s="14">
        <v>15</v>
      </c>
      <c r="D20" s="14">
        <v>5746</v>
      </c>
      <c r="E20" s="14">
        <v>4494</v>
      </c>
      <c r="F20" s="14">
        <v>1252</v>
      </c>
      <c r="G20" s="43">
        <v>0</v>
      </c>
      <c r="H20" s="14">
        <v>56324</v>
      </c>
      <c r="I20" s="14">
        <v>3755</v>
      </c>
    </row>
    <row r="21" spans="1:9" ht="12">
      <c r="A21" s="13" t="s">
        <v>177</v>
      </c>
      <c r="B21" s="11" t="s">
        <v>26</v>
      </c>
      <c r="C21" s="14">
        <v>146</v>
      </c>
      <c r="D21" s="14">
        <v>9796</v>
      </c>
      <c r="E21" s="14">
        <v>5249</v>
      </c>
      <c r="F21" s="14">
        <v>4542</v>
      </c>
      <c r="G21" s="14">
        <v>5</v>
      </c>
      <c r="H21" s="14">
        <v>116110</v>
      </c>
      <c r="I21" s="14">
        <v>795</v>
      </c>
    </row>
    <row r="22" spans="1:9" ht="12">
      <c r="A22" s="13" t="s">
        <v>178</v>
      </c>
      <c r="B22" s="11" t="s">
        <v>28</v>
      </c>
      <c r="C22" s="14">
        <v>113</v>
      </c>
      <c r="D22" s="14">
        <v>22850</v>
      </c>
      <c r="E22" s="14">
        <v>20352</v>
      </c>
      <c r="F22" s="14">
        <v>2498</v>
      </c>
      <c r="G22" s="43">
        <v>0</v>
      </c>
      <c r="H22" s="14">
        <v>267357</v>
      </c>
      <c r="I22" s="14">
        <v>2366</v>
      </c>
    </row>
    <row r="23" spans="1:9" ht="12">
      <c r="A23" s="13" t="s">
        <v>179</v>
      </c>
      <c r="B23" s="11" t="s">
        <v>286</v>
      </c>
      <c r="C23" s="14">
        <v>216</v>
      </c>
      <c r="D23" s="14">
        <v>7901</v>
      </c>
      <c r="E23" s="14">
        <v>5029</v>
      </c>
      <c r="F23" s="14">
        <v>2870</v>
      </c>
      <c r="G23" s="14">
        <v>2</v>
      </c>
      <c r="H23" s="14">
        <v>115854</v>
      </c>
      <c r="I23" s="14">
        <v>536</v>
      </c>
    </row>
    <row r="24" spans="1:9" ht="12">
      <c r="A24" s="13" t="s">
        <v>68</v>
      </c>
      <c r="B24" s="11" t="s">
        <v>30</v>
      </c>
      <c r="C24" s="14">
        <v>2658</v>
      </c>
      <c r="D24" s="14">
        <v>2269315</v>
      </c>
      <c r="E24" s="14">
        <v>1161315</v>
      </c>
      <c r="F24" s="14">
        <v>1107955</v>
      </c>
      <c r="G24" s="14">
        <v>45</v>
      </c>
      <c r="H24" s="14">
        <v>574104</v>
      </c>
      <c r="I24" s="14">
        <v>216</v>
      </c>
    </row>
    <row r="25" spans="1:9" ht="12">
      <c r="A25" s="13" t="s">
        <v>69</v>
      </c>
      <c r="B25" s="11" t="s">
        <v>32</v>
      </c>
      <c r="C25" s="14">
        <v>19</v>
      </c>
      <c r="D25" s="14">
        <v>6443</v>
      </c>
      <c r="E25" s="14">
        <v>4878</v>
      </c>
      <c r="F25" s="14">
        <v>1565</v>
      </c>
      <c r="G25" s="43">
        <v>0</v>
      </c>
      <c r="H25" s="14">
        <v>101693</v>
      </c>
      <c r="I25" s="14">
        <v>5352</v>
      </c>
    </row>
    <row r="26" spans="1:9" ht="12">
      <c r="A26" s="13" t="s">
        <v>70</v>
      </c>
      <c r="B26" s="11" t="s">
        <v>34</v>
      </c>
      <c r="C26" s="14">
        <v>1</v>
      </c>
      <c r="D26" s="14">
        <v>4776</v>
      </c>
      <c r="E26" s="14">
        <v>4261</v>
      </c>
      <c r="F26" s="14">
        <v>473</v>
      </c>
      <c r="G26" s="14">
        <v>42</v>
      </c>
      <c r="H26" s="14">
        <v>20227</v>
      </c>
      <c r="I26" s="14">
        <v>20227</v>
      </c>
    </row>
    <row r="27" spans="1:9" ht="12">
      <c r="A27" s="13" t="s">
        <v>183</v>
      </c>
      <c r="B27" s="11" t="s">
        <v>287</v>
      </c>
      <c r="C27" s="14">
        <v>52</v>
      </c>
      <c r="D27" s="14">
        <v>4314</v>
      </c>
      <c r="E27" s="43">
        <v>0</v>
      </c>
      <c r="F27" s="43">
        <v>0</v>
      </c>
      <c r="G27" s="14">
        <v>4314</v>
      </c>
      <c r="H27" s="14">
        <v>95371</v>
      </c>
      <c r="I27" s="14">
        <v>1834</v>
      </c>
    </row>
    <row r="28" spans="1:9" ht="12">
      <c r="A28" s="13" t="s">
        <v>37</v>
      </c>
      <c r="B28" s="11" t="s">
        <v>38</v>
      </c>
      <c r="C28" s="14">
        <v>305</v>
      </c>
      <c r="D28" s="14">
        <v>66365</v>
      </c>
      <c r="E28" s="14">
        <v>45500</v>
      </c>
      <c r="F28" s="14">
        <v>20753</v>
      </c>
      <c r="G28" s="14">
        <v>112</v>
      </c>
      <c r="H28" s="14">
        <v>404768</v>
      </c>
      <c r="I28" s="14">
        <v>1327</v>
      </c>
    </row>
    <row r="29" spans="1:9" ht="12">
      <c r="A29" s="13" t="s">
        <v>71</v>
      </c>
      <c r="B29" s="11" t="s">
        <v>288</v>
      </c>
      <c r="C29" s="14">
        <v>21</v>
      </c>
      <c r="D29" s="14">
        <v>32078</v>
      </c>
      <c r="E29" s="14">
        <v>21219</v>
      </c>
      <c r="F29" s="14">
        <v>10853</v>
      </c>
      <c r="G29" s="14">
        <v>6</v>
      </c>
      <c r="H29" s="14">
        <v>37346</v>
      </c>
      <c r="I29" s="14">
        <v>1778</v>
      </c>
    </row>
    <row r="30" spans="1:9" ht="12">
      <c r="A30" s="13" t="s">
        <v>72</v>
      </c>
      <c r="B30" s="11" t="s">
        <v>42</v>
      </c>
      <c r="C30" s="14">
        <v>46</v>
      </c>
      <c r="D30" s="14">
        <v>14633</v>
      </c>
      <c r="E30" s="14">
        <v>9357</v>
      </c>
      <c r="F30" s="14">
        <v>5274</v>
      </c>
      <c r="G30" s="14">
        <v>2</v>
      </c>
      <c r="H30" s="14">
        <v>27682</v>
      </c>
      <c r="I30" s="14">
        <v>602</v>
      </c>
    </row>
    <row r="31" spans="1:9" ht="12">
      <c r="A31" s="13" t="s">
        <v>187</v>
      </c>
      <c r="B31" s="11" t="s">
        <v>36</v>
      </c>
      <c r="C31" s="14">
        <v>10</v>
      </c>
      <c r="D31" s="14">
        <v>80</v>
      </c>
      <c r="E31" s="43">
        <v>0</v>
      </c>
      <c r="F31" s="43">
        <v>0</v>
      </c>
      <c r="G31" s="14">
        <v>80</v>
      </c>
      <c r="H31" s="14">
        <v>16982</v>
      </c>
      <c r="I31" s="14">
        <v>1698</v>
      </c>
    </row>
    <row r="32" spans="1:9" ht="12">
      <c r="A32" s="13" t="s">
        <v>73</v>
      </c>
      <c r="B32" s="11" t="s">
        <v>289</v>
      </c>
      <c r="C32" s="14">
        <v>228</v>
      </c>
      <c r="D32" s="14">
        <v>19574</v>
      </c>
      <c r="E32" s="14">
        <v>14924</v>
      </c>
      <c r="F32" s="14">
        <v>4626</v>
      </c>
      <c r="G32" s="14">
        <v>24</v>
      </c>
      <c r="H32" s="14">
        <v>322758</v>
      </c>
      <c r="I32" s="14">
        <v>1416</v>
      </c>
    </row>
    <row r="33" spans="1:9" ht="12">
      <c r="A33" s="13" t="s">
        <v>290</v>
      </c>
      <c r="B33" s="11" t="s">
        <v>289</v>
      </c>
      <c r="C33" s="14">
        <v>226</v>
      </c>
      <c r="D33" s="14">
        <v>19550</v>
      </c>
      <c r="E33" s="14">
        <v>14924</v>
      </c>
      <c r="F33" s="14">
        <v>4626</v>
      </c>
      <c r="G33" s="43">
        <v>0</v>
      </c>
      <c r="H33" s="14">
        <v>322507</v>
      </c>
      <c r="I33" s="14">
        <v>1427</v>
      </c>
    </row>
    <row r="34" spans="1:9" ht="12">
      <c r="A34" s="13" t="s">
        <v>291</v>
      </c>
      <c r="B34" s="11" t="s">
        <v>292</v>
      </c>
      <c r="C34" s="14">
        <v>2</v>
      </c>
      <c r="D34" s="14">
        <v>24</v>
      </c>
      <c r="E34" s="43">
        <v>0</v>
      </c>
      <c r="F34" s="43">
        <v>0</v>
      </c>
      <c r="G34" s="14">
        <v>24</v>
      </c>
      <c r="H34" s="14">
        <v>251</v>
      </c>
      <c r="I34" s="14">
        <v>126</v>
      </c>
    </row>
    <row r="35" spans="1:9" ht="12">
      <c r="A35" s="13" t="s">
        <v>48</v>
      </c>
      <c r="B35" s="11" t="s">
        <v>293</v>
      </c>
      <c r="C35" s="14">
        <v>337</v>
      </c>
      <c r="D35" s="14">
        <v>208932</v>
      </c>
      <c r="E35" s="14">
        <v>96389</v>
      </c>
      <c r="F35" s="14">
        <v>111300</v>
      </c>
      <c r="G35" s="14">
        <v>1243</v>
      </c>
      <c r="H35" s="14">
        <v>19574356</v>
      </c>
      <c r="I35" s="14">
        <v>58084</v>
      </c>
    </row>
    <row r="36" spans="1:9" ht="12">
      <c r="A36" s="120" t="s">
        <v>351</v>
      </c>
      <c r="B36" s="120"/>
      <c r="C36" s="120"/>
      <c r="D36" s="120"/>
      <c r="E36" s="120"/>
      <c r="F36" s="120"/>
      <c r="G36" s="120"/>
      <c r="H36" s="120"/>
      <c r="I36" s="120"/>
    </row>
    <row r="37" spans="1:9" ht="12">
      <c r="A37" s="121" t="s">
        <v>353</v>
      </c>
      <c r="B37" s="121"/>
      <c r="C37" s="121"/>
      <c r="D37" s="121"/>
      <c r="E37" s="121"/>
      <c r="F37" s="121"/>
      <c r="G37" s="121"/>
      <c r="H37" s="121"/>
      <c r="I37" s="121"/>
    </row>
    <row r="38" spans="1:9" ht="12">
      <c r="A38" s="122" t="s">
        <v>51</v>
      </c>
      <c r="B38" s="122"/>
      <c r="C38" s="122"/>
      <c r="D38" s="122"/>
      <c r="E38" s="122"/>
      <c r="F38" s="122"/>
      <c r="G38" s="122"/>
      <c r="H38" s="122"/>
      <c r="I38" s="122"/>
    </row>
    <row r="39" spans="1:9" ht="12">
      <c r="A39" s="123" t="s">
        <v>50</v>
      </c>
      <c r="B39" s="123"/>
      <c r="C39" s="123"/>
      <c r="D39" s="123"/>
      <c r="E39" s="123"/>
      <c r="F39" s="123"/>
      <c r="G39" s="123"/>
      <c r="H39" s="123"/>
      <c r="I39" s="123"/>
    </row>
  </sheetData>
  <sheetProtection/>
  <mergeCells count="19">
    <mergeCell ref="G6:G7"/>
    <mergeCell ref="H6:H7"/>
    <mergeCell ref="I6:I7"/>
    <mergeCell ref="A1:G1"/>
    <mergeCell ref="A2:G2"/>
    <mergeCell ref="A3:G3"/>
    <mergeCell ref="A4:B7"/>
    <mergeCell ref="D4:G4"/>
    <mergeCell ref="H4:H5"/>
    <mergeCell ref="A8:B8"/>
    <mergeCell ref="A36:I36"/>
    <mergeCell ref="A37:I37"/>
    <mergeCell ref="A38:I38"/>
    <mergeCell ref="A39:I39"/>
    <mergeCell ref="I4:I5"/>
    <mergeCell ref="C5:C7"/>
    <mergeCell ref="E5:F5"/>
    <mergeCell ref="D6:D7"/>
    <mergeCell ref="E6:F6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G1"/>
    </sheetView>
  </sheetViews>
  <sheetFormatPr defaultColWidth="9.33203125" defaultRowHeight="12"/>
  <cols>
    <col min="1" max="1" width="23" style="0" customWidth="1"/>
    <col min="2" max="2" width="22.83203125" style="0" customWidth="1"/>
    <col min="3" max="8" width="13.83203125" style="0" customWidth="1"/>
    <col min="9" max="9" width="13.33203125" style="0" customWidth="1"/>
  </cols>
  <sheetData>
    <row r="1" spans="1:7" ht="16.5" customHeight="1">
      <c r="A1" s="83" t="s">
        <v>294</v>
      </c>
      <c r="B1" s="83"/>
      <c r="C1" s="83"/>
      <c r="D1" s="83"/>
      <c r="E1" s="83"/>
      <c r="F1" s="83"/>
      <c r="G1" s="83"/>
    </row>
    <row r="2" spans="1:7" ht="12">
      <c r="A2" s="84"/>
      <c r="B2" s="84"/>
      <c r="C2" s="84"/>
      <c r="D2" s="84"/>
      <c r="E2" s="84"/>
      <c r="F2" s="84"/>
      <c r="G2" s="84"/>
    </row>
    <row r="3" spans="1:7" ht="12">
      <c r="A3" s="85"/>
      <c r="B3" s="85"/>
      <c r="C3" s="85"/>
      <c r="D3" s="86"/>
      <c r="E3" s="86"/>
      <c r="F3" s="86"/>
      <c r="G3" s="86"/>
    </row>
    <row r="4" spans="1:9" s="1" customFormat="1" ht="16.5" customHeight="1">
      <c r="A4" s="102" t="s">
        <v>295</v>
      </c>
      <c r="B4" s="127"/>
      <c r="C4" s="6" t="s">
        <v>296</v>
      </c>
      <c r="D4" s="87" t="s">
        <v>297</v>
      </c>
      <c r="E4" s="88"/>
      <c r="F4" s="88"/>
      <c r="G4" s="89"/>
      <c r="H4" s="90" t="s">
        <v>298</v>
      </c>
      <c r="I4" s="97" t="s">
        <v>299</v>
      </c>
    </row>
    <row r="5" spans="1:9" s="1" customFormat="1" ht="16.5" customHeight="1">
      <c r="A5" s="128"/>
      <c r="B5" s="129"/>
      <c r="C5" s="92" t="s">
        <v>300</v>
      </c>
      <c r="D5" s="6" t="s">
        <v>301</v>
      </c>
      <c r="E5" s="102" t="s">
        <v>302</v>
      </c>
      <c r="F5" s="103"/>
      <c r="G5" s="6" t="s">
        <v>303</v>
      </c>
      <c r="H5" s="91"/>
      <c r="I5" s="91"/>
    </row>
    <row r="6" spans="1:9" s="1" customFormat="1" ht="36" customHeight="1">
      <c r="A6" s="128"/>
      <c r="B6" s="129"/>
      <c r="C6" s="92"/>
      <c r="D6" s="126" t="s">
        <v>304</v>
      </c>
      <c r="E6" s="104" t="s">
        <v>305</v>
      </c>
      <c r="F6" s="105"/>
      <c r="G6" s="126" t="s">
        <v>306</v>
      </c>
      <c r="H6" s="126" t="s">
        <v>307</v>
      </c>
      <c r="I6" s="108" t="s">
        <v>357</v>
      </c>
    </row>
    <row r="7" spans="1:9" s="5" customFormat="1" ht="24.75" customHeight="1">
      <c r="A7" s="130"/>
      <c r="B7" s="131"/>
      <c r="C7" s="93"/>
      <c r="D7" s="109"/>
      <c r="E7" s="42" t="s">
        <v>308</v>
      </c>
      <c r="F7" s="42" t="s">
        <v>309</v>
      </c>
      <c r="G7" s="109"/>
      <c r="H7" s="109"/>
      <c r="I7" s="109"/>
    </row>
    <row r="8" spans="1:9" ht="12">
      <c r="A8" s="132" t="s">
        <v>375</v>
      </c>
      <c r="B8" s="125"/>
      <c r="C8" s="47">
        <v>4902</v>
      </c>
      <c r="D8" s="47">
        <v>3113229</v>
      </c>
      <c r="E8" s="47">
        <v>1660085</v>
      </c>
      <c r="F8" s="47">
        <v>1447108</v>
      </c>
      <c r="G8" s="47">
        <v>6036</v>
      </c>
      <c r="H8" s="47">
        <v>24098628</v>
      </c>
      <c r="I8" s="47">
        <v>4916</v>
      </c>
    </row>
    <row r="9" spans="1:9" ht="12">
      <c r="A9" s="13" t="s">
        <v>52</v>
      </c>
      <c r="B9" s="11" t="s">
        <v>13</v>
      </c>
      <c r="C9" s="14">
        <v>4264</v>
      </c>
      <c r="D9" s="14">
        <v>2846669</v>
      </c>
      <c r="E9" s="14">
        <v>1521083</v>
      </c>
      <c r="F9" s="14">
        <v>1320912</v>
      </c>
      <c r="G9" s="14">
        <v>4674</v>
      </c>
      <c r="H9" s="14">
        <v>4574967</v>
      </c>
      <c r="I9" s="14">
        <v>1073</v>
      </c>
    </row>
    <row r="10" spans="1:9" ht="12">
      <c r="A10" s="13" t="s">
        <v>278</v>
      </c>
      <c r="B10" s="11" t="s">
        <v>15</v>
      </c>
      <c r="C10" s="14">
        <v>837</v>
      </c>
      <c r="D10" s="14">
        <v>150047</v>
      </c>
      <c r="E10" s="14">
        <v>124448</v>
      </c>
      <c r="F10" s="14">
        <v>25595</v>
      </c>
      <c r="G10" s="14">
        <v>4</v>
      </c>
      <c r="H10" s="14">
        <v>3042346</v>
      </c>
      <c r="I10" s="14">
        <v>3635</v>
      </c>
    </row>
    <row r="11" spans="1:9" ht="12">
      <c r="A11" s="13" t="s">
        <v>172</v>
      </c>
      <c r="B11" s="11" t="s">
        <v>279</v>
      </c>
      <c r="C11" s="14">
        <v>558</v>
      </c>
      <c r="D11" s="14">
        <v>63157</v>
      </c>
      <c r="E11" s="14">
        <v>47864</v>
      </c>
      <c r="F11" s="14">
        <v>15293</v>
      </c>
      <c r="G11" s="43">
        <v>0</v>
      </c>
      <c r="H11" s="14">
        <v>1844181</v>
      </c>
      <c r="I11" s="14">
        <v>3305</v>
      </c>
    </row>
    <row r="12" spans="1:9" ht="12">
      <c r="A12" s="13" t="s">
        <v>280</v>
      </c>
      <c r="B12" s="11" t="s">
        <v>20</v>
      </c>
      <c r="C12" s="14">
        <v>253</v>
      </c>
      <c r="D12" s="14">
        <v>85395</v>
      </c>
      <c r="E12" s="14">
        <v>75480</v>
      </c>
      <c r="F12" s="14">
        <v>9911</v>
      </c>
      <c r="G12" s="14">
        <v>4</v>
      </c>
      <c r="H12" s="14">
        <v>1171545</v>
      </c>
      <c r="I12" s="14">
        <v>4631</v>
      </c>
    </row>
    <row r="13" spans="1:9" ht="12">
      <c r="A13" s="13" t="s">
        <v>281</v>
      </c>
      <c r="B13" s="11" t="s">
        <v>282</v>
      </c>
      <c r="C13" s="14">
        <v>9</v>
      </c>
      <c r="D13" s="14">
        <v>429</v>
      </c>
      <c r="E13" s="14">
        <v>282</v>
      </c>
      <c r="F13" s="14">
        <v>147</v>
      </c>
      <c r="G13" s="43">
        <v>0</v>
      </c>
      <c r="H13" s="14">
        <v>4543</v>
      </c>
      <c r="I13" s="14">
        <v>505</v>
      </c>
    </row>
    <row r="14" spans="1:9" ht="12">
      <c r="A14" s="13" t="s">
        <v>283</v>
      </c>
      <c r="B14" s="11" t="s">
        <v>24</v>
      </c>
      <c r="C14" s="14">
        <v>2</v>
      </c>
      <c r="D14" s="14">
        <v>56</v>
      </c>
      <c r="E14" s="14">
        <v>44</v>
      </c>
      <c r="F14" s="14">
        <v>12</v>
      </c>
      <c r="G14" s="43">
        <v>0</v>
      </c>
      <c r="H14" s="14">
        <v>710</v>
      </c>
      <c r="I14" s="14">
        <v>355</v>
      </c>
    </row>
    <row r="15" spans="1:9" ht="12">
      <c r="A15" s="13" t="s">
        <v>284</v>
      </c>
      <c r="B15" s="11" t="s">
        <v>26</v>
      </c>
      <c r="C15" s="14">
        <v>15</v>
      </c>
      <c r="D15" s="14">
        <v>1010</v>
      </c>
      <c r="E15" s="14">
        <v>778</v>
      </c>
      <c r="F15" s="14">
        <v>232</v>
      </c>
      <c r="G15" s="43">
        <v>0</v>
      </c>
      <c r="H15" s="14">
        <v>21367</v>
      </c>
      <c r="I15" s="14">
        <v>1424</v>
      </c>
    </row>
    <row r="16" spans="1:9" ht="12">
      <c r="A16" s="13" t="s">
        <v>285</v>
      </c>
      <c r="B16" s="11" t="s">
        <v>18</v>
      </c>
      <c r="C16" s="14">
        <v>519</v>
      </c>
      <c r="D16" s="14">
        <v>61912</v>
      </c>
      <c r="E16" s="14">
        <v>48120</v>
      </c>
      <c r="F16" s="14">
        <v>13785</v>
      </c>
      <c r="G16" s="14">
        <v>7</v>
      </c>
      <c r="H16" s="14">
        <v>730370</v>
      </c>
      <c r="I16" s="14">
        <v>1407</v>
      </c>
    </row>
    <row r="17" spans="1:9" ht="12">
      <c r="A17" s="13" t="s">
        <v>173</v>
      </c>
      <c r="B17" s="11" t="s">
        <v>279</v>
      </c>
      <c r="C17" s="14">
        <v>15</v>
      </c>
      <c r="D17" s="14">
        <v>2259</v>
      </c>
      <c r="E17" s="14">
        <v>1771</v>
      </c>
      <c r="F17" s="14">
        <v>488</v>
      </c>
      <c r="G17" s="43">
        <v>0</v>
      </c>
      <c r="H17" s="14">
        <v>7994</v>
      </c>
      <c r="I17" s="14">
        <v>533</v>
      </c>
    </row>
    <row r="18" spans="1:9" ht="12">
      <c r="A18" s="13" t="s">
        <v>174</v>
      </c>
      <c r="B18" s="11" t="s">
        <v>20</v>
      </c>
      <c r="C18" s="14">
        <v>10</v>
      </c>
      <c r="D18" s="14">
        <v>7310</v>
      </c>
      <c r="E18" s="14">
        <v>5418</v>
      </c>
      <c r="F18" s="14">
        <v>1892</v>
      </c>
      <c r="G18" s="43">
        <v>0</v>
      </c>
      <c r="H18" s="14">
        <v>117194</v>
      </c>
      <c r="I18" s="14">
        <v>11719</v>
      </c>
    </row>
    <row r="19" spans="1:9" ht="12">
      <c r="A19" s="13" t="s">
        <v>175</v>
      </c>
      <c r="B19" s="11" t="s">
        <v>282</v>
      </c>
      <c r="C19" s="14">
        <v>9</v>
      </c>
      <c r="D19" s="14">
        <v>4830</v>
      </c>
      <c r="E19" s="14">
        <v>3756</v>
      </c>
      <c r="F19" s="14">
        <v>1074</v>
      </c>
      <c r="G19" s="43">
        <v>0</v>
      </c>
      <c r="H19" s="14">
        <v>56872</v>
      </c>
      <c r="I19" s="14">
        <v>6319</v>
      </c>
    </row>
    <row r="20" spans="1:9" ht="12">
      <c r="A20" s="13" t="s">
        <v>176</v>
      </c>
      <c r="B20" s="11" t="s">
        <v>24</v>
      </c>
      <c r="C20" s="14">
        <v>15</v>
      </c>
      <c r="D20" s="14">
        <v>5872</v>
      </c>
      <c r="E20" s="14">
        <v>4583</v>
      </c>
      <c r="F20" s="14">
        <v>1289</v>
      </c>
      <c r="G20" s="43">
        <v>0</v>
      </c>
      <c r="H20" s="14">
        <v>55874</v>
      </c>
      <c r="I20" s="14">
        <v>3725</v>
      </c>
    </row>
    <row r="21" spans="1:9" ht="12">
      <c r="A21" s="13" t="s">
        <v>177</v>
      </c>
      <c r="B21" s="11" t="s">
        <v>26</v>
      </c>
      <c r="C21" s="14">
        <v>138</v>
      </c>
      <c r="D21" s="14">
        <v>10642</v>
      </c>
      <c r="E21" s="14">
        <v>5735</v>
      </c>
      <c r="F21" s="14">
        <v>4902</v>
      </c>
      <c r="G21" s="14">
        <v>5</v>
      </c>
      <c r="H21" s="14">
        <v>110356</v>
      </c>
      <c r="I21" s="14">
        <v>800</v>
      </c>
    </row>
    <row r="22" spans="1:9" ht="12">
      <c r="A22" s="13" t="s">
        <v>178</v>
      </c>
      <c r="B22" s="11" t="s">
        <v>28</v>
      </c>
      <c r="C22" s="14">
        <v>113</v>
      </c>
      <c r="D22" s="14">
        <v>22886</v>
      </c>
      <c r="E22" s="14">
        <v>21696</v>
      </c>
      <c r="F22" s="14">
        <v>1190</v>
      </c>
      <c r="G22" s="43">
        <v>0</v>
      </c>
      <c r="H22" s="14">
        <v>274111</v>
      </c>
      <c r="I22" s="14">
        <v>2426</v>
      </c>
    </row>
    <row r="23" spans="1:9" ht="12">
      <c r="A23" s="13" t="s">
        <v>179</v>
      </c>
      <c r="B23" s="11" t="s">
        <v>286</v>
      </c>
      <c r="C23" s="14">
        <v>219</v>
      </c>
      <c r="D23" s="14">
        <v>8113</v>
      </c>
      <c r="E23" s="14">
        <v>5161</v>
      </c>
      <c r="F23" s="14">
        <v>2950</v>
      </c>
      <c r="G23" s="14">
        <v>2</v>
      </c>
      <c r="H23" s="14">
        <v>107969</v>
      </c>
      <c r="I23" s="14">
        <v>493</v>
      </c>
    </row>
    <row r="24" spans="1:9" ht="12">
      <c r="A24" s="13" t="s">
        <v>68</v>
      </c>
      <c r="B24" s="11" t="s">
        <v>30</v>
      </c>
      <c r="C24" s="14">
        <v>2833</v>
      </c>
      <c r="D24" s="14">
        <v>2618784</v>
      </c>
      <c r="E24" s="14">
        <v>1339301</v>
      </c>
      <c r="F24" s="14">
        <v>1279464</v>
      </c>
      <c r="G24" s="14">
        <v>19</v>
      </c>
      <c r="H24" s="14">
        <v>581389</v>
      </c>
      <c r="I24" s="14">
        <v>205</v>
      </c>
    </row>
    <row r="25" spans="1:9" ht="12">
      <c r="A25" s="13" t="s">
        <v>69</v>
      </c>
      <c r="B25" s="11" t="s">
        <v>32</v>
      </c>
      <c r="C25" s="14">
        <v>20</v>
      </c>
      <c r="D25" s="14">
        <v>6548</v>
      </c>
      <c r="E25" s="14">
        <v>4953</v>
      </c>
      <c r="F25" s="14">
        <v>1595</v>
      </c>
      <c r="G25" s="43">
        <v>0</v>
      </c>
      <c r="H25" s="14">
        <v>102819</v>
      </c>
      <c r="I25" s="14">
        <v>5141</v>
      </c>
    </row>
    <row r="26" spans="1:9" ht="12">
      <c r="A26" s="13" t="s">
        <v>70</v>
      </c>
      <c r="B26" s="11" t="s">
        <v>34</v>
      </c>
      <c r="C26" s="14">
        <v>1</v>
      </c>
      <c r="D26" s="14">
        <v>4776</v>
      </c>
      <c r="E26" s="14">
        <v>4261</v>
      </c>
      <c r="F26" s="14">
        <v>473</v>
      </c>
      <c r="G26" s="14">
        <v>42</v>
      </c>
      <c r="H26" s="14">
        <v>20227</v>
      </c>
      <c r="I26" s="14">
        <v>20227</v>
      </c>
    </row>
    <row r="27" spans="1:9" ht="12">
      <c r="A27" s="13" t="s">
        <v>183</v>
      </c>
      <c r="B27" s="11" t="s">
        <v>287</v>
      </c>
      <c r="C27" s="14">
        <v>54</v>
      </c>
      <c r="D27" s="14">
        <v>4602</v>
      </c>
      <c r="E27" s="43">
        <v>0</v>
      </c>
      <c r="F27" s="43">
        <v>0</v>
      </c>
      <c r="G27" s="14">
        <v>4602</v>
      </c>
      <c r="H27" s="14">
        <v>97817</v>
      </c>
      <c r="I27" s="14">
        <v>1811</v>
      </c>
    </row>
    <row r="28" spans="1:9" ht="12">
      <c r="A28" s="13" t="s">
        <v>37</v>
      </c>
      <c r="B28" s="11" t="s">
        <v>38</v>
      </c>
      <c r="C28" s="14">
        <v>302</v>
      </c>
      <c r="D28" s="14">
        <v>66307</v>
      </c>
      <c r="E28" s="14">
        <v>45902</v>
      </c>
      <c r="F28" s="14">
        <v>20290</v>
      </c>
      <c r="G28" s="14">
        <v>115</v>
      </c>
      <c r="H28" s="14">
        <v>395999</v>
      </c>
      <c r="I28" s="14">
        <v>1311</v>
      </c>
    </row>
    <row r="29" spans="1:9" ht="12">
      <c r="A29" s="13" t="s">
        <v>71</v>
      </c>
      <c r="B29" s="11" t="s">
        <v>288</v>
      </c>
      <c r="C29" s="14">
        <v>21</v>
      </c>
      <c r="D29" s="14">
        <v>32057</v>
      </c>
      <c r="E29" s="14">
        <v>21220</v>
      </c>
      <c r="F29" s="14">
        <v>10831</v>
      </c>
      <c r="G29" s="14">
        <v>6</v>
      </c>
      <c r="H29" s="14">
        <v>37524</v>
      </c>
      <c r="I29" s="14">
        <v>1787</v>
      </c>
    </row>
    <row r="30" spans="1:9" ht="12">
      <c r="A30" s="13" t="s">
        <v>72</v>
      </c>
      <c r="B30" s="11" t="s">
        <v>42</v>
      </c>
      <c r="C30" s="14">
        <v>46</v>
      </c>
      <c r="D30" s="14">
        <v>14634</v>
      </c>
      <c r="E30" s="14">
        <v>9352</v>
      </c>
      <c r="F30" s="14">
        <v>5280</v>
      </c>
      <c r="G30" s="14">
        <v>2</v>
      </c>
      <c r="H30" s="14">
        <v>26847</v>
      </c>
      <c r="I30" s="14">
        <v>584</v>
      </c>
    </row>
    <row r="31" spans="1:9" ht="12">
      <c r="A31" s="13" t="s">
        <v>187</v>
      </c>
      <c r="B31" s="11" t="s">
        <v>36</v>
      </c>
      <c r="C31" s="14">
        <v>10</v>
      </c>
      <c r="D31" s="14">
        <v>83</v>
      </c>
      <c r="E31" s="43">
        <v>0</v>
      </c>
      <c r="F31" s="43">
        <v>0</v>
      </c>
      <c r="G31" s="14">
        <v>83</v>
      </c>
      <c r="H31" s="14">
        <v>17003</v>
      </c>
      <c r="I31" s="14">
        <v>1700</v>
      </c>
    </row>
    <row r="32" spans="1:9" ht="12">
      <c r="A32" s="13" t="s">
        <v>73</v>
      </c>
      <c r="B32" s="11" t="s">
        <v>289</v>
      </c>
      <c r="C32" s="14">
        <v>225</v>
      </c>
      <c r="D32" s="14">
        <v>19533</v>
      </c>
      <c r="E32" s="14">
        <v>15330</v>
      </c>
      <c r="F32" s="14">
        <v>4179</v>
      </c>
      <c r="G32" s="14">
        <v>24</v>
      </c>
      <c r="H32" s="14">
        <v>314625</v>
      </c>
      <c r="I32" s="14">
        <v>1398</v>
      </c>
    </row>
    <row r="33" spans="1:9" ht="12">
      <c r="A33" s="13" t="s">
        <v>290</v>
      </c>
      <c r="B33" s="11" t="s">
        <v>289</v>
      </c>
      <c r="C33" s="14">
        <v>223</v>
      </c>
      <c r="D33" s="14">
        <v>19509</v>
      </c>
      <c r="E33" s="14">
        <v>15330</v>
      </c>
      <c r="F33" s="14">
        <v>4179</v>
      </c>
      <c r="G33" s="43">
        <v>0</v>
      </c>
      <c r="H33" s="14">
        <v>314374</v>
      </c>
      <c r="I33" s="14">
        <v>1410</v>
      </c>
    </row>
    <row r="34" spans="1:9" ht="12">
      <c r="A34" s="13" t="s">
        <v>291</v>
      </c>
      <c r="B34" s="11" t="s">
        <v>292</v>
      </c>
      <c r="C34" s="14">
        <v>2</v>
      </c>
      <c r="D34" s="14">
        <v>24</v>
      </c>
      <c r="E34" s="43">
        <v>0</v>
      </c>
      <c r="F34" s="43">
        <v>0</v>
      </c>
      <c r="G34" s="14">
        <v>24</v>
      </c>
      <c r="H34" s="14">
        <v>251</v>
      </c>
      <c r="I34" s="14">
        <v>126</v>
      </c>
    </row>
    <row r="35" spans="1:9" ht="12">
      <c r="A35" s="13" t="s">
        <v>48</v>
      </c>
      <c r="B35" s="11" t="s">
        <v>293</v>
      </c>
      <c r="C35" s="14">
        <v>336</v>
      </c>
      <c r="D35" s="14">
        <v>200253</v>
      </c>
      <c r="E35" s="14">
        <v>93100</v>
      </c>
      <c r="F35" s="14">
        <v>105906</v>
      </c>
      <c r="G35" s="14">
        <v>1247</v>
      </c>
      <c r="H35" s="14">
        <v>19127661</v>
      </c>
      <c r="I35" s="14">
        <v>56928</v>
      </c>
    </row>
    <row r="36" spans="1:9" ht="12">
      <c r="A36" s="120" t="s">
        <v>351</v>
      </c>
      <c r="B36" s="120"/>
      <c r="C36" s="120"/>
      <c r="D36" s="120"/>
      <c r="E36" s="120"/>
      <c r="F36" s="120"/>
      <c r="G36" s="120"/>
      <c r="H36" s="120"/>
      <c r="I36" s="120"/>
    </row>
    <row r="37" spans="1:9" ht="12">
      <c r="A37" s="121" t="s">
        <v>353</v>
      </c>
      <c r="B37" s="121"/>
      <c r="C37" s="121"/>
      <c r="D37" s="121"/>
      <c r="E37" s="121"/>
      <c r="F37" s="121"/>
      <c r="G37" s="121"/>
      <c r="H37" s="121"/>
      <c r="I37" s="121"/>
    </row>
    <row r="38" spans="1:9" ht="12">
      <c r="A38" s="122" t="s">
        <v>51</v>
      </c>
      <c r="B38" s="122"/>
      <c r="C38" s="122"/>
      <c r="D38" s="122"/>
      <c r="E38" s="122"/>
      <c r="F38" s="122"/>
      <c r="G38" s="122"/>
      <c r="H38" s="122"/>
      <c r="I38" s="122"/>
    </row>
    <row r="39" spans="1:9" ht="12">
      <c r="A39" s="123" t="s">
        <v>50</v>
      </c>
      <c r="B39" s="123"/>
      <c r="C39" s="123"/>
      <c r="D39" s="123"/>
      <c r="E39" s="123"/>
      <c r="F39" s="123"/>
      <c r="G39" s="123"/>
      <c r="H39" s="123"/>
      <c r="I39" s="123"/>
    </row>
  </sheetData>
  <sheetProtection/>
  <mergeCells count="19">
    <mergeCell ref="A39:I39"/>
    <mergeCell ref="I6:I7"/>
    <mergeCell ref="A8:B8"/>
    <mergeCell ref="A36:I36"/>
    <mergeCell ref="A37:I37"/>
    <mergeCell ref="A4:B7"/>
    <mergeCell ref="D4:G4"/>
    <mergeCell ref="I4:I5"/>
    <mergeCell ref="C5:C7"/>
    <mergeCell ref="E5:F5"/>
    <mergeCell ref="A38:I38"/>
    <mergeCell ref="A1:G1"/>
    <mergeCell ref="A2:G2"/>
    <mergeCell ref="A3:G3"/>
    <mergeCell ref="D6:D7"/>
    <mergeCell ref="E6:F6"/>
    <mergeCell ref="G6:G7"/>
    <mergeCell ref="H4:H5"/>
    <mergeCell ref="H6:H7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G1"/>
    </sheetView>
  </sheetViews>
  <sheetFormatPr defaultColWidth="9.33203125" defaultRowHeight="12"/>
  <cols>
    <col min="1" max="1" width="23" style="0" customWidth="1"/>
    <col min="2" max="2" width="22.83203125" style="0" customWidth="1"/>
    <col min="3" max="8" width="13.83203125" style="0" customWidth="1"/>
    <col min="9" max="9" width="13.33203125" style="0" customWidth="1"/>
  </cols>
  <sheetData>
    <row r="1" spans="1:7" ht="16.5" customHeight="1">
      <c r="A1" s="83" t="s">
        <v>199</v>
      </c>
      <c r="B1" s="83"/>
      <c r="C1" s="83"/>
      <c r="D1" s="83"/>
      <c r="E1" s="83"/>
      <c r="F1" s="83"/>
      <c r="G1" s="83"/>
    </row>
    <row r="2" spans="1:7" ht="12">
      <c r="A2" s="84"/>
      <c r="B2" s="84"/>
      <c r="C2" s="84"/>
      <c r="D2" s="84"/>
      <c r="E2" s="84"/>
      <c r="F2" s="84"/>
      <c r="G2" s="84"/>
    </row>
    <row r="3" spans="1:7" ht="12">
      <c r="A3" s="85"/>
      <c r="B3" s="85"/>
      <c r="C3" s="85"/>
      <c r="D3" s="86"/>
      <c r="E3" s="86"/>
      <c r="F3" s="86"/>
      <c r="G3" s="86"/>
    </row>
    <row r="4" spans="1:9" s="1" customFormat="1" ht="16.5" customHeight="1">
      <c r="A4" s="102" t="s">
        <v>275</v>
      </c>
      <c r="B4" s="127"/>
      <c r="C4" s="6" t="s">
        <v>11</v>
      </c>
      <c r="D4" s="87" t="s">
        <v>8</v>
      </c>
      <c r="E4" s="88"/>
      <c r="F4" s="88"/>
      <c r="G4" s="89"/>
      <c r="H4" s="90" t="s">
        <v>9</v>
      </c>
      <c r="I4" s="97" t="s">
        <v>7</v>
      </c>
    </row>
    <row r="5" spans="1:9" s="1" customFormat="1" ht="16.5" customHeight="1">
      <c r="A5" s="128"/>
      <c r="B5" s="129"/>
      <c r="C5" s="92" t="s">
        <v>114</v>
      </c>
      <c r="D5" s="6" t="s">
        <v>115</v>
      </c>
      <c r="E5" s="102" t="s">
        <v>116</v>
      </c>
      <c r="F5" s="103"/>
      <c r="G5" s="6" t="s">
        <v>117</v>
      </c>
      <c r="H5" s="91"/>
      <c r="I5" s="91"/>
    </row>
    <row r="6" spans="1:9" s="1" customFormat="1" ht="36" customHeight="1">
      <c r="A6" s="128"/>
      <c r="B6" s="129"/>
      <c r="C6" s="92"/>
      <c r="D6" s="126" t="s">
        <v>118</v>
      </c>
      <c r="E6" s="104" t="s">
        <v>119</v>
      </c>
      <c r="F6" s="105"/>
      <c r="G6" s="126" t="s">
        <v>120</v>
      </c>
      <c r="H6" s="126" t="s">
        <v>121</v>
      </c>
      <c r="I6" s="108" t="s">
        <v>357</v>
      </c>
    </row>
    <row r="7" spans="1:9" s="5" customFormat="1" ht="24.75" customHeight="1">
      <c r="A7" s="130"/>
      <c r="B7" s="131"/>
      <c r="C7" s="93"/>
      <c r="D7" s="109"/>
      <c r="E7" s="42" t="s">
        <v>276</v>
      </c>
      <c r="F7" s="42" t="s">
        <v>277</v>
      </c>
      <c r="G7" s="109"/>
      <c r="H7" s="109"/>
      <c r="I7" s="109"/>
    </row>
    <row r="8" spans="1:9" ht="12">
      <c r="A8" s="132" t="s">
        <v>374</v>
      </c>
      <c r="B8" s="125"/>
      <c r="C8" s="15">
        <v>5095</v>
      </c>
      <c r="D8" s="15">
        <v>3332642</v>
      </c>
      <c r="E8" s="15">
        <v>1783748</v>
      </c>
      <c r="F8" s="15">
        <v>1542344</v>
      </c>
      <c r="G8" s="15">
        <v>6550</v>
      </c>
      <c r="H8" s="15">
        <v>23647228</v>
      </c>
      <c r="I8" s="15">
        <v>4641</v>
      </c>
    </row>
    <row r="9" spans="1:9" ht="12">
      <c r="A9" s="13" t="s">
        <v>52</v>
      </c>
      <c r="B9" s="11" t="s">
        <v>13</v>
      </c>
      <c r="C9" s="14">
        <v>4453</v>
      </c>
      <c r="D9" s="14">
        <v>3064528</v>
      </c>
      <c r="E9" s="14">
        <v>1643780</v>
      </c>
      <c r="F9" s="14">
        <v>1415660</v>
      </c>
      <c r="G9" s="14">
        <v>5088</v>
      </c>
      <c r="H9" s="14">
        <v>4461051</v>
      </c>
      <c r="I9" s="14">
        <v>1002</v>
      </c>
    </row>
    <row r="10" spans="1:9" ht="12">
      <c r="A10" s="13" t="s">
        <v>278</v>
      </c>
      <c r="B10" s="11" t="s">
        <v>15</v>
      </c>
      <c r="C10" s="14">
        <v>788</v>
      </c>
      <c r="D10" s="14">
        <v>192482</v>
      </c>
      <c r="E10" s="14">
        <v>160918</v>
      </c>
      <c r="F10" s="14">
        <v>31560</v>
      </c>
      <c r="G10" s="14">
        <v>4</v>
      </c>
      <c r="H10" s="14">
        <v>2930625</v>
      </c>
      <c r="I10" s="14">
        <v>3719</v>
      </c>
    </row>
    <row r="11" spans="1:9" ht="12">
      <c r="A11" s="13" t="s">
        <v>172</v>
      </c>
      <c r="B11" s="11" t="s">
        <v>279</v>
      </c>
      <c r="C11" s="14">
        <v>536</v>
      </c>
      <c r="D11" s="14">
        <v>59878</v>
      </c>
      <c r="E11" s="14">
        <v>47110</v>
      </c>
      <c r="F11" s="14">
        <v>12768</v>
      </c>
      <c r="G11" s="43">
        <v>0</v>
      </c>
      <c r="H11" s="14">
        <v>1797704</v>
      </c>
      <c r="I11" s="14">
        <v>3354</v>
      </c>
    </row>
    <row r="12" spans="1:9" ht="12">
      <c r="A12" s="13" t="s">
        <v>280</v>
      </c>
      <c r="B12" s="11" t="s">
        <v>20</v>
      </c>
      <c r="C12" s="14">
        <v>239</v>
      </c>
      <c r="D12" s="14">
        <v>131541</v>
      </c>
      <c r="E12" s="14">
        <v>112975</v>
      </c>
      <c r="F12" s="14">
        <v>18562</v>
      </c>
      <c r="G12" s="14">
        <v>4</v>
      </c>
      <c r="H12" s="14">
        <v>1124703</v>
      </c>
      <c r="I12" s="14">
        <v>4706</v>
      </c>
    </row>
    <row r="13" spans="1:9" ht="12">
      <c r="A13" s="13" t="s">
        <v>281</v>
      </c>
      <c r="B13" s="11" t="s">
        <v>282</v>
      </c>
      <c r="C13" s="14">
        <v>9</v>
      </c>
      <c r="D13" s="14">
        <v>430</v>
      </c>
      <c r="E13" s="14">
        <v>284</v>
      </c>
      <c r="F13" s="14">
        <v>146</v>
      </c>
      <c r="G13" s="43">
        <v>0</v>
      </c>
      <c r="H13" s="14">
        <v>4544</v>
      </c>
      <c r="I13" s="14">
        <v>505</v>
      </c>
    </row>
    <row r="14" spans="1:9" ht="12">
      <c r="A14" s="13" t="s">
        <v>283</v>
      </c>
      <c r="B14" s="11" t="s">
        <v>24</v>
      </c>
      <c r="C14" s="14">
        <v>2</v>
      </c>
      <c r="D14" s="14">
        <v>56</v>
      </c>
      <c r="E14" s="14">
        <v>44</v>
      </c>
      <c r="F14" s="14">
        <v>12</v>
      </c>
      <c r="G14" s="43">
        <v>0</v>
      </c>
      <c r="H14" s="14">
        <v>710</v>
      </c>
      <c r="I14" s="14">
        <v>355</v>
      </c>
    </row>
    <row r="15" spans="1:9" ht="12">
      <c r="A15" s="13" t="s">
        <v>284</v>
      </c>
      <c r="B15" s="11" t="s">
        <v>26</v>
      </c>
      <c r="C15" s="14">
        <v>2</v>
      </c>
      <c r="D15" s="14">
        <v>577</v>
      </c>
      <c r="E15" s="14">
        <v>505</v>
      </c>
      <c r="F15" s="14">
        <v>72</v>
      </c>
      <c r="G15" s="43">
        <v>0</v>
      </c>
      <c r="H15" s="14">
        <v>2964</v>
      </c>
      <c r="I15" s="14">
        <v>1482</v>
      </c>
    </row>
    <row r="16" spans="1:9" ht="12">
      <c r="A16" s="13" t="s">
        <v>285</v>
      </c>
      <c r="B16" s="11" t="s">
        <v>18</v>
      </c>
      <c r="C16" s="14">
        <v>514</v>
      </c>
      <c r="D16" s="14">
        <v>61121</v>
      </c>
      <c r="E16" s="14">
        <v>49224</v>
      </c>
      <c r="F16" s="14">
        <v>11890</v>
      </c>
      <c r="G16" s="14">
        <v>7</v>
      </c>
      <c r="H16" s="14">
        <v>753473</v>
      </c>
      <c r="I16" s="14">
        <v>1466</v>
      </c>
    </row>
    <row r="17" spans="1:9" ht="12">
      <c r="A17" s="13" t="s">
        <v>173</v>
      </c>
      <c r="B17" s="11" t="s">
        <v>279</v>
      </c>
      <c r="C17" s="14">
        <v>15</v>
      </c>
      <c r="D17" s="14">
        <v>2210</v>
      </c>
      <c r="E17" s="14">
        <v>1733</v>
      </c>
      <c r="F17" s="14">
        <v>477</v>
      </c>
      <c r="G17" s="43">
        <v>0</v>
      </c>
      <c r="H17" s="14">
        <v>7914</v>
      </c>
      <c r="I17" s="14">
        <v>528</v>
      </c>
    </row>
    <row r="18" spans="1:9" ht="12">
      <c r="A18" s="13" t="s">
        <v>174</v>
      </c>
      <c r="B18" s="11" t="s">
        <v>20</v>
      </c>
      <c r="C18" s="14">
        <v>10</v>
      </c>
      <c r="D18" s="14">
        <v>7526</v>
      </c>
      <c r="E18" s="14">
        <v>5636</v>
      </c>
      <c r="F18" s="14">
        <v>1890</v>
      </c>
      <c r="G18" s="43">
        <v>0</v>
      </c>
      <c r="H18" s="14">
        <v>117891</v>
      </c>
      <c r="I18" s="14">
        <v>11789</v>
      </c>
    </row>
    <row r="19" spans="1:9" ht="12">
      <c r="A19" s="13" t="s">
        <v>175</v>
      </c>
      <c r="B19" s="11" t="s">
        <v>282</v>
      </c>
      <c r="C19" s="14">
        <v>9</v>
      </c>
      <c r="D19" s="14">
        <v>4244</v>
      </c>
      <c r="E19" s="14">
        <v>3171</v>
      </c>
      <c r="F19" s="14">
        <v>1073</v>
      </c>
      <c r="G19" s="43">
        <v>0</v>
      </c>
      <c r="H19" s="14">
        <v>89422</v>
      </c>
      <c r="I19" s="14">
        <v>9936</v>
      </c>
    </row>
    <row r="20" spans="1:9" ht="12">
      <c r="A20" s="13" t="s">
        <v>176</v>
      </c>
      <c r="B20" s="11" t="s">
        <v>24</v>
      </c>
      <c r="C20" s="14">
        <v>16</v>
      </c>
      <c r="D20" s="14">
        <v>5785</v>
      </c>
      <c r="E20" s="14">
        <v>4534</v>
      </c>
      <c r="F20" s="14">
        <v>1251</v>
      </c>
      <c r="G20" s="43">
        <v>0</v>
      </c>
      <c r="H20" s="14">
        <v>51015</v>
      </c>
      <c r="I20" s="14">
        <v>3188</v>
      </c>
    </row>
    <row r="21" spans="1:9" ht="12">
      <c r="A21" s="13" t="s">
        <v>177</v>
      </c>
      <c r="B21" s="11" t="s">
        <v>26</v>
      </c>
      <c r="C21" s="14">
        <v>124</v>
      </c>
      <c r="D21" s="14">
        <v>9477</v>
      </c>
      <c r="E21" s="14">
        <v>5907</v>
      </c>
      <c r="F21" s="14">
        <v>3565</v>
      </c>
      <c r="G21" s="14">
        <v>5</v>
      </c>
      <c r="H21" s="14">
        <v>100498</v>
      </c>
      <c r="I21" s="14">
        <v>810</v>
      </c>
    </row>
    <row r="22" spans="1:9" ht="12">
      <c r="A22" s="13" t="s">
        <v>178</v>
      </c>
      <c r="B22" s="11" t="s">
        <v>28</v>
      </c>
      <c r="C22" s="14">
        <v>113</v>
      </c>
      <c r="D22" s="14">
        <v>22240</v>
      </c>
      <c r="E22" s="14">
        <v>21351</v>
      </c>
      <c r="F22" s="14">
        <v>889</v>
      </c>
      <c r="G22" s="43">
        <v>0</v>
      </c>
      <c r="H22" s="14">
        <v>265575</v>
      </c>
      <c r="I22" s="14">
        <v>2350</v>
      </c>
    </row>
    <row r="23" spans="1:9" ht="12">
      <c r="A23" s="13" t="s">
        <v>179</v>
      </c>
      <c r="B23" s="11" t="s">
        <v>286</v>
      </c>
      <c r="C23" s="14">
        <v>227</v>
      </c>
      <c r="D23" s="14">
        <v>9639</v>
      </c>
      <c r="E23" s="14">
        <v>6892</v>
      </c>
      <c r="F23" s="14">
        <v>2745</v>
      </c>
      <c r="G23" s="14">
        <v>2</v>
      </c>
      <c r="H23" s="14">
        <v>121158</v>
      </c>
      <c r="I23" s="14">
        <v>534</v>
      </c>
    </row>
    <row r="24" spans="1:9" ht="12">
      <c r="A24" s="13" t="s">
        <v>68</v>
      </c>
      <c r="B24" s="11" t="s">
        <v>30</v>
      </c>
      <c r="C24" s="14">
        <v>3074</v>
      </c>
      <c r="D24" s="14">
        <v>2794662</v>
      </c>
      <c r="E24" s="14">
        <v>1425349</v>
      </c>
      <c r="F24" s="14">
        <v>1369294</v>
      </c>
      <c r="G24" s="14">
        <v>19</v>
      </c>
      <c r="H24" s="14">
        <v>548198</v>
      </c>
      <c r="I24" s="14">
        <v>178</v>
      </c>
    </row>
    <row r="25" spans="1:9" ht="12">
      <c r="A25" s="13" t="s">
        <v>69</v>
      </c>
      <c r="B25" s="11" t="s">
        <v>32</v>
      </c>
      <c r="C25" s="14">
        <v>21</v>
      </c>
      <c r="D25" s="14">
        <v>6494</v>
      </c>
      <c r="E25" s="14">
        <v>4585</v>
      </c>
      <c r="F25" s="14">
        <v>1909</v>
      </c>
      <c r="G25" s="43">
        <v>0</v>
      </c>
      <c r="H25" s="14">
        <v>107850</v>
      </c>
      <c r="I25" s="14">
        <v>5136</v>
      </c>
    </row>
    <row r="26" spans="1:9" ht="12">
      <c r="A26" s="13" t="s">
        <v>70</v>
      </c>
      <c r="B26" s="11" t="s">
        <v>34</v>
      </c>
      <c r="C26" s="14">
        <v>1</v>
      </c>
      <c r="D26" s="14">
        <v>4753</v>
      </c>
      <c r="E26" s="14">
        <v>3704</v>
      </c>
      <c r="F26" s="14">
        <v>1007</v>
      </c>
      <c r="G26" s="14">
        <v>42</v>
      </c>
      <c r="H26" s="14">
        <v>20073</v>
      </c>
      <c r="I26" s="14">
        <v>20073</v>
      </c>
    </row>
    <row r="27" spans="1:9" ht="12">
      <c r="A27" s="13" t="s">
        <v>183</v>
      </c>
      <c r="B27" s="11" t="s">
        <v>287</v>
      </c>
      <c r="C27" s="14">
        <v>55</v>
      </c>
      <c r="D27" s="14">
        <v>5016</v>
      </c>
      <c r="E27" s="43">
        <v>0</v>
      </c>
      <c r="F27" s="43">
        <v>0</v>
      </c>
      <c r="G27" s="14">
        <v>5016</v>
      </c>
      <c r="H27" s="14">
        <v>100833</v>
      </c>
      <c r="I27" s="14">
        <v>1833</v>
      </c>
    </row>
    <row r="28" spans="1:9" ht="12">
      <c r="A28" s="13" t="s">
        <v>37</v>
      </c>
      <c r="B28" s="11" t="s">
        <v>38</v>
      </c>
      <c r="C28" s="14">
        <v>306</v>
      </c>
      <c r="D28" s="14">
        <v>67033</v>
      </c>
      <c r="E28" s="14">
        <v>46392</v>
      </c>
      <c r="F28" s="14">
        <v>20526</v>
      </c>
      <c r="G28" s="14">
        <v>115</v>
      </c>
      <c r="H28" s="14">
        <v>405616</v>
      </c>
      <c r="I28" s="14">
        <v>1326</v>
      </c>
    </row>
    <row r="29" spans="1:9" ht="12">
      <c r="A29" s="13" t="s">
        <v>71</v>
      </c>
      <c r="B29" s="11" t="s">
        <v>288</v>
      </c>
      <c r="C29" s="14">
        <v>21</v>
      </c>
      <c r="D29" s="14">
        <v>32180</v>
      </c>
      <c r="E29" s="14">
        <v>21259</v>
      </c>
      <c r="F29" s="14">
        <v>10915</v>
      </c>
      <c r="G29" s="14">
        <v>6</v>
      </c>
      <c r="H29" s="14">
        <v>39524</v>
      </c>
      <c r="I29" s="14">
        <v>1882</v>
      </c>
    </row>
    <row r="30" spans="1:9" ht="12">
      <c r="A30" s="13" t="s">
        <v>72</v>
      </c>
      <c r="B30" s="11" t="s">
        <v>42</v>
      </c>
      <c r="C30" s="14">
        <v>45</v>
      </c>
      <c r="D30" s="14">
        <v>14923</v>
      </c>
      <c r="E30" s="14">
        <v>9506</v>
      </c>
      <c r="F30" s="14">
        <v>5415</v>
      </c>
      <c r="G30" s="14">
        <v>2</v>
      </c>
      <c r="H30" s="14">
        <v>31064</v>
      </c>
      <c r="I30" s="14">
        <v>690</v>
      </c>
    </row>
    <row r="31" spans="1:9" ht="12">
      <c r="A31" s="13" t="s">
        <v>187</v>
      </c>
      <c r="B31" s="11" t="s">
        <v>36</v>
      </c>
      <c r="C31" s="14">
        <v>10</v>
      </c>
      <c r="D31" s="14">
        <v>83</v>
      </c>
      <c r="E31" s="43">
        <v>0</v>
      </c>
      <c r="F31" s="43">
        <v>0</v>
      </c>
      <c r="G31" s="14">
        <v>83</v>
      </c>
      <c r="H31" s="14">
        <v>17013</v>
      </c>
      <c r="I31" s="14">
        <v>1701</v>
      </c>
    </row>
    <row r="32" spans="1:9" ht="12">
      <c r="A32" s="13" t="s">
        <v>73</v>
      </c>
      <c r="B32" s="11" t="s">
        <v>289</v>
      </c>
      <c r="C32" s="14">
        <v>230</v>
      </c>
      <c r="D32" s="14">
        <v>19847</v>
      </c>
      <c r="E32" s="14">
        <v>15627</v>
      </c>
      <c r="F32" s="14">
        <v>4196</v>
      </c>
      <c r="G32" s="14">
        <v>24</v>
      </c>
      <c r="H32" s="14">
        <v>318016</v>
      </c>
      <c r="I32" s="14">
        <v>1383</v>
      </c>
    </row>
    <row r="33" spans="1:9" ht="12">
      <c r="A33" s="13" t="s">
        <v>290</v>
      </c>
      <c r="B33" s="11" t="s">
        <v>289</v>
      </c>
      <c r="C33" s="14">
        <v>228</v>
      </c>
      <c r="D33" s="14">
        <v>19823</v>
      </c>
      <c r="E33" s="14">
        <v>15627</v>
      </c>
      <c r="F33" s="14">
        <v>4196</v>
      </c>
      <c r="G33" s="43">
        <v>0</v>
      </c>
      <c r="H33" s="14">
        <v>317765</v>
      </c>
      <c r="I33" s="14">
        <v>1394</v>
      </c>
    </row>
    <row r="34" spans="1:9" ht="12">
      <c r="A34" s="13" t="s">
        <v>291</v>
      </c>
      <c r="B34" s="11" t="s">
        <v>292</v>
      </c>
      <c r="C34" s="14">
        <v>2</v>
      </c>
      <c r="D34" s="14">
        <v>24</v>
      </c>
      <c r="E34" s="43">
        <v>0</v>
      </c>
      <c r="F34" s="43">
        <v>0</v>
      </c>
      <c r="G34" s="14">
        <v>24</v>
      </c>
      <c r="H34" s="14">
        <v>251</v>
      </c>
      <c r="I34" s="14">
        <v>126</v>
      </c>
    </row>
    <row r="35" spans="1:9" ht="12">
      <c r="A35" s="13" t="s">
        <v>48</v>
      </c>
      <c r="B35" s="11" t="s">
        <v>293</v>
      </c>
      <c r="C35" s="14">
        <v>336</v>
      </c>
      <c r="D35" s="14">
        <v>201081</v>
      </c>
      <c r="E35" s="14">
        <v>93576</v>
      </c>
      <c r="F35" s="14">
        <v>106158</v>
      </c>
      <c r="G35" s="14">
        <v>1347</v>
      </c>
      <c r="H35" s="14">
        <v>18780561</v>
      </c>
      <c r="I35" s="14">
        <v>55895</v>
      </c>
    </row>
    <row r="36" spans="1:9" ht="12">
      <c r="A36" s="120" t="s">
        <v>351</v>
      </c>
      <c r="B36" s="120"/>
      <c r="C36" s="120"/>
      <c r="D36" s="120"/>
      <c r="E36" s="120"/>
      <c r="F36" s="120"/>
      <c r="G36" s="120"/>
      <c r="H36" s="120"/>
      <c r="I36" s="120"/>
    </row>
    <row r="37" spans="1:9" ht="12">
      <c r="A37" s="121" t="s">
        <v>353</v>
      </c>
      <c r="B37" s="121"/>
      <c r="C37" s="121"/>
      <c r="D37" s="121"/>
      <c r="E37" s="121"/>
      <c r="F37" s="121"/>
      <c r="G37" s="121"/>
      <c r="H37" s="121"/>
      <c r="I37" s="121"/>
    </row>
    <row r="38" spans="1:9" ht="12">
      <c r="A38" s="122" t="s">
        <v>51</v>
      </c>
      <c r="B38" s="122"/>
      <c r="C38" s="122"/>
      <c r="D38" s="122"/>
      <c r="E38" s="122"/>
      <c r="F38" s="122"/>
      <c r="G38" s="122"/>
      <c r="H38" s="122"/>
      <c r="I38" s="122"/>
    </row>
    <row r="39" spans="1:9" ht="12">
      <c r="A39" s="123" t="s">
        <v>50</v>
      </c>
      <c r="B39" s="123"/>
      <c r="C39" s="123"/>
      <c r="D39" s="123"/>
      <c r="E39" s="123"/>
      <c r="F39" s="123"/>
      <c r="G39" s="123"/>
      <c r="H39" s="123"/>
      <c r="I39" s="123"/>
    </row>
  </sheetData>
  <sheetProtection/>
  <mergeCells count="19">
    <mergeCell ref="A38:I38"/>
    <mergeCell ref="A1:G1"/>
    <mergeCell ref="A2:G2"/>
    <mergeCell ref="A3:G3"/>
    <mergeCell ref="D6:D7"/>
    <mergeCell ref="E6:F6"/>
    <mergeCell ref="G6:G7"/>
    <mergeCell ref="H4:H5"/>
    <mergeCell ref="H6:H7"/>
    <mergeCell ref="A39:I39"/>
    <mergeCell ref="I6:I7"/>
    <mergeCell ref="A8:B8"/>
    <mergeCell ref="A36:I36"/>
    <mergeCell ref="A37:I37"/>
    <mergeCell ref="A4:B7"/>
    <mergeCell ref="D4:G4"/>
    <mergeCell ref="I4:I5"/>
    <mergeCell ref="C5:C7"/>
    <mergeCell ref="E5:F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G1"/>
    </sheetView>
  </sheetViews>
  <sheetFormatPr defaultColWidth="9.33203125" defaultRowHeight="12"/>
  <cols>
    <col min="1" max="1" width="23" style="0" customWidth="1"/>
    <col min="2" max="2" width="22.83203125" style="0" customWidth="1"/>
    <col min="3" max="8" width="13.83203125" style="0" customWidth="1"/>
  </cols>
  <sheetData>
    <row r="1" spans="1:7" ht="16.5" customHeight="1">
      <c r="A1" s="83" t="s">
        <v>244</v>
      </c>
      <c r="B1" s="83"/>
      <c r="C1" s="83"/>
      <c r="D1" s="83"/>
      <c r="E1" s="83"/>
      <c r="F1" s="83"/>
      <c r="G1" s="83"/>
    </row>
    <row r="2" spans="1:7" ht="12">
      <c r="A2" s="84"/>
      <c r="B2" s="84"/>
      <c r="C2" s="84"/>
      <c r="D2" s="84"/>
      <c r="E2" s="84"/>
      <c r="F2" s="84"/>
      <c r="G2" s="84"/>
    </row>
    <row r="3" spans="1:7" ht="12">
      <c r="A3" s="85"/>
      <c r="B3" s="85"/>
      <c r="C3" s="85"/>
      <c r="D3" s="86"/>
      <c r="E3" s="86"/>
      <c r="F3" s="86"/>
      <c r="G3" s="86"/>
    </row>
    <row r="4" spans="1:8" s="1" customFormat="1" ht="16.5" customHeight="1">
      <c r="A4" s="102" t="s">
        <v>270</v>
      </c>
      <c r="B4" s="127"/>
      <c r="C4" s="6" t="s">
        <v>245</v>
      </c>
      <c r="D4" s="87" t="s">
        <v>246</v>
      </c>
      <c r="E4" s="88"/>
      <c r="F4" s="89"/>
      <c r="G4" s="90" t="s">
        <v>247</v>
      </c>
      <c r="H4" s="97" t="s">
        <v>248</v>
      </c>
    </row>
    <row r="5" spans="1:8" s="1" customFormat="1" ht="16.5" customHeight="1">
      <c r="A5" s="128"/>
      <c r="B5" s="129"/>
      <c r="C5" s="92" t="s">
        <v>249</v>
      </c>
      <c r="D5" s="6" t="s">
        <v>250</v>
      </c>
      <c r="E5" s="6" t="s">
        <v>251</v>
      </c>
      <c r="F5" s="6" t="s">
        <v>252</v>
      </c>
      <c r="G5" s="91"/>
      <c r="H5" s="91"/>
    </row>
    <row r="6" spans="1:8" s="1" customFormat="1" ht="36" customHeight="1">
      <c r="A6" s="130"/>
      <c r="B6" s="131"/>
      <c r="C6" s="93"/>
      <c r="D6" s="7" t="s">
        <v>253</v>
      </c>
      <c r="E6" s="7" t="s">
        <v>254</v>
      </c>
      <c r="F6" s="7" t="s">
        <v>255</v>
      </c>
      <c r="G6" s="7" t="s">
        <v>256</v>
      </c>
      <c r="H6" s="67" t="s">
        <v>356</v>
      </c>
    </row>
    <row r="7" spans="1:8" s="5" customFormat="1" ht="24.75" customHeight="1">
      <c r="A7" s="132" t="s">
        <v>271</v>
      </c>
      <c r="B7" s="125"/>
      <c r="C7" s="15">
        <v>5186</v>
      </c>
      <c r="D7" s="15">
        <v>3540253</v>
      </c>
      <c r="E7" s="15">
        <v>3534747</v>
      </c>
      <c r="F7" s="33">
        <v>5506</v>
      </c>
      <c r="G7" s="15">
        <v>23310698.228</v>
      </c>
      <c r="H7" s="15">
        <v>4494.928312379483</v>
      </c>
    </row>
    <row r="8" spans="1:8" ht="12">
      <c r="A8" s="13" t="s">
        <v>171</v>
      </c>
      <c r="B8" s="11" t="s">
        <v>13</v>
      </c>
      <c r="C8" s="14">
        <v>4550</v>
      </c>
      <c r="D8" s="14">
        <v>3272029</v>
      </c>
      <c r="E8" s="14">
        <v>3266649</v>
      </c>
      <c r="F8" s="14">
        <v>5380</v>
      </c>
      <c r="G8" s="14">
        <v>4430838.462</v>
      </c>
      <c r="H8" s="14">
        <v>973.810650989011</v>
      </c>
    </row>
    <row r="9" spans="1:8" ht="12">
      <c r="A9" s="13" t="s">
        <v>257</v>
      </c>
      <c r="B9" s="11" t="s">
        <v>15</v>
      </c>
      <c r="C9" s="14">
        <v>741</v>
      </c>
      <c r="D9" s="14">
        <v>188770</v>
      </c>
      <c r="E9" s="14">
        <v>188770</v>
      </c>
      <c r="F9" s="9">
        <v>0</v>
      </c>
      <c r="G9" s="14">
        <v>2874626.103</v>
      </c>
      <c r="H9" s="14">
        <v>3879.3874534412957</v>
      </c>
    </row>
    <row r="10" spans="1:8" ht="12">
      <c r="A10" s="13" t="s">
        <v>172</v>
      </c>
      <c r="B10" s="11" t="s">
        <v>213</v>
      </c>
      <c r="C10" s="14">
        <v>501</v>
      </c>
      <c r="D10" s="14">
        <v>57965</v>
      </c>
      <c r="E10" s="14">
        <v>57965</v>
      </c>
      <c r="F10" s="9">
        <v>0</v>
      </c>
      <c r="G10" s="14">
        <v>1754289.173</v>
      </c>
      <c r="H10" s="14">
        <v>3501.5751956087825</v>
      </c>
    </row>
    <row r="11" spans="1:8" ht="12">
      <c r="A11" s="13" t="s">
        <v>258</v>
      </c>
      <c r="B11" s="11" t="s">
        <v>191</v>
      </c>
      <c r="C11" s="14">
        <v>227</v>
      </c>
      <c r="D11" s="14">
        <v>129770</v>
      </c>
      <c r="E11" s="14">
        <v>129770</v>
      </c>
      <c r="F11" s="9">
        <v>0</v>
      </c>
      <c r="G11" s="14">
        <v>1112129.265</v>
      </c>
      <c r="H11" s="14">
        <v>4899.247863436123</v>
      </c>
    </row>
    <row r="12" spans="1:8" ht="12">
      <c r="A12" s="13" t="s">
        <v>259</v>
      </c>
      <c r="B12" s="11" t="s">
        <v>211</v>
      </c>
      <c r="C12" s="14">
        <v>10</v>
      </c>
      <c r="D12" s="14">
        <v>417</v>
      </c>
      <c r="E12" s="14">
        <v>417</v>
      </c>
      <c r="F12" s="9">
        <v>0</v>
      </c>
      <c r="G12" s="14">
        <v>4833.265</v>
      </c>
      <c r="H12" s="14">
        <v>483.3265</v>
      </c>
    </row>
    <row r="13" spans="1:8" ht="12">
      <c r="A13" s="13" t="s">
        <v>260</v>
      </c>
      <c r="B13" s="11" t="s">
        <v>192</v>
      </c>
      <c r="C13" s="14">
        <v>1</v>
      </c>
      <c r="D13" s="14">
        <v>41</v>
      </c>
      <c r="E13" s="14">
        <v>41</v>
      </c>
      <c r="F13" s="9">
        <v>0</v>
      </c>
      <c r="G13" s="14">
        <v>410</v>
      </c>
      <c r="H13" s="14">
        <v>410</v>
      </c>
    </row>
    <row r="14" spans="1:8" ht="12">
      <c r="A14" s="13" t="s">
        <v>261</v>
      </c>
      <c r="B14" s="11" t="s">
        <v>193</v>
      </c>
      <c r="C14" s="14">
        <v>2</v>
      </c>
      <c r="D14" s="14">
        <v>577</v>
      </c>
      <c r="E14" s="14">
        <v>577</v>
      </c>
      <c r="F14" s="9">
        <v>0</v>
      </c>
      <c r="G14" s="14">
        <v>2964.4</v>
      </c>
      <c r="H14" s="14">
        <v>1482.2</v>
      </c>
    </row>
    <row r="15" spans="1:8" ht="12">
      <c r="A15" s="13" t="s">
        <v>262</v>
      </c>
      <c r="B15" s="11" t="s">
        <v>18</v>
      </c>
      <c r="C15" s="14">
        <v>508</v>
      </c>
      <c r="D15" s="14">
        <v>60014</v>
      </c>
      <c r="E15" s="14">
        <v>60012</v>
      </c>
      <c r="F15" s="9">
        <v>2</v>
      </c>
      <c r="G15" s="14">
        <v>776166.052</v>
      </c>
      <c r="H15" s="14">
        <v>1527.8859291338583</v>
      </c>
    </row>
    <row r="16" spans="1:8" ht="12">
      <c r="A16" s="13" t="s">
        <v>173</v>
      </c>
      <c r="B16" s="11" t="s">
        <v>263</v>
      </c>
      <c r="C16" s="14">
        <v>15</v>
      </c>
      <c r="D16" s="14">
        <v>2140</v>
      </c>
      <c r="E16" s="14">
        <v>2140</v>
      </c>
      <c r="F16" s="9">
        <v>0</v>
      </c>
      <c r="G16" s="14">
        <v>8122.12</v>
      </c>
      <c r="H16" s="14">
        <v>541.4746666666666</v>
      </c>
    </row>
    <row r="17" spans="1:8" ht="12">
      <c r="A17" s="13" t="s">
        <v>174</v>
      </c>
      <c r="B17" s="11" t="s">
        <v>191</v>
      </c>
      <c r="C17" s="14">
        <v>10</v>
      </c>
      <c r="D17" s="14">
        <v>7271</v>
      </c>
      <c r="E17" s="14">
        <v>7271</v>
      </c>
      <c r="F17" s="9">
        <v>0</v>
      </c>
      <c r="G17" s="14">
        <v>117837.25</v>
      </c>
      <c r="H17" s="14">
        <v>11783.725</v>
      </c>
    </row>
    <row r="18" spans="1:8" ht="12">
      <c r="A18" s="13" t="s">
        <v>175</v>
      </c>
      <c r="B18" s="11" t="s">
        <v>264</v>
      </c>
      <c r="C18" s="14">
        <v>9</v>
      </c>
      <c r="D18" s="14">
        <v>4260</v>
      </c>
      <c r="E18" s="14">
        <v>4260</v>
      </c>
      <c r="F18" s="9">
        <v>0</v>
      </c>
      <c r="G18" s="14">
        <v>88451.7</v>
      </c>
      <c r="H18" s="14">
        <v>9827.966666666667</v>
      </c>
    </row>
    <row r="19" spans="1:8" ht="12">
      <c r="A19" s="13" t="s">
        <v>176</v>
      </c>
      <c r="B19" s="11" t="s">
        <v>192</v>
      </c>
      <c r="C19" s="14">
        <v>17</v>
      </c>
      <c r="D19" s="14">
        <v>5723</v>
      </c>
      <c r="E19" s="9">
        <v>5723</v>
      </c>
      <c r="F19" s="9">
        <v>0</v>
      </c>
      <c r="G19" s="14">
        <v>55290.77</v>
      </c>
      <c r="H19" s="14">
        <v>3252.3982352941175</v>
      </c>
    </row>
    <row r="20" spans="1:8" ht="12">
      <c r="A20" s="13" t="s">
        <v>177</v>
      </c>
      <c r="B20" s="11" t="s">
        <v>193</v>
      </c>
      <c r="C20" s="14">
        <v>119</v>
      </c>
      <c r="D20" s="14">
        <v>9275</v>
      </c>
      <c r="E20" s="14">
        <v>9275</v>
      </c>
      <c r="F20" s="9">
        <v>0</v>
      </c>
      <c r="G20" s="14">
        <v>98377.526</v>
      </c>
      <c r="H20" s="14">
        <v>826.7018991596639</v>
      </c>
    </row>
    <row r="21" spans="1:8" ht="12">
      <c r="A21" s="13" t="s">
        <v>178</v>
      </c>
      <c r="B21" s="11" t="s">
        <v>194</v>
      </c>
      <c r="C21" s="14">
        <v>115</v>
      </c>
      <c r="D21" s="14">
        <v>23220</v>
      </c>
      <c r="E21" s="14">
        <v>23220</v>
      </c>
      <c r="F21" s="9">
        <v>0</v>
      </c>
      <c r="G21" s="14">
        <v>274627.25</v>
      </c>
      <c r="H21" s="14">
        <v>2388.063043478261</v>
      </c>
    </row>
    <row r="22" spans="1:8" ht="12">
      <c r="A22" s="13" t="s">
        <v>179</v>
      </c>
      <c r="B22" s="11" t="s">
        <v>195</v>
      </c>
      <c r="C22" s="14">
        <v>223</v>
      </c>
      <c r="D22" s="14">
        <v>8125</v>
      </c>
      <c r="E22" s="14">
        <v>8123</v>
      </c>
      <c r="F22" s="12">
        <v>2</v>
      </c>
      <c r="G22" s="14">
        <v>133459.436</v>
      </c>
      <c r="H22" s="14">
        <v>598.4728071748879</v>
      </c>
    </row>
    <row r="23" spans="1:8" ht="12">
      <c r="A23" s="13" t="s">
        <v>180</v>
      </c>
      <c r="B23" s="11" t="s">
        <v>30</v>
      </c>
      <c r="C23" s="14">
        <v>3225</v>
      </c>
      <c r="D23" s="14">
        <v>3006240</v>
      </c>
      <c r="E23" s="9">
        <v>3006099</v>
      </c>
      <c r="F23" s="14">
        <v>141</v>
      </c>
      <c r="G23" s="14">
        <v>547359.247</v>
      </c>
      <c r="H23" s="14">
        <v>169.72379751937984</v>
      </c>
    </row>
    <row r="24" spans="1:8" ht="12">
      <c r="A24" s="13" t="s">
        <v>181</v>
      </c>
      <c r="B24" s="11" t="s">
        <v>32</v>
      </c>
      <c r="C24" s="14">
        <v>20</v>
      </c>
      <c r="D24" s="14">
        <v>7034</v>
      </c>
      <c r="E24" s="14">
        <v>7034</v>
      </c>
      <c r="F24" s="9">
        <v>0</v>
      </c>
      <c r="G24" s="14">
        <v>108942.31</v>
      </c>
      <c r="H24" s="14">
        <v>5447.1155</v>
      </c>
    </row>
    <row r="25" spans="1:8" ht="12">
      <c r="A25" s="13" t="s">
        <v>182</v>
      </c>
      <c r="B25" s="11" t="s">
        <v>34</v>
      </c>
      <c r="C25" s="14">
        <v>1</v>
      </c>
      <c r="D25" s="14">
        <v>4734</v>
      </c>
      <c r="E25" s="14">
        <v>4734</v>
      </c>
      <c r="F25" s="9">
        <v>0</v>
      </c>
      <c r="G25" s="14">
        <v>20226.7</v>
      </c>
      <c r="H25" s="14">
        <v>20226.7</v>
      </c>
    </row>
    <row r="26" spans="1:8" ht="12">
      <c r="A26" s="13" t="s">
        <v>183</v>
      </c>
      <c r="B26" s="11" t="s">
        <v>265</v>
      </c>
      <c r="C26" s="14">
        <v>55</v>
      </c>
      <c r="D26" s="14">
        <v>5237</v>
      </c>
      <c r="E26" s="9">
        <v>0</v>
      </c>
      <c r="F26" s="14">
        <v>5237</v>
      </c>
      <c r="G26" s="14">
        <v>103518.05</v>
      </c>
      <c r="H26" s="14">
        <v>1882.1463636363637</v>
      </c>
    </row>
    <row r="27" spans="1:8" ht="12">
      <c r="A27" s="13" t="s">
        <v>184</v>
      </c>
      <c r="B27" s="11" t="s">
        <v>38</v>
      </c>
      <c r="C27" s="14">
        <v>73</v>
      </c>
      <c r="D27" s="14">
        <v>49068</v>
      </c>
      <c r="E27" s="14">
        <v>48977</v>
      </c>
      <c r="F27" s="9">
        <v>91</v>
      </c>
      <c r="G27" s="14">
        <v>81398.175</v>
      </c>
      <c r="H27" s="14">
        <v>1115.043493150685</v>
      </c>
    </row>
    <row r="28" spans="1:8" ht="12">
      <c r="A28" s="35" t="s">
        <v>185</v>
      </c>
      <c r="B28" s="34" t="s">
        <v>266</v>
      </c>
      <c r="C28" s="14">
        <v>21</v>
      </c>
      <c r="D28" s="14">
        <v>34250</v>
      </c>
      <c r="E28" s="14">
        <v>34244</v>
      </c>
      <c r="F28" s="14">
        <v>6</v>
      </c>
      <c r="G28" s="14">
        <v>35577.146</v>
      </c>
      <c r="H28" s="14">
        <v>1694.1498095238096</v>
      </c>
    </row>
    <row r="29" spans="1:8" ht="12">
      <c r="A29" s="35" t="s">
        <v>186</v>
      </c>
      <c r="B29" s="34" t="s">
        <v>42</v>
      </c>
      <c r="C29" s="14">
        <v>42</v>
      </c>
      <c r="D29" s="14">
        <v>14735</v>
      </c>
      <c r="E29" s="14">
        <v>14733</v>
      </c>
      <c r="F29" s="14">
        <v>2</v>
      </c>
      <c r="G29" s="14">
        <v>28708.379</v>
      </c>
      <c r="H29" s="14">
        <v>683.5328333333333</v>
      </c>
    </row>
    <row r="30" spans="1:8" ht="12">
      <c r="A30" s="35" t="s">
        <v>187</v>
      </c>
      <c r="B30" s="34" t="s">
        <v>36</v>
      </c>
      <c r="C30" s="14">
        <v>10</v>
      </c>
      <c r="D30" s="14">
        <v>83</v>
      </c>
      <c r="E30" s="9">
        <v>0</v>
      </c>
      <c r="F30" s="14">
        <v>83</v>
      </c>
      <c r="G30" s="14">
        <v>17112.65</v>
      </c>
      <c r="H30" s="14">
        <v>1711.265</v>
      </c>
    </row>
    <row r="31" spans="1:8" ht="12">
      <c r="A31" s="35" t="s">
        <v>188</v>
      </c>
      <c r="B31" s="34" t="s">
        <v>267</v>
      </c>
      <c r="C31" s="14">
        <v>223</v>
      </c>
      <c r="D31" s="14">
        <v>20097</v>
      </c>
      <c r="E31" s="14">
        <v>20062</v>
      </c>
      <c r="F31" s="14">
        <v>35</v>
      </c>
      <c r="G31" s="14">
        <v>308080.653</v>
      </c>
      <c r="H31" s="14">
        <v>1381.527591928251</v>
      </c>
    </row>
    <row r="32" spans="1:8" ht="12">
      <c r="A32" s="36" t="s">
        <v>189</v>
      </c>
      <c r="B32" s="34" t="s">
        <v>267</v>
      </c>
      <c r="C32" s="14">
        <v>221</v>
      </c>
      <c r="D32" s="14">
        <v>20062</v>
      </c>
      <c r="E32" s="14">
        <v>20062</v>
      </c>
      <c r="F32" s="9">
        <v>0</v>
      </c>
      <c r="G32" s="14">
        <v>307796.653</v>
      </c>
      <c r="H32" s="14">
        <v>1392.745036199095</v>
      </c>
    </row>
    <row r="33" spans="1:8" ht="12">
      <c r="A33" s="35" t="s">
        <v>74</v>
      </c>
      <c r="B33" s="34" t="s">
        <v>268</v>
      </c>
      <c r="C33" s="14">
        <v>2</v>
      </c>
      <c r="D33" s="14">
        <v>35</v>
      </c>
      <c r="E33" s="9">
        <v>0</v>
      </c>
      <c r="F33" s="14">
        <v>35</v>
      </c>
      <c r="G33" s="14">
        <v>284</v>
      </c>
      <c r="H33" s="14">
        <v>142</v>
      </c>
    </row>
    <row r="34" spans="1:8" ht="12">
      <c r="A34" s="35" t="s">
        <v>190</v>
      </c>
      <c r="B34" s="34" t="s">
        <v>269</v>
      </c>
      <c r="C34" s="14">
        <v>340</v>
      </c>
      <c r="D34" s="14">
        <v>199059</v>
      </c>
      <c r="E34" s="14">
        <v>199059</v>
      </c>
      <c r="F34" s="9">
        <v>0</v>
      </c>
      <c r="G34" s="14">
        <v>18490380.938</v>
      </c>
      <c r="H34" s="14">
        <v>54383.473347058825</v>
      </c>
    </row>
    <row r="35" spans="1:8" ht="12">
      <c r="A35" s="98" t="s">
        <v>350</v>
      </c>
      <c r="B35" s="98"/>
      <c r="C35" s="98"/>
      <c r="D35" s="98"/>
      <c r="E35" s="98"/>
      <c r="F35" s="98"/>
      <c r="G35" s="98"/>
      <c r="H35" s="98"/>
    </row>
    <row r="36" spans="1:8" ht="12">
      <c r="A36" s="99" t="s">
        <v>352</v>
      </c>
      <c r="B36" s="99"/>
      <c r="C36" s="99"/>
      <c r="D36" s="99"/>
      <c r="E36" s="99"/>
      <c r="F36" s="99"/>
      <c r="G36" s="99"/>
      <c r="H36" s="99"/>
    </row>
    <row r="37" spans="1:8" ht="12">
      <c r="A37" s="122" t="s">
        <v>51</v>
      </c>
      <c r="B37" s="122"/>
      <c r="C37" s="122"/>
      <c r="D37" s="122"/>
      <c r="E37" s="122"/>
      <c r="F37" s="122"/>
      <c r="G37" s="122"/>
      <c r="H37" s="122"/>
    </row>
    <row r="38" spans="1:8" ht="12">
      <c r="A38" s="123" t="s">
        <v>50</v>
      </c>
      <c r="B38" s="123"/>
      <c r="C38" s="123"/>
      <c r="D38" s="123"/>
      <c r="E38" s="123"/>
      <c r="F38" s="123"/>
      <c r="G38" s="123"/>
      <c r="H38" s="123"/>
    </row>
    <row r="39" ht="12">
      <c r="F39" s="24"/>
    </row>
  </sheetData>
  <sheetProtection/>
  <mergeCells count="13">
    <mergeCell ref="A36:H36"/>
    <mergeCell ref="A37:H37"/>
    <mergeCell ref="A38:H38"/>
    <mergeCell ref="H4:H5"/>
    <mergeCell ref="C5:C6"/>
    <mergeCell ref="A7:B7"/>
    <mergeCell ref="A35:H35"/>
    <mergeCell ref="A1:G1"/>
    <mergeCell ref="A2:G2"/>
    <mergeCell ref="A3:G3"/>
    <mergeCell ref="A4:B6"/>
    <mergeCell ref="D4:F4"/>
    <mergeCell ref="G4:G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G1"/>
    </sheetView>
  </sheetViews>
  <sheetFormatPr defaultColWidth="9.33203125" defaultRowHeight="12"/>
  <cols>
    <col min="1" max="1" width="23" style="0" customWidth="1"/>
    <col min="2" max="2" width="22.83203125" style="0" customWidth="1"/>
    <col min="3" max="8" width="13.83203125" style="0" customWidth="1"/>
    <col min="9" max="9" width="11.66015625" style="0" bestFit="1" customWidth="1"/>
  </cols>
  <sheetData>
    <row r="1" spans="1:7" ht="16.5" customHeight="1">
      <c r="A1" s="83" t="s">
        <v>216</v>
      </c>
      <c r="B1" s="83"/>
      <c r="C1" s="83"/>
      <c r="D1" s="83"/>
      <c r="E1" s="83"/>
      <c r="F1" s="83"/>
      <c r="G1" s="83"/>
    </row>
    <row r="2" spans="1:7" ht="12">
      <c r="A2" s="84"/>
      <c r="B2" s="84"/>
      <c r="C2" s="84"/>
      <c r="D2" s="84"/>
      <c r="E2" s="84"/>
      <c r="F2" s="84"/>
      <c r="G2" s="84"/>
    </row>
    <row r="3" spans="1:7" ht="12">
      <c r="A3" s="85"/>
      <c r="B3" s="85"/>
      <c r="C3" s="85"/>
      <c r="D3" s="86"/>
      <c r="E3" s="86"/>
      <c r="F3" s="86"/>
      <c r="G3" s="86"/>
    </row>
    <row r="4" spans="1:8" s="1" customFormat="1" ht="16.5" customHeight="1">
      <c r="A4" s="102" t="s">
        <v>270</v>
      </c>
      <c r="B4" s="127"/>
      <c r="C4" s="6" t="s">
        <v>217</v>
      </c>
      <c r="D4" s="87" t="s">
        <v>218</v>
      </c>
      <c r="E4" s="88"/>
      <c r="F4" s="89"/>
      <c r="G4" s="90" t="s">
        <v>219</v>
      </c>
      <c r="H4" s="97" t="s">
        <v>220</v>
      </c>
    </row>
    <row r="5" spans="1:8" s="1" customFormat="1" ht="16.5" customHeight="1">
      <c r="A5" s="128"/>
      <c r="B5" s="129"/>
      <c r="C5" s="92" t="s">
        <v>221</v>
      </c>
      <c r="D5" s="6" t="s">
        <v>222</v>
      </c>
      <c r="E5" s="6" t="s">
        <v>223</v>
      </c>
      <c r="F5" s="6" t="s">
        <v>224</v>
      </c>
      <c r="G5" s="91"/>
      <c r="H5" s="91"/>
    </row>
    <row r="6" spans="1:8" s="1" customFormat="1" ht="36" customHeight="1">
      <c r="A6" s="130"/>
      <c r="B6" s="131"/>
      <c r="C6" s="93"/>
      <c r="D6" s="7" t="s">
        <v>225</v>
      </c>
      <c r="E6" s="7" t="s">
        <v>226</v>
      </c>
      <c r="F6" s="7" t="s">
        <v>227</v>
      </c>
      <c r="G6" s="7" t="s">
        <v>228</v>
      </c>
      <c r="H6" s="67" t="s">
        <v>356</v>
      </c>
    </row>
    <row r="7" spans="1:9" s="5" customFormat="1" ht="12">
      <c r="A7" s="118" t="s">
        <v>242</v>
      </c>
      <c r="B7" s="125"/>
      <c r="C7" s="15">
        <v>5269</v>
      </c>
      <c r="D7" s="15">
        <v>3639591</v>
      </c>
      <c r="E7" s="15">
        <v>3633428</v>
      </c>
      <c r="F7" s="33">
        <v>6163</v>
      </c>
      <c r="G7" s="15">
        <v>23235202.952</v>
      </c>
      <c r="H7" s="15">
        <v>4409.793689884228</v>
      </c>
      <c r="I7" s="37"/>
    </row>
    <row r="8" spans="1:9" ht="12">
      <c r="A8" s="13" t="s">
        <v>171</v>
      </c>
      <c r="B8" s="11" t="s">
        <v>13</v>
      </c>
      <c r="C8" s="14">
        <v>4644</v>
      </c>
      <c r="D8" s="14">
        <v>3373297</v>
      </c>
      <c r="E8" s="14">
        <v>3367374</v>
      </c>
      <c r="F8" s="14">
        <v>5923</v>
      </c>
      <c r="G8" s="14">
        <v>4643626.377</v>
      </c>
      <c r="H8" s="14">
        <v>999.9195471576228</v>
      </c>
      <c r="I8" s="37"/>
    </row>
    <row r="9" spans="1:9" ht="12">
      <c r="A9" s="13" t="s">
        <v>229</v>
      </c>
      <c r="B9" s="11" t="s">
        <v>15</v>
      </c>
      <c r="C9" s="14">
        <v>705</v>
      </c>
      <c r="D9" s="14">
        <v>142543</v>
      </c>
      <c r="E9" s="14">
        <v>142543</v>
      </c>
      <c r="F9" s="9">
        <v>0</v>
      </c>
      <c r="G9" s="14">
        <v>2716051.731</v>
      </c>
      <c r="H9" s="14">
        <v>3852.555646808511</v>
      </c>
      <c r="I9" s="37"/>
    </row>
    <row r="10" spans="1:9" ht="12">
      <c r="A10" s="13" t="s">
        <v>172</v>
      </c>
      <c r="B10" s="11" t="s">
        <v>213</v>
      </c>
      <c r="C10" s="14">
        <v>475</v>
      </c>
      <c r="D10" s="14">
        <v>57078</v>
      </c>
      <c r="E10" s="14">
        <v>57078</v>
      </c>
      <c r="F10" s="9">
        <v>0</v>
      </c>
      <c r="G10" s="14">
        <v>1633666.211</v>
      </c>
      <c r="H10" s="14">
        <v>3439.2972863157893</v>
      </c>
      <c r="I10" s="37"/>
    </row>
    <row r="11" spans="1:9" ht="12">
      <c r="A11" s="13" t="s">
        <v>230</v>
      </c>
      <c r="B11" s="11" t="s">
        <v>191</v>
      </c>
      <c r="C11" s="14">
        <v>217</v>
      </c>
      <c r="D11" s="14">
        <v>84442</v>
      </c>
      <c r="E11" s="14">
        <v>84442</v>
      </c>
      <c r="F11" s="9">
        <v>0</v>
      </c>
      <c r="G11" s="14">
        <v>1074179.072</v>
      </c>
      <c r="H11" s="14">
        <v>4950.13397235023</v>
      </c>
      <c r="I11" s="37"/>
    </row>
    <row r="12" spans="1:9" ht="12">
      <c r="A12" s="13" t="s">
        <v>231</v>
      </c>
      <c r="B12" s="11" t="s">
        <v>211</v>
      </c>
      <c r="C12" s="14">
        <v>10</v>
      </c>
      <c r="D12" s="14">
        <v>405</v>
      </c>
      <c r="E12" s="14">
        <v>405</v>
      </c>
      <c r="F12" s="9">
        <v>0</v>
      </c>
      <c r="G12" s="14">
        <v>4832.048</v>
      </c>
      <c r="H12" s="14">
        <v>483.2048</v>
      </c>
      <c r="I12" s="37"/>
    </row>
    <row r="13" spans="1:9" ht="12">
      <c r="A13" s="13" t="s">
        <v>232</v>
      </c>
      <c r="B13" s="11" t="s">
        <v>192</v>
      </c>
      <c r="C13" s="14">
        <v>1</v>
      </c>
      <c r="D13" s="14">
        <v>41</v>
      </c>
      <c r="E13" s="14">
        <v>41</v>
      </c>
      <c r="F13" s="9">
        <v>0</v>
      </c>
      <c r="G13" s="14">
        <v>410</v>
      </c>
      <c r="H13" s="14">
        <v>410</v>
      </c>
      <c r="I13" s="37"/>
    </row>
    <row r="14" spans="1:9" ht="12">
      <c r="A14" s="13" t="s">
        <v>233</v>
      </c>
      <c r="B14" s="11" t="s">
        <v>193</v>
      </c>
      <c r="C14" s="14">
        <v>2</v>
      </c>
      <c r="D14" s="14">
        <v>577</v>
      </c>
      <c r="E14" s="14">
        <v>577</v>
      </c>
      <c r="F14" s="9">
        <v>0</v>
      </c>
      <c r="G14" s="14">
        <v>2964.4</v>
      </c>
      <c r="H14" s="14">
        <v>1482.2</v>
      </c>
      <c r="I14" s="37"/>
    </row>
    <row r="15" spans="1:9" ht="12">
      <c r="A15" s="13" t="s">
        <v>234</v>
      </c>
      <c r="B15" s="11" t="s">
        <v>18</v>
      </c>
      <c r="C15" s="14">
        <v>488</v>
      </c>
      <c r="D15" s="14">
        <v>59677</v>
      </c>
      <c r="E15" s="14">
        <v>59675</v>
      </c>
      <c r="F15" s="9">
        <v>2</v>
      </c>
      <c r="G15" s="14">
        <v>872574.54</v>
      </c>
      <c r="H15" s="14">
        <v>1788.0625819672132</v>
      </c>
      <c r="I15" s="37"/>
    </row>
    <row r="16" spans="1:9" ht="12">
      <c r="A16" s="13" t="s">
        <v>173</v>
      </c>
      <c r="B16" s="11" t="s">
        <v>235</v>
      </c>
      <c r="C16" s="14">
        <v>14</v>
      </c>
      <c r="D16" s="14">
        <v>2104</v>
      </c>
      <c r="E16" s="14">
        <v>2104</v>
      </c>
      <c r="F16" s="9">
        <v>0</v>
      </c>
      <c r="G16" s="14">
        <v>7921.26</v>
      </c>
      <c r="H16" s="14">
        <v>565.8042857142857</v>
      </c>
      <c r="I16" s="37"/>
    </row>
    <row r="17" spans="1:9" ht="12">
      <c r="A17" s="13" t="s">
        <v>174</v>
      </c>
      <c r="B17" s="11" t="s">
        <v>191</v>
      </c>
      <c r="C17" s="14">
        <v>10</v>
      </c>
      <c r="D17" s="14">
        <v>6886</v>
      </c>
      <c r="E17" s="14">
        <v>6886</v>
      </c>
      <c r="F17" s="9">
        <v>0</v>
      </c>
      <c r="G17" s="14">
        <v>117420.25</v>
      </c>
      <c r="H17" s="14">
        <v>11742.025</v>
      </c>
      <c r="I17" s="37"/>
    </row>
    <row r="18" spans="1:9" ht="12">
      <c r="A18" s="13" t="s">
        <v>175</v>
      </c>
      <c r="B18" s="11" t="s">
        <v>236</v>
      </c>
      <c r="C18" s="14">
        <v>10</v>
      </c>
      <c r="D18" s="14">
        <v>5009</v>
      </c>
      <c r="E18" s="14">
        <v>5009</v>
      </c>
      <c r="F18" s="9">
        <v>0</v>
      </c>
      <c r="G18" s="14">
        <v>89890.7</v>
      </c>
      <c r="H18" s="14">
        <v>8989.07</v>
      </c>
      <c r="I18" s="37"/>
    </row>
    <row r="19" spans="1:9" ht="12">
      <c r="A19" s="13" t="s">
        <v>176</v>
      </c>
      <c r="B19" s="11" t="s">
        <v>192</v>
      </c>
      <c r="C19" s="14">
        <v>17</v>
      </c>
      <c r="D19" s="14">
        <v>5722</v>
      </c>
      <c r="E19" s="9">
        <v>5722</v>
      </c>
      <c r="F19" s="9">
        <v>0</v>
      </c>
      <c r="G19" s="14">
        <v>61610.92</v>
      </c>
      <c r="H19" s="14">
        <v>3624.171764705882</v>
      </c>
      <c r="I19" s="37"/>
    </row>
    <row r="20" spans="1:9" ht="12">
      <c r="A20" s="13" t="s">
        <v>177</v>
      </c>
      <c r="B20" s="11" t="s">
        <v>193</v>
      </c>
      <c r="C20" s="14">
        <v>114</v>
      </c>
      <c r="D20" s="14">
        <v>8637</v>
      </c>
      <c r="E20" s="14">
        <v>8637</v>
      </c>
      <c r="F20" s="9">
        <v>0</v>
      </c>
      <c r="G20" s="14">
        <v>96829.674</v>
      </c>
      <c r="H20" s="14">
        <v>849.3831052631579</v>
      </c>
      <c r="I20" s="37"/>
    </row>
    <row r="21" spans="1:9" ht="12">
      <c r="A21" s="13" t="s">
        <v>178</v>
      </c>
      <c r="B21" s="11" t="s">
        <v>194</v>
      </c>
      <c r="C21" s="14">
        <v>117</v>
      </c>
      <c r="D21" s="14">
        <v>23528</v>
      </c>
      <c r="E21" s="14">
        <v>23528</v>
      </c>
      <c r="F21" s="9">
        <v>0</v>
      </c>
      <c r="G21" s="14">
        <v>367515.35</v>
      </c>
      <c r="H21" s="14">
        <v>3141.1568376068376</v>
      </c>
      <c r="I21" s="37"/>
    </row>
    <row r="22" spans="1:9" ht="12">
      <c r="A22" s="13" t="s">
        <v>179</v>
      </c>
      <c r="B22" s="11" t="s">
        <v>195</v>
      </c>
      <c r="C22" s="14">
        <v>206</v>
      </c>
      <c r="D22" s="14">
        <v>7791</v>
      </c>
      <c r="E22" s="14">
        <v>7789</v>
      </c>
      <c r="F22" s="12">
        <v>2</v>
      </c>
      <c r="G22" s="14">
        <v>131386.386</v>
      </c>
      <c r="H22" s="14">
        <v>637.7979902912622</v>
      </c>
      <c r="I22" s="37"/>
    </row>
    <row r="23" spans="1:9" ht="12">
      <c r="A23" s="13" t="s">
        <v>180</v>
      </c>
      <c r="B23" s="11" t="s">
        <v>30</v>
      </c>
      <c r="C23" s="14">
        <v>3372</v>
      </c>
      <c r="D23" s="14">
        <v>3154099</v>
      </c>
      <c r="E23" s="9">
        <v>3153958</v>
      </c>
      <c r="F23" s="14">
        <v>141</v>
      </c>
      <c r="G23" s="14">
        <v>859438.294</v>
      </c>
      <c r="H23" s="14">
        <v>254.87493890865954</v>
      </c>
      <c r="I23" s="37"/>
    </row>
    <row r="24" spans="1:9" ht="12">
      <c r="A24" s="13" t="s">
        <v>181</v>
      </c>
      <c r="B24" s="11" t="s">
        <v>32</v>
      </c>
      <c r="C24" s="14">
        <v>20</v>
      </c>
      <c r="D24" s="14">
        <v>6639</v>
      </c>
      <c r="E24" s="14">
        <v>6489</v>
      </c>
      <c r="F24" s="14">
        <v>150</v>
      </c>
      <c r="G24" s="14">
        <v>73034.21</v>
      </c>
      <c r="H24" s="14">
        <v>3651.7105</v>
      </c>
      <c r="I24" s="37"/>
    </row>
    <row r="25" spans="1:9" ht="12">
      <c r="A25" s="13" t="s">
        <v>182</v>
      </c>
      <c r="B25" s="11" t="s">
        <v>34</v>
      </c>
      <c r="C25" s="14">
        <v>1</v>
      </c>
      <c r="D25" s="14">
        <v>4709</v>
      </c>
      <c r="E25" s="14">
        <v>4709</v>
      </c>
      <c r="F25" s="9">
        <v>0</v>
      </c>
      <c r="G25" s="14">
        <v>20320.7</v>
      </c>
      <c r="H25" s="14">
        <v>20320.7</v>
      </c>
      <c r="I25" s="37"/>
    </row>
    <row r="26" spans="1:9" ht="12">
      <c r="A26" s="13" t="s">
        <v>183</v>
      </c>
      <c r="B26" s="11" t="s">
        <v>237</v>
      </c>
      <c r="C26" s="14">
        <v>58</v>
      </c>
      <c r="D26" s="14">
        <v>5630</v>
      </c>
      <c r="E26" s="9">
        <v>0</v>
      </c>
      <c r="F26" s="14">
        <v>5630</v>
      </c>
      <c r="G26" s="14">
        <v>102206.902</v>
      </c>
      <c r="H26" s="14">
        <v>1762.1879655172413</v>
      </c>
      <c r="I26" s="37"/>
    </row>
    <row r="27" spans="1:9" ht="12">
      <c r="A27" s="13" t="s">
        <v>184</v>
      </c>
      <c r="B27" s="11" t="s">
        <v>38</v>
      </c>
      <c r="C27" s="14">
        <v>72</v>
      </c>
      <c r="D27" s="14">
        <v>49388</v>
      </c>
      <c r="E27" s="14">
        <v>49183</v>
      </c>
      <c r="F27" s="9">
        <v>205</v>
      </c>
      <c r="G27" s="14">
        <v>96701.265</v>
      </c>
      <c r="H27" s="14">
        <v>1343.073125</v>
      </c>
      <c r="I27" s="37"/>
    </row>
    <row r="28" spans="1:9" ht="12" customHeight="1">
      <c r="A28" s="35" t="s">
        <v>185</v>
      </c>
      <c r="B28" s="34" t="s">
        <v>238</v>
      </c>
      <c r="C28" s="14">
        <v>21</v>
      </c>
      <c r="D28" s="14">
        <v>34470</v>
      </c>
      <c r="E28" s="14">
        <v>34464</v>
      </c>
      <c r="F28" s="14">
        <v>6</v>
      </c>
      <c r="G28" s="14">
        <v>23013.736</v>
      </c>
      <c r="H28" s="14">
        <v>1095.8921904761905</v>
      </c>
      <c r="I28" s="37"/>
    </row>
    <row r="29" spans="1:9" ht="12" customHeight="1">
      <c r="A29" s="35" t="s">
        <v>186</v>
      </c>
      <c r="B29" s="34" t="s">
        <v>42</v>
      </c>
      <c r="C29" s="14">
        <v>40</v>
      </c>
      <c r="D29" s="14">
        <v>14721</v>
      </c>
      <c r="E29" s="14">
        <v>14719</v>
      </c>
      <c r="F29" s="14">
        <v>2</v>
      </c>
      <c r="G29" s="14">
        <v>29589.379</v>
      </c>
      <c r="H29" s="14">
        <v>739.734475</v>
      </c>
      <c r="I29" s="37"/>
    </row>
    <row r="30" spans="1:9" ht="12">
      <c r="A30" s="35" t="s">
        <v>187</v>
      </c>
      <c r="B30" s="34" t="s">
        <v>36</v>
      </c>
      <c r="C30" s="14">
        <v>11</v>
      </c>
      <c r="D30" s="14">
        <v>197</v>
      </c>
      <c r="E30" s="9">
        <v>0</v>
      </c>
      <c r="F30" s="14">
        <v>197</v>
      </c>
      <c r="G30" s="14">
        <v>44098.15</v>
      </c>
      <c r="H30" s="14">
        <v>4008.9227272727276</v>
      </c>
      <c r="I30" s="37"/>
    </row>
    <row r="31" spans="1:9" ht="12">
      <c r="A31" s="35" t="s">
        <v>188</v>
      </c>
      <c r="B31" s="34" t="s">
        <v>239</v>
      </c>
      <c r="C31" s="14">
        <v>214</v>
      </c>
      <c r="D31" s="14">
        <v>19826</v>
      </c>
      <c r="E31" s="14">
        <v>19791</v>
      </c>
      <c r="F31" s="14">
        <v>35</v>
      </c>
      <c r="G31" s="14">
        <v>292918.523</v>
      </c>
      <c r="H31" s="14">
        <v>1368.778144859813</v>
      </c>
      <c r="I31" s="37"/>
    </row>
    <row r="32" spans="1:9" ht="12">
      <c r="A32" s="36" t="s">
        <v>189</v>
      </c>
      <c r="B32" s="34" t="s">
        <v>239</v>
      </c>
      <c r="C32" s="14">
        <v>212</v>
      </c>
      <c r="D32" s="14">
        <v>19791</v>
      </c>
      <c r="E32" s="14">
        <v>19791</v>
      </c>
      <c r="F32" s="9">
        <v>0</v>
      </c>
      <c r="G32" s="14">
        <v>292634.523</v>
      </c>
      <c r="H32" s="14">
        <v>1380.3515235849056</v>
      </c>
      <c r="I32" s="37"/>
    </row>
    <row r="33" spans="1:9" ht="12">
      <c r="A33" s="35" t="s">
        <v>74</v>
      </c>
      <c r="B33" s="34" t="s">
        <v>240</v>
      </c>
      <c r="C33" s="14">
        <v>2</v>
      </c>
      <c r="D33" s="14">
        <v>35</v>
      </c>
      <c r="E33" s="9">
        <v>0</v>
      </c>
      <c r="F33" s="9">
        <v>35</v>
      </c>
      <c r="G33" s="14">
        <v>284</v>
      </c>
      <c r="H33" s="14">
        <v>142</v>
      </c>
      <c r="I33" s="37"/>
    </row>
    <row r="34" spans="1:9" ht="12">
      <c r="A34" s="35" t="s">
        <v>190</v>
      </c>
      <c r="B34" s="34" t="s">
        <v>241</v>
      </c>
      <c r="C34" s="14">
        <v>339</v>
      </c>
      <c r="D34" s="14">
        <v>197080</v>
      </c>
      <c r="E34" s="14">
        <v>197080</v>
      </c>
      <c r="F34" s="9">
        <v>0</v>
      </c>
      <c r="G34" s="14">
        <v>18201956.787</v>
      </c>
      <c r="H34" s="14">
        <v>53693.08786725664</v>
      </c>
      <c r="I34" s="37"/>
    </row>
    <row r="35" spans="1:8" ht="12">
      <c r="A35" s="98" t="s">
        <v>350</v>
      </c>
      <c r="B35" s="98"/>
      <c r="C35" s="98"/>
      <c r="D35" s="98"/>
      <c r="E35" s="98"/>
      <c r="F35" s="98"/>
      <c r="G35" s="98"/>
      <c r="H35" s="98"/>
    </row>
    <row r="36" spans="1:8" ht="12">
      <c r="A36" s="99" t="s">
        <v>352</v>
      </c>
      <c r="B36" s="99"/>
      <c r="C36" s="99"/>
      <c r="D36" s="99"/>
      <c r="E36" s="99"/>
      <c r="F36" s="99"/>
      <c r="G36" s="99"/>
      <c r="H36" s="99"/>
    </row>
    <row r="37" spans="1:8" ht="12">
      <c r="A37" s="122" t="s">
        <v>51</v>
      </c>
      <c r="B37" s="122"/>
      <c r="C37" s="122"/>
      <c r="D37" s="122"/>
      <c r="E37" s="122"/>
      <c r="F37" s="122"/>
      <c r="G37" s="122"/>
      <c r="H37" s="122"/>
    </row>
    <row r="38" spans="1:8" ht="12">
      <c r="A38" s="123" t="s">
        <v>50</v>
      </c>
      <c r="B38" s="123"/>
      <c r="C38" s="123"/>
      <c r="D38" s="123"/>
      <c r="E38" s="123"/>
      <c r="F38" s="123"/>
      <c r="G38" s="123"/>
      <c r="H38" s="123"/>
    </row>
    <row r="39" ht="12">
      <c r="F39" s="24"/>
    </row>
    <row r="40" ht="12">
      <c r="F40" s="24"/>
    </row>
    <row r="41" spans="4:6" ht="12">
      <c r="D41" s="24"/>
      <c r="F41" s="24"/>
    </row>
    <row r="42" spans="3:6" ht="12">
      <c r="C42" s="24"/>
      <c r="D42" s="24"/>
      <c r="E42" s="24"/>
      <c r="F42" s="24"/>
    </row>
    <row r="43" spans="4:6" ht="12">
      <c r="D43" s="24"/>
      <c r="F43" s="24"/>
    </row>
    <row r="44" spans="4:6" ht="12">
      <c r="D44" s="24"/>
      <c r="F44" s="24"/>
    </row>
    <row r="45" spans="5:6" ht="12">
      <c r="E45" s="24"/>
      <c r="F45" s="24"/>
    </row>
    <row r="46" spans="4:6" ht="12">
      <c r="D46" s="24"/>
      <c r="F46" s="24"/>
    </row>
    <row r="47" spans="4:6" ht="12">
      <c r="D47" s="24"/>
      <c r="F47" s="24"/>
    </row>
    <row r="48" spans="4:6" ht="12">
      <c r="D48" s="24"/>
      <c r="F48" s="24"/>
    </row>
    <row r="49" ht="12">
      <c r="F49" s="24"/>
    </row>
    <row r="50" spans="4:6" ht="12">
      <c r="D50" s="24"/>
      <c r="F50" s="24"/>
    </row>
    <row r="51" spans="4:6" ht="12">
      <c r="D51" s="24"/>
      <c r="F51" s="24"/>
    </row>
    <row r="52" ht="12">
      <c r="F52" s="24"/>
    </row>
    <row r="53" spans="4:6" ht="12">
      <c r="D53" s="24"/>
      <c r="F53" s="24"/>
    </row>
  </sheetData>
  <sheetProtection/>
  <mergeCells count="13">
    <mergeCell ref="A1:G1"/>
    <mergeCell ref="A2:G2"/>
    <mergeCell ref="A3:G3"/>
    <mergeCell ref="A4:B6"/>
    <mergeCell ref="D4:F4"/>
    <mergeCell ref="G4:G5"/>
    <mergeCell ref="A36:H36"/>
    <mergeCell ref="A37:H37"/>
    <mergeCell ref="A38:H38"/>
    <mergeCell ref="H4:H5"/>
    <mergeCell ref="C5:C6"/>
    <mergeCell ref="A7:B7"/>
    <mergeCell ref="A35:H3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zoomScalePageLayoutView="0" workbookViewId="0" topLeftCell="A1">
      <pane xSplit="2" ySplit="6" topLeftCell="C7" activePane="bottomRight" state="frozen"/>
      <selection pane="topLeft" activeCell="A4" sqref="A4:B6"/>
      <selection pane="topRight" activeCell="A4" sqref="A4:B6"/>
      <selection pane="bottomLeft" activeCell="A4" sqref="A4:B6"/>
      <selection pane="bottomRight" activeCell="A42" sqref="A42"/>
    </sheetView>
  </sheetViews>
  <sheetFormatPr defaultColWidth="9.33203125" defaultRowHeight="12"/>
  <cols>
    <col min="1" max="1" width="23" style="0" customWidth="1"/>
    <col min="2" max="2" width="22.83203125" style="0" customWidth="1"/>
    <col min="3" max="8" width="13.83203125" style="0" customWidth="1"/>
    <col min="9" max="9" width="11.66015625" style="0" bestFit="1" customWidth="1"/>
  </cols>
  <sheetData>
    <row r="1" spans="1:7" ht="16.5" customHeight="1">
      <c r="A1" s="83" t="s">
        <v>199</v>
      </c>
      <c r="B1" s="83"/>
      <c r="C1" s="83"/>
      <c r="D1" s="83"/>
      <c r="E1" s="83"/>
      <c r="F1" s="83"/>
      <c r="G1" s="83"/>
    </row>
    <row r="2" spans="1:7" ht="12">
      <c r="A2" s="84"/>
      <c r="B2" s="84"/>
      <c r="C2" s="84"/>
      <c r="D2" s="84"/>
      <c r="E2" s="84"/>
      <c r="F2" s="84"/>
      <c r="G2" s="84"/>
    </row>
    <row r="3" spans="1:7" ht="12">
      <c r="A3" s="85"/>
      <c r="B3" s="85"/>
      <c r="C3" s="85"/>
      <c r="D3" s="86"/>
      <c r="E3" s="86"/>
      <c r="F3" s="86"/>
      <c r="G3" s="86"/>
    </row>
    <row r="4" spans="1:8" s="1" customFormat="1" ht="16.5" customHeight="1">
      <c r="A4" s="102" t="s">
        <v>270</v>
      </c>
      <c r="B4" s="127"/>
      <c r="C4" s="6" t="s">
        <v>11</v>
      </c>
      <c r="D4" s="87" t="s">
        <v>8</v>
      </c>
      <c r="E4" s="88"/>
      <c r="F4" s="89"/>
      <c r="G4" s="90" t="s">
        <v>9</v>
      </c>
      <c r="H4" s="97" t="s">
        <v>7</v>
      </c>
    </row>
    <row r="5" spans="1:8" s="1" customFormat="1" ht="16.5" customHeight="1">
      <c r="A5" s="128"/>
      <c r="B5" s="129"/>
      <c r="C5" s="92" t="s">
        <v>198</v>
      </c>
      <c r="D5" s="6" t="s">
        <v>6</v>
      </c>
      <c r="E5" s="6" t="s">
        <v>0</v>
      </c>
      <c r="F5" s="6" t="s">
        <v>1</v>
      </c>
      <c r="G5" s="91"/>
      <c r="H5" s="91"/>
    </row>
    <row r="6" spans="1:8" s="1" customFormat="1" ht="36" customHeight="1">
      <c r="A6" s="130"/>
      <c r="B6" s="131"/>
      <c r="C6" s="93"/>
      <c r="D6" s="7" t="s">
        <v>2</v>
      </c>
      <c r="E6" s="7" t="s">
        <v>3</v>
      </c>
      <c r="F6" s="7" t="s">
        <v>4</v>
      </c>
      <c r="G6" s="7" t="s">
        <v>5</v>
      </c>
      <c r="H6" s="67" t="s">
        <v>356</v>
      </c>
    </row>
    <row r="7" spans="1:9" s="5" customFormat="1" ht="12">
      <c r="A7" s="118" t="s">
        <v>196</v>
      </c>
      <c r="B7" s="125"/>
      <c r="C7" s="15">
        <v>5441</v>
      </c>
      <c r="D7" s="15">
        <v>3821624</v>
      </c>
      <c r="E7" s="15">
        <v>3814160</v>
      </c>
      <c r="F7" s="33">
        <v>7464</v>
      </c>
      <c r="G7" s="15">
        <v>22066669.095</v>
      </c>
      <c r="H7" s="15">
        <v>4055.627475647859</v>
      </c>
      <c r="I7" s="37"/>
    </row>
    <row r="8" spans="1:9" ht="12">
      <c r="A8" s="13" t="s">
        <v>171</v>
      </c>
      <c r="B8" s="11" t="s">
        <v>13</v>
      </c>
      <c r="C8" s="14">
        <v>4834</v>
      </c>
      <c r="D8" s="14">
        <v>3555009</v>
      </c>
      <c r="E8" s="14">
        <v>3547763</v>
      </c>
      <c r="F8" s="14">
        <v>7246</v>
      </c>
      <c r="G8" s="14">
        <v>3425629.67</v>
      </c>
      <c r="H8" s="14">
        <v>708.6532209350435</v>
      </c>
      <c r="I8" s="37"/>
    </row>
    <row r="9" spans="1:9" ht="12">
      <c r="A9" s="13" t="s">
        <v>201</v>
      </c>
      <c r="B9" s="11" t="s">
        <v>15</v>
      </c>
      <c r="C9" s="14">
        <v>662</v>
      </c>
      <c r="D9" s="14">
        <v>149782</v>
      </c>
      <c r="E9" s="14">
        <v>149639</v>
      </c>
      <c r="F9" s="12">
        <v>143</v>
      </c>
      <c r="G9" s="14">
        <v>1820920.751</v>
      </c>
      <c r="H9" s="14">
        <v>2750.635575528701</v>
      </c>
      <c r="I9" s="37"/>
    </row>
    <row r="10" spans="1:9" ht="12">
      <c r="A10" s="13" t="s">
        <v>172</v>
      </c>
      <c r="B10" s="11" t="s">
        <v>213</v>
      </c>
      <c r="C10" s="14">
        <v>451</v>
      </c>
      <c r="D10" s="14">
        <v>65046</v>
      </c>
      <c r="E10" s="14">
        <v>64950</v>
      </c>
      <c r="F10" s="9">
        <v>96</v>
      </c>
      <c r="G10" s="14">
        <v>821479.938</v>
      </c>
      <c r="H10" s="14">
        <v>1821.4632771618624</v>
      </c>
      <c r="I10" s="37"/>
    </row>
    <row r="11" spans="1:9" ht="12">
      <c r="A11" s="13" t="s">
        <v>202</v>
      </c>
      <c r="B11" s="11" t="s">
        <v>191</v>
      </c>
      <c r="C11" s="14">
        <v>197</v>
      </c>
      <c r="D11" s="14">
        <v>83698</v>
      </c>
      <c r="E11" s="14">
        <v>83651</v>
      </c>
      <c r="F11" s="12">
        <v>47</v>
      </c>
      <c r="G11" s="14">
        <v>990934.335</v>
      </c>
      <c r="H11" s="14">
        <v>5030.123527918781</v>
      </c>
      <c r="I11" s="37"/>
    </row>
    <row r="12" spans="1:9" ht="12">
      <c r="A12" s="13" t="s">
        <v>203</v>
      </c>
      <c r="B12" s="11" t="s">
        <v>211</v>
      </c>
      <c r="C12" s="14">
        <v>11</v>
      </c>
      <c r="D12" s="14">
        <v>446</v>
      </c>
      <c r="E12" s="14">
        <v>446</v>
      </c>
      <c r="F12" s="9">
        <v>0</v>
      </c>
      <c r="G12" s="14">
        <v>5242.078</v>
      </c>
      <c r="H12" s="14">
        <v>476.5525454545455</v>
      </c>
      <c r="I12" s="37"/>
    </row>
    <row r="13" spans="1:9" ht="12">
      <c r="A13" s="13" t="s">
        <v>204</v>
      </c>
      <c r="B13" s="11" t="s">
        <v>192</v>
      </c>
      <c r="C13" s="14">
        <v>1</v>
      </c>
      <c r="D13" s="14">
        <v>15</v>
      </c>
      <c r="E13" s="14">
        <v>15</v>
      </c>
      <c r="F13" s="9">
        <v>0</v>
      </c>
      <c r="G13" s="14">
        <v>300</v>
      </c>
      <c r="H13" s="14">
        <v>300</v>
      </c>
      <c r="I13" s="37"/>
    </row>
    <row r="14" spans="1:9" ht="12">
      <c r="A14" s="13" t="s">
        <v>205</v>
      </c>
      <c r="B14" s="11" t="s">
        <v>193</v>
      </c>
      <c r="C14" s="14">
        <v>2</v>
      </c>
      <c r="D14" s="14">
        <v>577</v>
      </c>
      <c r="E14" s="14">
        <v>577</v>
      </c>
      <c r="F14" s="9">
        <v>0</v>
      </c>
      <c r="G14" s="14">
        <v>2964.4</v>
      </c>
      <c r="H14" s="14">
        <v>1482.2</v>
      </c>
      <c r="I14" s="37"/>
    </row>
    <row r="15" spans="1:9" ht="12">
      <c r="A15" s="13" t="s">
        <v>206</v>
      </c>
      <c r="B15" s="11" t="s">
        <v>18</v>
      </c>
      <c r="C15" s="14">
        <v>484</v>
      </c>
      <c r="D15" s="14">
        <v>59842</v>
      </c>
      <c r="E15" s="14">
        <v>59213</v>
      </c>
      <c r="F15" s="9">
        <v>629</v>
      </c>
      <c r="G15" s="14">
        <v>797306.9830000001</v>
      </c>
      <c r="H15" s="14">
        <v>1647.3284772727275</v>
      </c>
      <c r="I15" s="37"/>
    </row>
    <row r="16" spans="1:9" ht="12">
      <c r="A16" s="13" t="s">
        <v>173</v>
      </c>
      <c r="B16" s="11" t="s">
        <v>214</v>
      </c>
      <c r="C16" s="14">
        <v>21</v>
      </c>
      <c r="D16" s="14">
        <v>1116</v>
      </c>
      <c r="E16" s="14">
        <v>1116</v>
      </c>
      <c r="F16" s="9">
        <v>0</v>
      </c>
      <c r="G16" s="14">
        <v>4960.705</v>
      </c>
      <c r="H16" s="14">
        <v>236.2240476190476</v>
      </c>
      <c r="I16" s="37"/>
    </row>
    <row r="17" spans="1:9" ht="12">
      <c r="A17" s="13" t="s">
        <v>174</v>
      </c>
      <c r="B17" s="11" t="s">
        <v>191</v>
      </c>
      <c r="C17" s="14">
        <v>14</v>
      </c>
      <c r="D17" s="14">
        <v>8145</v>
      </c>
      <c r="E17" s="14">
        <v>8145</v>
      </c>
      <c r="F17" s="9">
        <v>0</v>
      </c>
      <c r="G17" s="14">
        <v>121370.92</v>
      </c>
      <c r="H17" s="14">
        <v>8669.351428571428</v>
      </c>
      <c r="I17" s="37"/>
    </row>
    <row r="18" spans="1:9" ht="12">
      <c r="A18" s="13" t="s">
        <v>175</v>
      </c>
      <c r="B18" s="11" t="s">
        <v>212</v>
      </c>
      <c r="C18" s="14">
        <v>10</v>
      </c>
      <c r="D18" s="14">
        <v>5018</v>
      </c>
      <c r="E18" s="14">
        <v>5018</v>
      </c>
      <c r="F18" s="9">
        <v>0</v>
      </c>
      <c r="G18" s="14">
        <v>90500.7</v>
      </c>
      <c r="H18" s="14">
        <v>9050.07</v>
      </c>
      <c r="I18" s="37"/>
    </row>
    <row r="19" spans="1:9" ht="12">
      <c r="A19" s="13" t="s">
        <v>176</v>
      </c>
      <c r="B19" s="11" t="s">
        <v>192</v>
      </c>
      <c r="C19" s="14">
        <v>17</v>
      </c>
      <c r="D19" s="14">
        <v>5788</v>
      </c>
      <c r="E19" s="9">
        <v>5161</v>
      </c>
      <c r="F19" s="14">
        <v>627</v>
      </c>
      <c r="G19" s="14">
        <v>61199.62</v>
      </c>
      <c r="H19" s="14">
        <v>3599.9776470588235</v>
      </c>
      <c r="I19" s="37"/>
    </row>
    <row r="20" spans="1:9" ht="12">
      <c r="A20" s="13" t="s">
        <v>177</v>
      </c>
      <c r="B20" s="11" t="s">
        <v>193</v>
      </c>
      <c r="C20" s="14">
        <v>120</v>
      </c>
      <c r="D20" s="14">
        <v>8996</v>
      </c>
      <c r="E20" s="14">
        <v>8996</v>
      </c>
      <c r="F20" s="9">
        <v>0</v>
      </c>
      <c r="G20" s="14">
        <v>121129.238</v>
      </c>
      <c r="H20" s="14">
        <v>1009.4103166666666</v>
      </c>
      <c r="I20" s="37"/>
    </row>
    <row r="21" spans="1:9" ht="12">
      <c r="A21" s="13" t="s">
        <v>178</v>
      </c>
      <c r="B21" s="11" t="s">
        <v>194</v>
      </c>
      <c r="C21" s="14">
        <v>118</v>
      </c>
      <c r="D21" s="14">
        <v>23596</v>
      </c>
      <c r="E21" s="14">
        <v>23596</v>
      </c>
      <c r="F21" s="9">
        <v>0</v>
      </c>
      <c r="G21" s="14">
        <v>292205.65</v>
      </c>
      <c r="H21" s="14">
        <v>2476.3190677966104</v>
      </c>
      <c r="I21" s="37"/>
    </row>
    <row r="22" spans="1:9" ht="12">
      <c r="A22" s="13" t="s">
        <v>179</v>
      </c>
      <c r="B22" s="11" t="s">
        <v>195</v>
      </c>
      <c r="C22" s="14">
        <v>184</v>
      </c>
      <c r="D22" s="14">
        <v>7183</v>
      </c>
      <c r="E22" s="14">
        <v>7181</v>
      </c>
      <c r="F22" s="12">
        <v>2</v>
      </c>
      <c r="G22" s="14">
        <v>105940.15</v>
      </c>
      <c r="H22" s="14">
        <v>575.7616847826087</v>
      </c>
      <c r="I22" s="37"/>
    </row>
    <row r="23" spans="1:9" ht="12">
      <c r="A23" s="13" t="s">
        <v>180</v>
      </c>
      <c r="B23" s="11" t="s">
        <v>30</v>
      </c>
      <c r="C23" s="14">
        <v>3608</v>
      </c>
      <c r="D23" s="14">
        <v>3327365</v>
      </c>
      <c r="E23" s="9">
        <v>3326795</v>
      </c>
      <c r="F23" s="14">
        <v>570</v>
      </c>
      <c r="G23" s="14">
        <v>608923.524</v>
      </c>
      <c r="H23" s="14">
        <v>168.7703780487805</v>
      </c>
      <c r="I23" s="37"/>
    </row>
    <row r="24" spans="1:9" ht="12">
      <c r="A24" s="13" t="s">
        <v>181</v>
      </c>
      <c r="B24" s="11" t="s">
        <v>32</v>
      </c>
      <c r="C24" s="14">
        <v>21</v>
      </c>
      <c r="D24" s="14">
        <v>7570</v>
      </c>
      <c r="E24" s="14">
        <v>7420</v>
      </c>
      <c r="F24" s="14">
        <v>150</v>
      </c>
      <c r="G24" s="14">
        <v>74592.21</v>
      </c>
      <c r="H24" s="14">
        <v>3552.01</v>
      </c>
      <c r="I24" s="37"/>
    </row>
    <row r="25" spans="1:9" ht="12">
      <c r="A25" s="13" t="s">
        <v>182</v>
      </c>
      <c r="B25" s="11" t="s">
        <v>34</v>
      </c>
      <c r="C25" s="14">
        <v>1</v>
      </c>
      <c r="D25" s="14">
        <v>4696</v>
      </c>
      <c r="E25" s="14">
        <v>4696</v>
      </c>
      <c r="F25" s="9">
        <v>0</v>
      </c>
      <c r="G25" s="14">
        <v>20409.2</v>
      </c>
      <c r="H25" s="14">
        <v>20409.2</v>
      </c>
      <c r="I25" s="37"/>
    </row>
    <row r="26" spans="1:9" ht="12">
      <c r="A26" s="13" t="s">
        <v>183</v>
      </c>
      <c r="B26" s="11" t="s">
        <v>210</v>
      </c>
      <c r="C26" s="14">
        <v>58</v>
      </c>
      <c r="D26" s="14">
        <v>5754</v>
      </c>
      <c r="E26" s="9">
        <v>0</v>
      </c>
      <c r="F26" s="14">
        <v>5754</v>
      </c>
      <c r="G26" s="14">
        <v>103477.002</v>
      </c>
      <c r="H26" s="14">
        <v>1784.0862413793102</v>
      </c>
      <c r="I26" s="37"/>
    </row>
    <row r="27" spans="1:9" ht="12">
      <c r="A27" s="13" t="s">
        <v>184</v>
      </c>
      <c r="B27" s="11" t="s">
        <v>38</v>
      </c>
      <c r="C27" s="14">
        <v>64</v>
      </c>
      <c r="D27" s="14">
        <v>49236</v>
      </c>
      <c r="E27" s="14">
        <v>49025</v>
      </c>
      <c r="F27" s="9">
        <v>211</v>
      </c>
      <c r="G27" s="14">
        <v>49087.837</v>
      </c>
      <c r="H27" s="14">
        <v>766.997453125</v>
      </c>
      <c r="I27" s="37"/>
    </row>
    <row r="28" spans="1:9" ht="12" customHeight="1">
      <c r="A28" s="35" t="s">
        <v>185</v>
      </c>
      <c r="B28" s="34" t="s">
        <v>209</v>
      </c>
      <c r="C28" s="14">
        <v>18</v>
      </c>
      <c r="D28" s="14">
        <v>33453</v>
      </c>
      <c r="E28" s="14">
        <v>33445</v>
      </c>
      <c r="F28" s="14">
        <v>8</v>
      </c>
      <c r="G28" s="14">
        <v>21774.775</v>
      </c>
      <c r="H28" s="14">
        <v>1209.7097222222224</v>
      </c>
      <c r="I28" s="37"/>
    </row>
    <row r="29" spans="1:9" ht="12" customHeight="1">
      <c r="A29" s="35" t="s">
        <v>186</v>
      </c>
      <c r="B29" s="34" t="s">
        <v>42</v>
      </c>
      <c r="C29" s="14">
        <v>35</v>
      </c>
      <c r="D29" s="14">
        <v>15582</v>
      </c>
      <c r="E29" s="14">
        <v>15580</v>
      </c>
      <c r="F29" s="14">
        <v>2</v>
      </c>
      <c r="G29" s="14">
        <v>19169.779</v>
      </c>
      <c r="H29" s="14">
        <v>547.7079714285713</v>
      </c>
      <c r="I29" s="37"/>
    </row>
    <row r="30" spans="1:9" ht="12">
      <c r="A30" s="35" t="s">
        <v>187</v>
      </c>
      <c r="B30" s="34" t="s">
        <v>36</v>
      </c>
      <c r="C30" s="14">
        <v>11</v>
      </c>
      <c r="D30" s="14">
        <v>201</v>
      </c>
      <c r="E30" s="9">
        <v>0</v>
      </c>
      <c r="F30" s="14">
        <v>201</v>
      </c>
      <c r="G30" s="14">
        <v>8143.283</v>
      </c>
      <c r="H30" s="14">
        <v>740.2984545454545</v>
      </c>
      <c r="I30" s="37"/>
    </row>
    <row r="31" spans="1:9" ht="12">
      <c r="A31" s="35" t="s">
        <v>188</v>
      </c>
      <c r="B31" s="34" t="s">
        <v>208</v>
      </c>
      <c r="C31" s="14">
        <v>202</v>
      </c>
      <c r="D31" s="14">
        <v>19597</v>
      </c>
      <c r="E31" s="14">
        <v>19590</v>
      </c>
      <c r="F31" s="14">
        <v>7</v>
      </c>
      <c r="G31" s="14">
        <v>190266.87</v>
      </c>
      <c r="H31" s="14">
        <v>941.915198019802</v>
      </c>
      <c r="I31" s="37"/>
    </row>
    <row r="32" spans="1:9" ht="12">
      <c r="A32" s="36" t="s">
        <v>189</v>
      </c>
      <c r="B32" s="34" t="s">
        <v>208</v>
      </c>
      <c r="C32" s="14">
        <v>201</v>
      </c>
      <c r="D32" s="14">
        <v>19590</v>
      </c>
      <c r="E32" s="14">
        <v>19590</v>
      </c>
      <c r="F32" s="9">
        <v>0</v>
      </c>
      <c r="G32" s="14">
        <v>190066.87</v>
      </c>
      <c r="H32" s="14">
        <v>945.6063184079602</v>
      </c>
      <c r="I32" s="37"/>
    </row>
    <row r="33" spans="1:9" ht="12">
      <c r="A33" s="35" t="s">
        <v>74</v>
      </c>
      <c r="B33" s="34" t="s">
        <v>207</v>
      </c>
      <c r="C33" s="14">
        <v>1</v>
      </c>
      <c r="D33" s="14">
        <v>7</v>
      </c>
      <c r="E33" s="9">
        <v>0</v>
      </c>
      <c r="F33" s="14">
        <v>7</v>
      </c>
      <c r="G33" s="14">
        <v>200</v>
      </c>
      <c r="H33" s="14">
        <v>200</v>
      </c>
      <c r="I33" s="37"/>
    </row>
    <row r="34" spans="1:9" ht="12">
      <c r="A34" s="35" t="s">
        <v>190</v>
      </c>
      <c r="B34" s="34" t="s">
        <v>215</v>
      </c>
      <c r="C34" s="14">
        <v>341</v>
      </c>
      <c r="D34" s="14">
        <v>197782</v>
      </c>
      <c r="E34" s="14">
        <v>197782</v>
      </c>
      <c r="F34" s="9">
        <v>0</v>
      </c>
      <c r="G34" s="14">
        <v>18401684.718</v>
      </c>
      <c r="H34" s="14">
        <v>53963.88480351906</v>
      </c>
      <c r="I34" s="37"/>
    </row>
    <row r="35" spans="1:8" ht="12">
      <c r="A35" s="98" t="s">
        <v>350</v>
      </c>
      <c r="B35" s="98"/>
      <c r="C35" s="98"/>
      <c r="D35" s="98"/>
      <c r="E35" s="98"/>
      <c r="F35" s="98"/>
      <c r="G35" s="98"/>
      <c r="H35" s="98"/>
    </row>
    <row r="36" spans="1:8" ht="12">
      <c r="A36" s="99" t="s">
        <v>352</v>
      </c>
      <c r="B36" s="99"/>
      <c r="C36" s="99"/>
      <c r="D36" s="99"/>
      <c r="E36" s="99"/>
      <c r="F36" s="99"/>
      <c r="G36" s="99"/>
      <c r="H36" s="99"/>
    </row>
    <row r="37" spans="1:8" ht="12">
      <c r="A37" s="122" t="s">
        <v>51</v>
      </c>
      <c r="B37" s="122"/>
      <c r="C37" s="122"/>
      <c r="D37" s="122"/>
      <c r="E37" s="122"/>
      <c r="F37" s="122"/>
      <c r="G37" s="122"/>
      <c r="H37" s="122"/>
    </row>
    <row r="38" spans="1:8" ht="12">
      <c r="A38" s="123" t="s">
        <v>50</v>
      </c>
      <c r="B38" s="123"/>
      <c r="C38" s="123"/>
      <c r="D38" s="123"/>
      <c r="E38" s="123"/>
      <c r="F38" s="123"/>
      <c r="G38" s="123"/>
      <c r="H38" s="123"/>
    </row>
    <row r="39" ht="12">
      <c r="F39" s="24"/>
    </row>
    <row r="40" ht="12">
      <c r="F40" s="24"/>
    </row>
    <row r="41" spans="4:6" ht="12">
      <c r="D41" s="24"/>
      <c r="F41" s="24"/>
    </row>
    <row r="42" spans="3:6" ht="12">
      <c r="C42" s="24"/>
      <c r="D42" s="24"/>
      <c r="E42" s="24"/>
      <c r="F42" s="24"/>
    </row>
    <row r="43" spans="4:6" ht="12">
      <c r="D43" s="24"/>
      <c r="F43" s="24"/>
    </row>
    <row r="44" spans="4:6" ht="12">
      <c r="D44" s="24"/>
      <c r="F44" s="24"/>
    </row>
    <row r="45" spans="5:6" ht="12">
      <c r="E45" s="24"/>
      <c r="F45" s="24"/>
    </row>
    <row r="46" spans="4:6" ht="12">
      <c r="D46" s="24"/>
      <c r="F46" s="24"/>
    </row>
    <row r="47" spans="4:6" ht="12">
      <c r="D47" s="24"/>
      <c r="F47" s="24"/>
    </row>
    <row r="48" spans="4:6" ht="12">
      <c r="D48" s="24"/>
      <c r="F48" s="24"/>
    </row>
    <row r="49" ht="12">
      <c r="F49" s="24"/>
    </row>
    <row r="50" spans="4:6" ht="12">
      <c r="D50" s="24"/>
      <c r="F50" s="24"/>
    </row>
    <row r="51" spans="4:6" ht="12">
      <c r="D51" s="24"/>
      <c r="F51" s="24"/>
    </row>
    <row r="52" ht="12">
      <c r="F52" s="24"/>
    </row>
    <row r="53" spans="4:6" ht="12">
      <c r="D53" s="24"/>
      <c r="F53" s="24"/>
    </row>
  </sheetData>
  <sheetProtection/>
  <mergeCells count="13">
    <mergeCell ref="A36:H36"/>
    <mergeCell ref="A37:H37"/>
    <mergeCell ref="A38:H38"/>
    <mergeCell ref="H4:H5"/>
    <mergeCell ref="C5:C6"/>
    <mergeCell ref="A7:B7"/>
    <mergeCell ref="A35:H35"/>
    <mergeCell ref="A1:G1"/>
    <mergeCell ref="A2:G2"/>
    <mergeCell ref="A3:G3"/>
    <mergeCell ref="A4:B6"/>
    <mergeCell ref="D4:F4"/>
    <mergeCell ref="G4:G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8.5" style="0" customWidth="1"/>
    <col min="2" max="2" width="20.66015625" style="0" customWidth="1"/>
    <col min="3" max="8" width="13.83203125" style="0" customWidth="1"/>
  </cols>
  <sheetData>
    <row r="1" spans="1:7" ht="16.5" customHeight="1">
      <c r="A1" s="83" t="s">
        <v>200</v>
      </c>
      <c r="B1" s="83"/>
      <c r="C1" s="83"/>
      <c r="D1" s="83"/>
      <c r="E1" s="83"/>
      <c r="F1" s="83"/>
      <c r="G1" s="83"/>
    </row>
    <row r="2" spans="1:7" ht="12">
      <c r="A2" s="84"/>
      <c r="B2" s="84"/>
      <c r="C2" s="84"/>
      <c r="D2" s="84"/>
      <c r="E2" s="84"/>
      <c r="F2" s="84"/>
      <c r="G2" s="84"/>
    </row>
    <row r="3" spans="1:7" ht="12">
      <c r="A3" s="85"/>
      <c r="B3" s="85"/>
      <c r="C3" s="85"/>
      <c r="D3" s="86"/>
      <c r="E3" s="86"/>
      <c r="F3" s="86"/>
      <c r="G3" s="86"/>
    </row>
    <row r="4" spans="1:8" s="1" customFormat="1" ht="16.5" customHeight="1">
      <c r="A4" s="102" t="s">
        <v>270</v>
      </c>
      <c r="B4" s="127"/>
      <c r="C4" s="6" t="s">
        <v>11</v>
      </c>
      <c r="D4" s="87" t="s">
        <v>8</v>
      </c>
      <c r="E4" s="88"/>
      <c r="F4" s="89"/>
      <c r="G4" s="90" t="s">
        <v>9</v>
      </c>
      <c r="H4" s="97" t="s">
        <v>7</v>
      </c>
    </row>
    <row r="5" spans="1:8" s="1" customFormat="1" ht="16.5" customHeight="1">
      <c r="A5" s="128"/>
      <c r="B5" s="129"/>
      <c r="C5" s="92" t="s">
        <v>12</v>
      </c>
      <c r="D5" s="6" t="s">
        <v>6</v>
      </c>
      <c r="E5" s="6" t="s">
        <v>0</v>
      </c>
      <c r="F5" s="6" t="s">
        <v>1</v>
      </c>
      <c r="G5" s="91"/>
      <c r="H5" s="91"/>
    </row>
    <row r="6" spans="1:8" s="1" customFormat="1" ht="36" customHeight="1">
      <c r="A6" s="130"/>
      <c r="B6" s="131"/>
      <c r="C6" s="93"/>
      <c r="D6" s="7" t="s">
        <v>2</v>
      </c>
      <c r="E6" s="7" t="s">
        <v>3</v>
      </c>
      <c r="F6" s="7" t="s">
        <v>4</v>
      </c>
      <c r="G6" s="7" t="s">
        <v>5</v>
      </c>
      <c r="H6" s="67" t="s">
        <v>355</v>
      </c>
    </row>
    <row r="7" spans="1:9" s="5" customFormat="1" ht="12">
      <c r="A7" s="118" t="s">
        <v>53</v>
      </c>
      <c r="B7" s="125"/>
      <c r="C7" s="15">
        <v>5516</v>
      </c>
      <c r="D7" s="15">
        <f>SUM(E7:F7)</f>
        <v>4069456</v>
      </c>
      <c r="E7" s="15">
        <v>4061993</v>
      </c>
      <c r="F7" s="15">
        <v>7463</v>
      </c>
      <c r="G7" s="15">
        <v>21628219</v>
      </c>
      <c r="H7" s="15">
        <f>G7/C7</f>
        <v>3920.9969180565627</v>
      </c>
      <c r="I7" s="4"/>
    </row>
    <row r="8" spans="1:9" ht="12">
      <c r="A8" s="13" t="s">
        <v>52</v>
      </c>
      <c r="B8" s="11" t="s">
        <v>13</v>
      </c>
      <c r="C8" s="14">
        <v>4916</v>
      </c>
      <c r="D8" s="14">
        <f aca="true" t="shared" si="0" ref="D8:D27">SUM(E8:F8)</f>
        <v>3804330</v>
      </c>
      <c r="E8" s="14">
        <v>3797112</v>
      </c>
      <c r="F8" s="14">
        <v>7218</v>
      </c>
      <c r="G8" s="14">
        <v>3218888</v>
      </c>
      <c r="H8" s="14">
        <f aca="true" t="shared" si="1" ref="H8:H27">G8/C8</f>
        <v>654.7778681855167</v>
      </c>
      <c r="I8" s="4"/>
    </row>
    <row r="9" spans="1:9" ht="12">
      <c r="A9" s="13" t="s">
        <v>14</v>
      </c>
      <c r="B9" s="11" t="s">
        <v>15</v>
      </c>
      <c r="C9" s="14">
        <v>410</v>
      </c>
      <c r="D9" s="14">
        <f t="shared" si="0"/>
        <v>64303</v>
      </c>
      <c r="E9" s="14">
        <v>64303</v>
      </c>
      <c r="F9" s="12"/>
      <c r="G9" s="14">
        <v>790151</v>
      </c>
      <c r="H9" s="14">
        <f t="shared" si="1"/>
        <v>1927.1975609756098</v>
      </c>
      <c r="I9" s="4"/>
    </row>
    <row r="10" spans="1:9" ht="12">
      <c r="A10" s="13" t="s">
        <v>17</v>
      </c>
      <c r="B10" s="11" t="s">
        <v>18</v>
      </c>
      <c r="C10" s="14">
        <v>21</v>
      </c>
      <c r="D10" s="14">
        <f t="shared" si="0"/>
        <v>1094</v>
      </c>
      <c r="E10" s="14">
        <v>1094</v>
      </c>
      <c r="F10" s="12"/>
      <c r="G10" s="14">
        <v>5659</v>
      </c>
      <c r="H10" s="14">
        <f t="shared" si="1"/>
        <v>269.4761904761905</v>
      </c>
      <c r="I10" s="4"/>
    </row>
    <row r="11" spans="1:9" ht="12">
      <c r="A11" s="13" t="s">
        <v>19</v>
      </c>
      <c r="B11" s="11" t="s">
        <v>20</v>
      </c>
      <c r="C11" s="14">
        <v>190</v>
      </c>
      <c r="D11" s="14">
        <f t="shared" si="0"/>
        <v>92990</v>
      </c>
      <c r="E11" s="14">
        <v>92990</v>
      </c>
      <c r="F11" s="12"/>
      <c r="G11" s="14">
        <v>939534</v>
      </c>
      <c r="H11" s="14">
        <f t="shared" si="1"/>
        <v>4944.9157894736845</v>
      </c>
      <c r="I11" s="4"/>
    </row>
    <row r="12" spans="1:9" ht="12">
      <c r="A12" s="13" t="s">
        <v>21</v>
      </c>
      <c r="B12" s="11" t="s">
        <v>22</v>
      </c>
      <c r="C12" s="14">
        <v>15</v>
      </c>
      <c r="D12" s="14">
        <f t="shared" si="0"/>
        <v>5144</v>
      </c>
      <c r="E12" s="14">
        <v>5144</v>
      </c>
      <c r="F12" s="12"/>
      <c r="G12" s="14">
        <v>94254</v>
      </c>
      <c r="H12" s="14">
        <f t="shared" si="1"/>
        <v>6283.6</v>
      </c>
      <c r="I12" s="4"/>
    </row>
    <row r="13" spans="1:9" ht="12">
      <c r="A13" s="13" t="s">
        <v>23</v>
      </c>
      <c r="B13" s="11" t="s">
        <v>24</v>
      </c>
      <c r="C13" s="14">
        <v>18</v>
      </c>
      <c r="D13" s="14">
        <f t="shared" si="0"/>
        <v>5659</v>
      </c>
      <c r="E13" s="14">
        <v>5054</v>
      </c>
      <c r="F13" s="14">
        <v>605</v>
      </c>
      <c r="G13" s="14">
        <v>60444</v>
      </c>
      <c r="H13" s="14">
        <f t="shared" si="1"/>
        <v>3358</v>
      </c>
      <c r="I13" s="4"/>
    </row>
    <row r="14" spans="1:9" ht="12">
      <c r="A14" s="13" t="s">
        <v>25</v>
      </c>
      <c r="B14" s="11" t="s">
        <v>26</v>
      </c>
      <c r="C14" s="14">
        <v>280</v>
      </c>
      <c r="D14" s="14">
        <f t="shared" si="0"/>
        <v>18810</v>
      </c>
      <c r="E14" s="14">
        <v>18808</v>
      </c>
      <c r="F14" s="14">
        <v>2</v>
      </c>
      <c r="G14" s="14">
        <v>237004</v>
      </c>
      <c r="H14" s="14">
        <f t="shared" si="1"/>
        <v>846.4428571428572</v>
      </c>
      <c r="I14" s="4"/>
    </row>
    <row r="15" spans="1:9" ht="12">
      <c r="A15" s="13" t="s">
        <v>27</v>
      </c>
      <c r="B15" s="11" t="s">
        <v>28</v>
      </c>
      <c r="C15" s="14">
        <v>121</v>
      </c>
      <c r="D15" s="14">
        <f t="shared" si="0"/>
        <v>23992</v>
      </c>
      <c r="E15" s="14">
        <v>23992</v>
      </c>
      <c r="F15" s="12"/>
      <c r="G15" s="14">
        <v>273817</v>
      </c>
      <c r="H15" s="14">
        <f t="shared" si="1"/>
        <v>2262.9504132231405</v>
      </c>
      <c r="I15" s="4"/>
    </row>
    <row r="16" spans="1:9" ht="12">
      <c r="A16" s="13" t="s">
        <v>29</v>
      </c>
      <c r="B16" s="11" t="s">
        <v>30</v>
      </c>
      <c r="C16" s="14">
        <v>3783</v>
      </c>
      <c r="D16" s="14">
        <f t="shared" si="0"/>
        <v>3574336</v>
      </c>
      <c r="E16" s="14">
        <v>3573702</v>
      </c>
      <c r="F16" s="14">
        <v>634</v>
      </c>
      <c r="G16" s="14">
        <v>605374</v>
      </c>
      <c r="H16" s="14">
        <f t="shared" si="1"/>
        <v>160.02484800422945</v>
      </c>
      <c r="I16" s="4"/>
    </row>
    <row r="17" spans="1:9" ht="12">
      <c r="A17" s="13" t="s">
        <v>31</v>
      </c>
      <c r="B17" s="11" t="s">
        <v>32</v>
      </c>
      <c r="C17" s="14">
        <v>20</v>
      </c>
      <c r="D17" s="14">
        <f t="shared" si="0"/>
        <v>7424</v>
      </c>
      <c r="E17" s="14">
        <v>7274</v>
      </c>
      <c r="F17" s="14">
        <v>150</v>
      </c>
      <c r="G17" s="14">
        <v>82989</v>
      </c>
      <c r="H17" s="14">
        <f t="shared" si="1"/>
        <v>4149.45</v>
      </c>
      <c r="I17" s="4"/>
    </row>
    <row r="18" spans="1:9" ht="12">
      <c r="A18" s="13" t="s">
        <v>33</v>
      </c>
      <c r="B18" s="11" t="s">
        <v>34</v>
      </c>
      <c r="C18" s="14">
        <v>1</v>
      </c>
      <c r="D18" s="14">
        <f t="shared" si="0"/>
        <v>4751</v>
      </c>
      <c r="E18" s="14">
        <v>4751</v>
      </c>
      <c r="F18" s="12"/>
      <c r="G18" s="14">
        <v>21126</v>
      </c>
      <c r="H18" s="14">
        <f t="shared" si="1"/>
        <v>21126</v>
      </c>
      <c r="I18" s="4"/>
    </row>
    <row r="19" spans="1:9" ht="12">
      <c r="A19" s="13" t="s">
        <v>35</v>
      </c>
      <c r="B19" s="11" t="s">
        <v>36</v>
      </c>
      <c r="C19" s="14">
        <v>57</v>
      </c>
      <c r="D19" s="14">
        <f t="shared" si="0"/>
        <v>5827</v>
      </c>
      <c r="E19" s="12"/>
      <c r="F19" s="14">
        <v>5827</v>
      </c>
      <c r="G19" s="14">
        <v>108537</v>
      </c>
      <c r="H19" s="14">
        <f t="shared" si="1"/>
        <v>1904.157894736842</v>
      </c>
      <c r="I19" s="4"/>
    </row>
    <row r="20" spans="1:9" ht="12">
      <c r="A20" s="13" t="s">
        <v>37</v>
      </c>
      <c r="B20" s="11" t="s">
        <v>38</v>
      </c>
      <c r="C20" s="14">
        <v>64</v>
      </c>
      <c r="D20" s="14">
        <f t="shared" si="0"/>
        <v>50132</v>
      </c>
      <c r="E20" s="14">
        <v>49925</v>
      </c>
      <c r="F20" s="14">
        <v>207</v>
      </c>
      <c r="G20" s="14">
        <v>85097</v>
      </c>
      <c r="H20" s="14">
        <f t="shared" si="1"/>
        <v>1329.640625</v>
      </c>
      <c r="I20" s="4"/>
    </row>
    <row r="21" spans="1:9" ht="12">
      <c r="A21" s="13" t="s">
        <v>39</v>
      </c>
      <c r="B21" s="11" t="s">
        <v>40</v>
      </c>
      <c r="C21" s="14">
        <v>18</v>
      </c>
      <c r="D21" s="14">
        <f t="shared" si="0"/>
        <v>34181</v>
      </c>
      <c r="E21" s="14">
        <v>34181</v>
      </c>
      <c r="F21" s="12"/>
      <c r="G21" s="14">
        <v>21536</v>
      </c>
      <c r="H21" s="14">
        <f t="shared" si="1"/>
        <v>1196.4444444444443</v>
      </c>
      <c r="I21" s="4"/>
    </row>
    <row r="22" spans="1:9" ht="12">
      <c r="A22" s="13" t="s">
        <v>41</v>
      </c>
      <c r="B22" s="11" t="s">
        <v>42</v>
      </c>
      <c r="C22" s="14">
        <v>35</v>
      </c>
      <c r="D22" s="14">
        <f t="shared" si="0"/>
        <v>15744</v>
      </c>
      <c r="E22" s="14">
        <v>15744</v>
      </c>
      <c r="F22" s="12"/>
      <c r="G22" s="14">
        <v>18310</v>
      </c>
      <c r="H22" s="14">
        <f t="shared" si="1"/>
        <v>523.1428571428571</v>
      </c>
      <c r="I22" s="4"/>
    </row>
    <row r="23" spans="1:9" ht="12">
      <c r="A23" s="13" t="s">
        <v>35</v>
      </c>
      <c r="B23" s="11" t="s">
        <v>36</v>
      </c>
      <c r="C23" s="14">
        <v>11</v>
      </c>
      <c r="D23" s="14">
        <f t="shared" si="0"/>
        <v>207</v>
      </c>
      <c r="E23" s="12"/>
      <c r="F23" s="14">
        <v>207</v>
      </c>
      <c r="G23" s="14">
        <v>45251</v>
      </c>
      <c r="H23" s="14">
        <f t="shared" si="1"/>
        <v>4113.727272727273</v>
      </c>
      <c r="I23" s="4"/>
    </row>
    <row r="24" spans="1:9" ht="12">
      <c r="A24" s="13" t="s">
        <v>43</v>
      </c>
      <c r="B24" s="11" t="s">
        <v>44</v>
      </c>
      <c r="C24" s="14">
        <v>195</v>
      </c>
      <c r="D24" s="14">
        <f t="shared" si="0"/>
        <v>19427</v>
      </c>
      <c r="E24" s="14">
        <v>19389</v>
      </c>
      <c r="F24" s="14">
        <v>38</v>
      </c>
      <c r="G24" s="14">
        <v>204155</v>
      </c>
      <c r="H24" s="14">
        <f t="shared" si="1"/>
        <v>1046.948717948718</v>
      </c>
      <c r="I24" s="4"/>
    </row>
    <row r="25" spans="1:9" ht="12">
      <c r="A25" s="13" t="s">
        <v>45</v>
      </c>
      <c r="B25" s="11" t="s">
        <v>44</v>
      </c>
      <c r="C25" s="14">
        <v>193</v>
      </c>
      <c r="D25" s="14">
        <f t="shared" si="0"/>
        <v>19392</v>
      </c>
      <c r="E25" s="14">
        <v>19389</v>
      </c>
      <c r="F25" s="14">
        <v>3</v>
      </c>
      <c r="G25" s="14">
        <v>203859</v>
      </c>
      <c r="H25" s="14">
        <f t="shared" si="1"/>
        <v>1056.2642487046633</v>
      </c>
      <c r="I25" s="4"/>
    </row>
    <row r="26" spans="1:9" ht="12">
      <c r="A26" s="13" t="s">
        <v>46</v>
      </c>
      <c r="B26" s="11" t="s">
        <v>47</v>
      </c>
      <c r="C26" s="14">
        <v>2</v>
      </c>
      <c r="D26" s="14">
        <f t="shared" si="0"/>
        <v>35</v>
      </c>
      <c r="E26" s="12"/>
      <c r="F26" s="14">
        <v>35</v>
      </c>
      <c r="G26" s="14">
        <v>296</v>
      </c>
      <c r="H26" s="14">
        <f t="shared" si="1"/>
        <v>148</v>
      </c>
      <c r="I26" s="4"/>
    </row>
    <row r="27" spans="1:9" ht="12">
      <c r="A27" s="13" t="s">
        <v>48</v>
      </c>
      <c r="B27" s="11" t="s">
        <v>49</v>
      </c>
      <c r="C27" s="14">
        <v>341</v>
      </c>
      <c r="D27" s="14">
        <f t="shared" si="0"/>
        <v>195567</v>
      </c>
      <c r="E27" s="14">
        <v>195567</v>
      </c>
      <c r="F27" s="12"/>
      <c r="G27" s="14">
        <v>18120078</v>
      </c>
      <c r="H27" s="14">
        <f t="shared" si="1"/>
        <v>53138.0586510264</v>
      </c>
      <c r="I27" s="4"/>
    </row>
    <row r="28" spans="1:8" ht="12" customHeight="1">
      <c r="A28" s="120" t="s">
        <v>351</v>
      </c>
      <c r="B28" s="120"/>
      <c r="C28" s="120"/>
      <c r="D28" s="120"/>
      <c r="E28" s="120"/>
      <c r="F28" s="120"/>
      <c r="G28" s="120"/>
      <c r="H28" s="120"/>
    </row>
    <row r="29" spans="1:8" ht="12" customHeight="1">
      <c r="A29" s="121" t="s">
        <v>353</v>
      </c>
      <c r="B29" s="121"/>
      <c r="C29" s="121"/>
      <c r="D29" s="121"/>
      <c r="E29" s="121"/>
      <c r="F29" s="121"/>
      <c r="G29" s="121"/>
      <c r="H29" s="121"/>
    </row>
    <row r="30" spans="1:8" ht="12">
      <c r="A30" s="122" t="s">
        <v>51</v>
      </c>
      <c r="B30" s="122"/>
      <c r="C30" s="122"/>
      <c r="D30" s="122"/>
      <c r="E30" s="122"/>
      <c r="F30" s="122"/>
      <c r="G30" s="122"/>
      <c r="H30" s="122"/>
    </row>
    <row r="31" spans="1:8" ht="12">
      <c r="A31" s="123" t="s">
        <v>50</v>
      </c>
      <c r="B31" s="123"/>
      <c r="C31" s="123"/>
      <c r="D31" s="123"/>
      <c r="E31" s="123"/>
      <c r="F31" s="123"/>
      <c r="G31" s="123"/>
      <c r="H31" s="123"/>
    </row>
    <row r="32" ht="12">
      <c r="A32" s="8"/>
    </row>
  </sheetData>
  <sheetProtection/>
  <mergeCells count="13">
    <mergeCell ref="A1:G1"/>
    <mergeCell ref="A2:G2"/>
    <mergeCell ref="A3:G3"/>
    <mergeCell ref="A4:B6"/>
    <mergeCell ref="D4:F4"/>
    <mergeCell ref="G4:G5"/>
    <mergeCell ref="A29:H29"/>
    <mergeCell ref="A30:H30"/>
    <mergeCell ref="A31:H31"/>
    <mergeCell ref="H4:H5"/>
    <mergeCell ref="C5:C6"/>
    <mergeCell ref="A7:B7"/>
    <mergeCell ref="A28:H28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D7:D2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3"/>
  <sheetViews>
    <sheetView zoomScalePageLayoutView="0" workbookViewId="0" topLeftCell="A1">
      <selection activeCell="A1" sqref="A1:H1"/>
    </sheetView>
  </sheetViews>
  <sheetFormatPr defaultColWidth="9.33203125" defaultRowHeight="12"/>
  <cols>
    <col min="1" max="1" width="23" style="0" customWidth="1"/>
    <col min="2" max="2" width="22.83203125" style="0" customWidth="1"/>
    <col min="3" max="8" width="13.83203125" style="0" customWidth="1"/>
    <col min="9" max="9" width="13.33203125" style="0" customWidth="1"/>
  </cols>
  <sheetData>
    <row r="1" spans="1:8" ht="16.5" customHeight="1">
      <c r="A1" s="83" t="s">
        <v>338</v>
      </c>
      <c r="B1" s="83"/>
      <c r="C1" s="83"/>
      <c r="D1" s="83"/>
      <c r="E1" s="83"/>
      <c r="F1" s="83"/>
      <c r="G1" s="83"/>
      <c r="H1" s="83"/>
    </row>
    <row r="2" spans="1:8" ht="12">
      <c r="A2" s="84"/>
      <c r="B2" s="84"/>
      <c r="C2" s="84"/>
      <c r="D2" s="84"/>
      <c r="E2" s="84"/>
      <c r="F2" s="84"/>
      <c r="G2" s="84"/>
      <c r="H2" s="84"/>
    </row>
    <row r="3" spans="1:8" ht="12">
      <c r="A3" s="85"/>
      <c r="B3" s="85"/>
      <c r="C3" s="85"/>
      <c r="D3" s="86"/>
      <c r="E3" s="86"/>
      <c r="F3" s="86"/>
      <c r="G3" s="86"/>
      <c r="H3" s="86"/>
    </row>
    <row r="4" spans="1:9" s="1" customFormat="1" ht="16.5" customHeight="1">
      <c r="A4" s="102" t="s">
        <v>320</v>
      </c>
      <c r="B4" s="110"/>
      <c r="C4" s="6" t="s">
        <v>321</v>
      </c>
      <c r="D4" s="87" t="s">
        <v>322</v>
      </c>
      <c r="E4" s="115"/>
      <c r="F4" s="115"/>
      <c r="G4" s="116"/>
      <c r="H4" s="90" t="s">
        <v>323</v>
      </c>
      <c r="I4" s="124" t="s">
        <v>324</v>
      </c>
    </row>
    <row r="5" spans="1:9" s="1" customFormat="1" ht="16.5" customHeight="1">
      <c r="A5" s="111"/>
      <c r="B5" s="112"/>
      <c r="C5" s="92" t="s">
        <v>325</v>
      </c>
      <c r="D5" s="6" t="s">
        <v>326</v>
      </c>
      <c r="E5" s="102" t="s">
        <v>327</v>
      </c>
      <c r="F5" s="103"/>
      <c r="G5" s="6" t="s">
        <v>328</v>
      </c>
      <c r="H5" s="117"/>
      <c r="I5" s="117"/>
    </row>
    <row r="6" spans="1:9" s="1" customFormat="1" ht="36" customHeight="1">
      <c r="A6" s="111"/>
      <c r="B6" s="112"/>
      <c r="C6" s="92"/>
      <c r="D6" s="106" t="s">
        <v>329</v>
      </c>
      <c r="E6" s="104" t="s">
        <v>330</v>
      </c>
      <c r="F6" s="105"/>
      <c r="G6" s="106" t="s">
        <v>331</v>
      </c>
      <c r="H6" s="106" t="s">
        <v>332</v>
      </c>
      <c r="I6" s="108" t="s">
        <v>355</v>
      </c>
    </row>
    <row r="7" spans="1:11" s="5" customFormat="1" ht="24.75" customHeight="1">
      <c r="A7" s="113"/>
      <c r="B7" s="114"/>
      <c r="C7" s="93"/>
      <c r="D7" s="107"/>
      <c r="E7" s="42" t="s">
        <v>333</v>
      </c>
      <c r="F7" s="42" t="s">
        <v>334</v>
      </c>
      <c r="G7" s="107"/>
      <c r="H7" s="107"/>
      <c r="I7" s="107"/>
      <c r="J7" s="1"/>
      <c r="K7" s="1"/>
    </row>
    <row r="8" spans="1:18" ht="12" customHeight="1">
      <c r="A8" s="118" t="s">
        <v>388</v>
      </c>
      <c r="B8" s="125"/>
      <c r="C8" s="55">
        <f>C9</f>
        <v>3853</v>
      </c>
      <c r="D8" s="55">
        <f aca="true" t="shared" si="0" ref="D8:I8">D9</f>
        <v>1773473</v>
      </c>
      <c r="E8" s="55">
        <f t="shared" si="0"/>
        <v>968643</v>
      </c>
      <c r="F8" s="55">
        <f t="shared" si="0"/>
        <v>800213</v>
      </c>
      <c r="G8" s="55">
        <f t="shared" si="0"/>
        <v>4617</v>
      </c>
      <c r="H8" s="55">
        <f t="shared" si="0"/>
        <v>28762199</v>
      </c>
      <c r="I8" s="55">
        <f t="shared" si="0"/>
        <v>7465</v>
      </c>
      <c r="J8" s="4"/>
      <c r="K8" s="4"/>
      <c r="L8" s="24"/>
      <c r="M8" s="24"/>
      <c r="N8" s="24"/>
      <c r="O8" s="24"/>
      <c r="P8" s="24"/>
      <c r="Q8" s="24"/>
      <c r="R8" s="24"/>
    </row>
    <row r="9" spans="1:18" s="46" customFormat="1" ht="12">
      <c r="A9" s="13" t="s">
        <v>335</v>
      </c>
      <c r="B9" s="11" t="s">
        <v>336</v>
      </c>
      <c r="C9" s="55">
        <v>3853</v>
      </c>
      <c r="D9" s="55">
        <v>1773473</v>
      </c>
      <c r="E9" s="55">
        <v>968643</v>
      </c>
      <c r="F9" s="55">
        <v>800213</v>
      </c>
      <c r="G9" s="55">
        <v>4617</v>
      </c>
      <c r="H9" s="55">
        <v>28762199</v>
      </c>
      <c r="I9" s="55">
        <v>7465</v>
      </c>
      <c r="J9" s="4"/>
      <c r="K9" s="45"/>
      <c r="L9" s="72"/>
      <c r="M9" s="72"/>
      <c r="N9" s="72"/>
      <c r="O9" s="72"/>
      <c r="P9" s="72"/>
      <c r="Q9" s="72"/>
      <c r="R9" s="72"/>
    </row>
    <row r="10" spans="1:18" ht="12">
      <c r="A10" s="13" t="s">
        <v>52</v>
      </c>
      <c r="B10" s="11" t="s">
        <v>13</v>
      </c>
      <c r="C10" s="54">
        <v>3250</v>
      </c>
      <c r="D10" s="54">
        <v>1501896</v>
      </c>
      <c r="E10" s="54">
        <v>834590</v>
      </c>
      <c r="F10" s="54">
        <v>663944</v>
      </c>
      <c r="G10" s="54">
        <v>3362</v>
      </c>
      <c r="H10" s="54">
        <v>5311275</v>
      </c>
      <c r="I10" s="54">
        <v>1634</v>
      </c>
      <c r="J10" s="4"/>
      <c r="K10" s="4"/>
      <c r="L10" s="24"/>
      <c r="M10" s="24"/>
      <c r="N10" s="24"/>
      <c r="O10" s="24"/>
      <c r="Q10" s="24"/>
      <c r="R10" s="24"/>
    </row>
    <row r="11" spans="1:18" ht="12">
      <c r="A11" s="13" t="s">
        <v>278</v>
      </c>
      <c r="B11" s="11" t="s">
        <v>15</v>
      </c>
      <c r="C11" s="54">
        <v>1325</v>
      </c>
      <c r="D11" s="54">
        <v>159129</v>
      </c>
      <c r="E11" s="54">
        <v>130298</v>
      </c>
      <c r="F11" s="54">
        <v>28662</v>
      </c>
      <c r="G11" s="54">
        <v>169</v>
      </c>
      <c r="H11" s="54">
        <v>3707376</v>
      </c>
      <c r="I11" s="54">
        <v>2798</v>
      </c>
      <c r="J11" s="4"/>
      <c r="K11" s="4"/>
      <c r="M11" s="24"/>
      <c r="N11" s="24"/>
      <c r="O11" s="24"/>
      <c r="Q11" s="24"/>
      <c r="R11" s="24"/>
    </row>
    <row r="12" spans="1:18" ht="12">
      <c r="A12" s="13" t="s">
        <v>172</v>
      </c>
      <c r="B12" s="11" t="s">
        <v>279</v>
      </c>
      <c r="C12" s="54">
        <v>886</v>
      </c>
      <c r="D12" s="54">
        <v>68837</v>
      </c>
      <c r="E12" s="54">
        <v>51078</v>
      </c>
      <c r="F12" s="54">
        <v>17752</v>
      </c>
      <c r="G12" s="54">
        <v>7</v>
      </c>
      <c r="H12" s="54">
        <v>2194811</v>
      </c>
      <c r="I12" s="54">
        <v>2477</v>
      </c>
      <c r="J12" s="4"/>
      <c r="K12" s="4"/>
      <c r="M12" s="24"/>
      <c r="N12" s="24"/>
      <c r="O12" s="24"/>
      <c r="Q12" s="24"/>
      <c r="R12" s="24"/>
    </row>
    <row r="13" spans="1:18" ht="12">
      <c r="A13" s="13" t="s">
        <v>280</v>
      </c>
      <c r="B13" s="11" t="s">
        <v>20</v>
      </c>
      <c r="C13" s="54">
        <v>419</v>
      </c>
      <c r="D13" s="54">
        <v>88672</v>
      </c>
      <c r="E13" s="54">
        <v>78049</v>
      </c>
      <c r="F13" s="54">
        <v>10461</v>
      </c>
      <c r="G13" s="54">
        <v>162</v>
      </c>
      <c r="H13" s="54">
        <v>1455508</v>
      </c>
      <c r="I13" s="54">
        <v>3474</v>
      </c>
      <c r="J13" s="4"/>
      <c r="K13" s="4"/>
      <c r="Q13" s="24"/>
      <c r="R13" s="24"/>
    </row>
    <row r="14" spans="1:11" ht="12">
      <c r="A14" s="13" t="s">
        <v>281</v>
      </c>
      <c r="B14" s="11" t="s">
        <v>282</v>
      </c>
      <c r="C14" s="54">
        <v>4</v>
      </c>
      <c r="D14" s="54">
        <v>573</v>
      </c>
      <c r="E14" s="54">
        <v>402</v>
      </c>
      <c r="F14" s="54">
        <v>171</v>
      </c>
      <c r="G14" s="56">
        <v>0</v>
      </c>
      <c r="H14" s="54">
        <v>28440</v>
      </c>
      <c r="I14" s="54">
        <v>7110</v>
      </c>
      <c r="J14" s="4"/>
      <c r="K14" s="4"/>
    </row>
    <row r="15" spans="1:18" ht="12">
      <c r="A15" s="13" t="s">
        <v>283</v>
      </c>
      <c r="B15" s="11" t="s">
        <v>24</v>
      </c>
      <c r="C15" s="54">
        <v>1</v>
      </c>
      <c r="D15" s="54">
        <v>26</v>
      </c>
      <c r="E15" s="54">
        <v>24</v>
      </c>
      <c r="F15" s="54">
        <v>2</v>
      </c>
      <c r="G15" s="56">
        <v>0</v>
      </c>
      <c r="H15" s="54">
        <v>260</v>
      </c>
      <c r="I15" s="54">
        <v>260</v>
      </c>
      <c r="J15" s="4"/>
      <c r="K15" s="4"/>
      <c r="M15" s="24"/>
      <c r="Q15" s="24"/>
      <c r="R15" s="24"/>
    </row>
    <row r="16" spans="1:18" ht="12">
      <c r="A16" s="13" t="s">
        <v>284</v>
      </c>
      <c r="B16" s="11" t="s">
        <v>26</v>
      </c>
      <c r="C16" s="54">
        <v>15</v>
      </c>
      <c r="D16" s="54">
        <v>1021</v>
      </c>
      <c r="E16" s="54">
        <v>745</v>
      </c>
      <c r="F16" s="54">
        <v>276</v>
      </c>
      <c r="G16" s="56">
        <v>0</v>
      </c>
      <c r="H16" s="54">
        <v>28356</v>
      </c>
      <c r="I16" s="54">
        <v>1890</v>
      </c>
      <c r="J16" s="4"/>
      <c r="K16" s="4"/>
      <c r="M16" s="24"/>
      <c r="N16" s="24"/>
      <c r="O16" s="24"/>
      <c r="Q16" s="24"/>
      <c r="R16" s="24"/>
    </row>
    <row r="17" spans="1:18" ht="12">
      <c r="A17" s="13" t="s">
        <v>285</v>
      </c>
      <c r="B17" s="11" t="s">
        <v>18</v>
      </c>
      <c r="C17" s="54">
        <v>518</v>
      </c>
      <c r="D17" s="54">
        <v>54129</v>
      </c>
      <c r="E17" s="54">
        <v>39615</v>
      </c>
      <c r="F17" s="54">
        <v>14438</v>
      </c>
      <c r="G17" s="54">
        <v>76</v>
      </c>
      <c r="H17" s="54">
        <v>718614</v>
      </c>
      <c r="I17" s="54">
        <v>1387</v>
      </c>
      <c r="J17" s="4"/>
      <c r="K17" s="4"/>
      <c r="Q17" s="24"/>
      <c r="R17" s="24"/>
    </row>
    <row r="18" spans="1:18" ht="12">
      <c r="A18" s="13" t="s">
        <v>173</v>
      </c>
      <c r="B18" s="11" t="s">
        <v>279</v>
      </c>
      <c r="C18" s="54">
        <v>10</v>
      </c>
      <c r="D18" s="54">
        <v>1039</v>
      </c>
      <c r="E18" s="54">
        <v>652</v>
      </c>
      <c r="F18" s="54">
        <v>375</v>
      </c>
      <c r="G18" s="54">
        <v>12</v>
      </c>
      <c r="H18" s="54">
        <v>14617</v>
      </c>
      <c r="I18" s="54">
        <v>1462</v>
      </c>
      <c r="J18" s="4"/>
      <c r="K18" s="4"/>
      <c r="M18" s="24"/>
      <c r="N18" s="24"/>
      <c r="O18" s="24"/>
      <c r="Q18" s="24"/>
      <c r="R18" s="24"/>
    </row>
    <row r="19" spans="1:18" ht="12">
      <c r="A19" s="13" t="s">
        <v>174</v>
      </c>
      <c r="B19" s="11" t="s">
        <v>20</v>
      </c>
      <c r="C19" s="54">
        <v>7</v>
      </c>
      <c r="D19" s="54">
        <v>5901</v>
      </c>
      <c r="E19" s="54">
        <v>4344</v>
      </c>
      <c r="F19" s="54">
        <v>1557</v>
      </c>
      <c r="G19" s="56">
        <v>0</v>
      </c>
      <c r="H19" s="54">
        <v>16975</v>
      </c>
      <c r="I19" s="54">
        <v>2425</v>
      </c>
      <c r="J19" s="4"/>
      <c r="K19" s="4"/>
      <c r="M19" s="24"/>
      <c r="N19" s="24"/>
      <c r="Q19" s="24"/>
      <c r="R19" s="24"/>
    </row>
    <row r="20" spans="1:18" ht="12">
      <c r="A20" s="13" t="s">
        <v>175</v>
      </c>
      <c r="B20" s="11" t="s">
        <v>282</v>
      </c>
      <c r="C20" s="54">
        <v>7</v>
      </c>
      <c r="D20" s="54">
        <v>3763</v>
      </c>
      <c r="E20" s="54">
        <v>3108</v>
      </c>
      <c r="F20" s="54">
        <v>597</v>
      </c>
      <c r="G20" s="54">
        <v>58</v>
      </c>
      <c r="H20" s="54">
        <v>21350</v>
      </c>
      <c r="I20" s="54">
        <v>3050</v>
      </c>
      <c r="J20" s="4"/>
      <c r="K20" s="4"/>
      <c r="M20" s="24"/>
      <c r="N20" s="24"/>
      <c r="O20" s="24"/>
      <c r="Q20" s="24"/>
      <c r="R20" s="24"/>
    </row>
    <row r="21" spans="1:18" ht="12">
      <c r="A21" s="13" t="s">
        <v>176</v>
      </c>
      <c r="B21" s="11" t="s">
        <v>24</v>
      </c>
      <c r="C21" s="54">
        <v>11</v>
      </c>
      <c r="D21" s="54">
        <v>4946</v>
      </c>
      <c r="E21" s="54">
        <v>3837</v>
      </c>
      <c r="F21" s="54">
        <v>1109</v>
      </c>
      <c r="G21" s="54">
        <v>0</v>
      </c>
      <c r="H21" s="54">
        <v>52191</v>
      </c>
      <c r="I21" s="54">
        <v>4745</v>
      </c>
      <c r="J21" s="4"/>
      <c r="K21" s="4"/>
      <c r="M21" s="24"/>
      <c r="N21" s="24"/>
      <c r="O21" s="24"/>
      <c r="Q21" s="24"/>
      <c r="R21" s="24"/>
    </row>
    <row r="22" spans="1:18" ht="12">
      <c r="A22" s="13" t="s">
        <v>177</v>
      </c>
      <c r="B22" s="11" t="s">
        <v>26</v>
      </c>
      <c r="C22" s="54">
        <v>216</v>
      </c>
      <c r="D22" s="54">
        <v>12025</v>
      </c>
      <c r="E22" s="54">
        <v>4610</v>
      </c>
      <c r="F22" s="54">
        <v>7410</v>
      </c>
      <c r="G22" s="56">
        <v>5</v>
      </c>
      <c r="H22" s="54">
        <v>292686</v>
      </c>
      <c r="I22" s="54">
        <v>1355</v>
      </c>
      <c r="J22" s="4"/>
      <c r="K22" s="4"/>
      <c r="M22" s="24"/>
      <c r="N22" s="24"/>
      <c r="Q22" s="24"/>
      <c r="R22" s="24"/>
    </row>
    <row r="23" spans="1:17" ht="12">
      <c r="A23" s="13" t="s">
        <v>178</v>
      </c>
      <c r="B23" s="11" t="s">
        <v>28</v>
      </c>
      <c r="C23" s="54">
        <v>109</v>
      </c>
      <c r="D23" s="54">
        <v>20651</v>
      </c>
      <c r="E23" s="54">
        <v>19640</v>
      </c>
      <c r="F23" s="54">
        <v>1010</v>
      </c>
      <c r="G23" s="54">
        <v>1</v>
      </c>
      <c r="H23" s="54">
        <v>235527</v>
      </c>
      <c r="I23" s="54">
        <v>2161</v>
      </c>
      <c r="J23" s="4"/>
      <c r="K23" s="4"/>
      <c r="M23" s="24"/>
      <c r="N23" s="24"/>
      <c r="O23" s="24"/>
      <c r="Q23" s="24"/>
    </row>
    <row r="24" spans="1:17" ht="12">
      <c r="A24" s="13" t="s">
        <v>179</v>
      </c>
      <c r="B24" s="11" t="s">
        <v>286</v>
      </c>
      <c r="C24" s="54">
        <v>158</v>
      </c>
      <c r="D24" s="54">
        <v>5804</v>
      </c>
      <c r="E24" s="54">
        <v>3424</v>
      </c>
      <c r="F24" s="54">
        <v>2380</v>
      </c>
      <c r="G24" s="56">
        <v>0</v>
      </c>
      <c r="H24" s="54">
        <v>85267</v>
      </c>
      <c r="I24" s="54">
        <v>540</v>
      </c>
      <c r="J24" s="4"/>
      <c r="K24" s="4"/>
      <c r="L24" s="24"/>
      <c r="M24" s="24"/>
      <c r="N24" s="24"/>
      <c r="O24" s="24"/>
      <c r="Q24" s="24"/>
    </row>
    <row r="25" spans="1:18" ht="12">
      <c r="A25" s="13" t="s">
        <v>68</v>
      </c>
      <c r="B25" s="11" t="s">
        <v>30</v>
      </c>
      <c r="C25" s="54">
        <v>1348</v>
      </c>
      <c r="D25" s="54">
        <v>1271162</v>
      </c>
      <c r="E25" s="54">
        <v>654823</v>
      </c>
      <c r="F25" s="54">
        <v>616129</v>
      </c>
      <c r="G25" s="54">
        <v>210</v>
      </c>
      <c r="H25" s="54">
        <v>726036</v>
      </c>
      <c r="I25" s="54">
        <v>539</v>
      </c>
      <c r="J25" s="4"/>
      <c r="K25" s="4"/>
      <c r="M25" s="24"/>
      <c r="N25" s="24"/>
      <c r="O25" s="24"/>
      <c r="Q25" s="24"/>
      <c r="R25" s="24"/>
    </row>
    <row r="26" spans="1:18" ht="12">
      <c r="A26" s="13" t="s">
        <v>69</v>
      </c>
      <c r="B26" s="11" t="s">
        <v>32</v>
      </c>
      <c r="C26" s="54">
        <v>21</v>
      </c>
      <c r="D26" s="54">
        <v>9553</v>
      </c>
      <c r="E26" s="54">
        <v>5945</v>
      </c>
      <c r="F26" s="54">
        <v>3601</v>
      </c>
      <c r="G26" s="54">
        <v>7</v>
      </c>
      <c r="H26" s="54">
        <v>93804</v>
      </c>
      <c r="I26" s="54">
        <v>4467</v>
      </c>
      <c r="J26" s="4"/>
      <c r="K26" s="4"/>
      <c r="M26" s="24"/>
      <c r="N26" s="24"/>
      <c r="O26" s="24"/>
      <c r="Q26" s="24"/>
      <c r="R26" s="24"/>
    </row>
    <row r="27" spans="1:18" ht="12">
      <c r="A27" s="13" t="s">
        <v>70</v>
      </c>
      <c r="B27" s="11" t="s">
        <v>34</v>
      </c>
      <c r="C27" s="54">
        <v>1</v>
      </c>
      <c r="D27" s="54">
        <v>5069</v>
      </c>
      <c r="E27" s="54">
        <v>3909</v>
      </c>
      <c r="F27" s="54">
        <v>1114</v>
      </c>
      <c r="G27" s="54">
        <v>46</v>
      </c>
      <c r="H27" s="54">
        <v>18416</v>
      </c>
      <c r="I27" s="54">
        <v>18416</v>
      </c>
      <c r="J27" s="4"/>
      <c r="K27" s="4"/>
      <c r="M27" s="24"/>
      <c r="P27" s="24"/>
      <c r="Q27" s="24"/>
      <c r="R27" s="24"/>
    </row>
    <row r="28" spans="1:18" ht="12">
      <c r="A28" s="13" t="s">
        <v>183</v>
      </c>
      <c r="B28" s="11" t="s">
        <v>287</v>
      </c>
      <c r="C28" s="54">
        <v>37</v>
      </c>
      <c r="D28" s="54">
        <v>2854</v>
      </c>
      <c r="E28" s="56">
        <v>0</v>
      </c>
      <c r="F28" s="56">
        <v>0</v>
      </c>
      <c r="G28" s="54">
        <v>2854</v>
      </c>
      <c r="H28" s="54">
        <v>47030</v>
      </c>
      <c r="I28" s="54">
        <v>1271</v>
      </c>
      <c r="J28" s="4"/>
      <c r="K28" s="4"/>
      <c r="M28" s="24"/>
      <c r="N28" s="24"/>
      <c r="O28" s="24"/>
      <c r="Q28" s="24"/>
      <c r="R28" s="24"/>
    </row>
    <row r="29" spans="1:18" ht="12">
      <c r="A29" s="13" t="s">
        <v>37</v>
      </c>
      <c r="B29" s="11" t="s">
        <v>38</v>
      </c>
      <c r="C29" s="54">
        <v>278</v>
      </c>
      <c r="D29" s="54">
        <v>49802</v>
      </c>
      <c r="E29" s="54">
        <v>34458</v>
      </c>
      <c r="F29" s="54">
        <v>15257</v>
      </c>
      <c r="G29" s="54">
        <v>87</v>
      </c>
      <c r="H29" s="54">
        <v>505262</v>
      </c>
      <c r="I29" s="54">
        <v>1817</v>
      </c>
      <c r="J29" s="4"/>
      <c r="K29" s="4"/>
      <c r="M29" s="24"/>
      <c r="N29" s="24"/>
      <c r="O29" s="24"/>
      <c r="Q29" s="24"/>
      <c r="R29" s="24"/>
    </row>
    <row r="30" spans="1:18" ht="12">
      <c r="A30" s="13" t="s">
        <v>71</v>
      </c>
      <c r="B30" s="11" t="s">
        <v>288</v>
      </c>
      <c r="C30" s="54">
        <v>20</v>
      </c>
      <c r="D30" s="54">
        <v>23111</v>
      </c>
      <c r="E30" s="54">
        <v>15873</v>
      </c>
      <c r="F30" s="54">
        <v>7238</v>
      </c>
      <c r="G30" s="56">
        <v>0</v>
      </c>
      <c r="H30" s="54">
        <v>51416</v>
      </c>
      <c r="I30" s="54">
        <v>2571</v>
      </c>
      <c r="J30" s="4"/>
      <c r="K30" s="4"/>
      <c r="M30" s="24"/>
      <c r="N30" s="24"/>
      <c r="O30" s="24"/>
      <c r="Q30" s="24"/>
      <c r="R30" s="24"/>
    </row>
    <row r="31" spans="1:18" ht="12">
      <c r="A31" s="13" t="s">
        <v>72</v>
      </c>
      <c r="B31" s="11" t="s">
        <v>42</v>
      </c>
      <c r="C31" s="54">
        <v>62</v>
      </c>
      <c r="D31" s="54">
        <v>11835</v>
      </c>
      <c r="E31" s="54">
        <v>6619</v>
      </c>
      <c r="F31" s="54">
        <v>5209</v>
      </c>
      <c r="G31" s="56">
        <v>7</v>
      </c>
      <c r="H31" s="54">
        <v>96872</v>
      </c>
      <c r="I31" s="54">
        <v>1562</v>
      </c>
      <c r="J31" s="4"/>
      <c r="K31" s="4"/>
      <c r="Q31" s="24"/>
      <c r="R31" s="24"/>
    </row>
    <row r="32" spans="1:18" ht="12">
      <c r="A32" s="13" t="s">
        <v>187</v>
      </c>
      <c r="B32" s="11" t="s">
        <v>36</v>
      </c>
      <c r="C32" s="54">
        <v>7</v>
      </c>
      <c r="D32" s="54">
        <v>60</v>
      </c>
      <c r="E32" s="56">
        <v>0</v>
      </c>
      <c r="F32" s="56">
        <v>0</v>
      </c>
      <c r="G32" s="54">
        <v>60</v>
      </c>
      <c r="H32" s="54">
        <v>70262</v>
      </c>
      <c r="I32" s="54">
        <v>10037</v>
      </c>
      <c r="J32" s="4"/>
      <c r="K32" s="4"/>
      <c r="M32" s="24"/>
      <c r="N32" s="24"/>
      <c r="O32" s="24"/>
      <c r="Q32" s="24"/>
      <c r="R32" s="24"/>
    </row>
    <row r="33" spans="1:18" ht="12">
      <c r="A33" s="13" t="s">
        <v>73</v>
      </c>
      <c r="B33" s="11" t="s">
        <v>289</v>
      </c>
      <c r="C33" s="54">
        <v>189</v>
      </c>
      <c r="D33" s="54">
        <v>14796</v>
      </c>
      <c r="E33" s="54">
        <v>11966</v>
      </c>
      <c r="F33" s="54">
        <v>2810</v>
      </c>
      <c r="G33" s="54">
        <v>20</v>
      </c>
      <c r="H33" s="54">
        <v>286711</v>
      </c>
      <c r="I33" s="54">
        <v>1517</v>
      </c>
      <c r="J33" s="4"/>
      <c r="K33" s="4"/>
      <c r="M33" s="24"/>
      <c r="N33" s="24"/>
      <c r="O33" s="24"/>
      <c r="Q33" s="24"/>
      <c r="R33" s="24"/>
    </row>
    <row r="34" spans="1:11" ht="12">
      <c r="A34" s="13" t="s">
        <v>290</v>
      </c>
      <c r="B34" s="11" t="s">
        <v>289</v>
      </c>
      <c r="C34" s="54">
        <v>188</v>
      </c>
      <c r="D34" s="54">
        <v>14776</v>
      </c>
      <c r="E34" s="54">
        <v>11966</v>
      </c>
      <c r="F34" s="54">
        <v>2810</v>
      </c>
      <c r="G34" s="56">
        <v>0</v>
      </c>
      <c r="H34" s="54">
        <v>286311</v>
      </c>
      <c r="I34" s="54">
        <v>1523</v>
      </c>
      <c r="J34" s="4"/>
      <c r="K34" s="4"/>
    </row>
    <row r="35" spans="1:18" ht="12">
      <c r="A35" s="13" t="s">
        <v>291</v>
      </c>
      <c r="B35" s="11" t="s">
        <v>292</v>
      </c>
      <c r="C35" s="54">
        <v>1</v>
      </c>
      <c r="D35" s="54">
        <v>20</v>
      </c>
      <c r="E35" s="56">
        <v>0</v>
      </c>
      <c r="F35" s="56">
        <v>0</v>
      </c>
      <c r="G35" s="54">
        <v>20</v>
      </c>
      <c r="H35" s="54">
        <v>400</v>
      </c>
      <c r="I35" s="54">
        <v>400</v>
      </c>
      <c r="J35" s="4"/>
      <c r="K35" s="4"/>
      <c r="M35" s="24"/>
      <c r="N35" s="24"/>
      <c r="O35" s="24"/>
      <c r="P35" s="24"/>
      <c r="Q35" s="24"/>
      <c r="R35" s="24"/>
    </row>
    <row r="36" spans="1:11" ht="12">
      <c r="A36" s="13" t="s">
        <v>48</v>
      </c>
      <c r="B36" s="11" t="s">
        <v>293</v>
      </c>
      <c r="C36" s="54">
        <v>325</v>
      </c>
      <c r="D36" s="54">
        <v>221775</v>
      </c>
      <c r="E36" s="54">
        <v>99595</v>
      </c>
      <c r="F36" s="54">
        <v>121012</v>
      </c>
      <c r="G36" s="54">
        <v>1168</v>
      </c>
      <c r="H36" s="54">
        <v>22945663</v>
      </c>
      <c r="I36" s="54">
        <v>70602</v>
      </c>
      <c r="J36" s="4"/>
      <c r="K36" s="4"/>
    </row>
    <row r="37" spans="1:9" ht="12">
      <c r="A37" s="120" t="s">
        <v>351</v>
      </c>
      <c r="B37" s="120"/>
      <c r="C37" s="120"/>
      <c r="D37" s="120"/>
      <c r="E37" s="120"/>
      <c r="F37" s="120"/>
      <c r="G37" s="120"/>
      <c r="H37" s="120"/>
      <c r="I37" s="120"/>
    </row>
    <row r="38" spans="1:9" ht="12">
      <c r="A38" s="121" t="s">
        <v>353</v>
      </c>
      <c r="B38" s="121"/>
      <c r="C38" s="121"/>
      <c r="D38" s="121"/>
      <c r="E38" s="121"/>
      <c r="F38" s="121"/>
      <c r="G38" s="121"/>
      <c r="H38" s="121"/>
      <c r="I38" s="121"/>
    </row>
    <row r="39" spans="1:9" ht="12">
      <c r="A39" s="122" t="s">
        <v>51</v>
      </c>
      <c r="B39" s="122"/>
      <c r="C39" s="122"/>
      <c r="D39" s="122"/>
      <c r="E39" s="122"/>
      <c r="F39" s="122"/>
      <c r="G39" s="122"/>
      <c r="H39" s="122"/>
      <c r="I39" s="122"/>
    </row>
    <row r="40" spans="1:9" ht="12">
      <c r="A40" s="123" t="s">
        <v>50</v>
      </c>
      <c r="B40" s="123"/>
      <c r="C40" s="123"/>
      <c r="D40" s="123"/>
      <c r="E40" s="123"/>
      <c r="F40" s="123"/>
      <c r="G40" s="123"/>
      <c r="H40" s="123"/>
      <c r="I40" s="123"/>
    </row>
    <row r="41" ht="12">
      <c r="A41" s="20"/>
    </row>
    <row r="43" spans="3:9" ht="12">
      <c r="C43" s="57"/>
      <c r="D43" s="57"/>
      <c r="E43" s="57"/>
      <c r="F43" s="57"/>
      <c r="G43" s="57"/>
      <c r="H43" s="57"/>
      <c r="I43" s="57"/>
    </row>
  </sheetData>
  <sheetProtection/>
  <mergeCells count="19">
    <mergeCell ref="A8:B8"/>
    <mergeCell ref="A37:I37"/>
    <mergeCell ref="A38:I38"/>
    <mergeCell ref="A39:I39"/>
    <mergeCell ref="A40:I40"/>
    <mergeCell ref="I4:I5"/>
    <mergeCell ref="C5:C7"/>
    <mergeCell ref="E5:F5"/>
    <mergeCell ref="D6:D7"/>
    <mergeCell ref="E6:F6"/>
    <mergeCell ref="G6:G7"/>
    <mergeCell ref="H6:H7"/>
    <mergeCell ref="I6:I7"/>
    <mergeCell ref="A1:H1"/>
    <mergeCell ref="A2:H2"/>
    <mergeCell ref="A3:H3"/>
    <mergeCell ref="A4:B7"/>
    <mergeCell ref="D4:G4"/>
    <mergeCell ref="H4:H5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8.5" style="0" customWidth="1"/>
    <col min="2" max="2" width="20.66015625" style="0" customWidth="1"/>
    <col min="3" max="8" width="13.83203125" style="0" customWidth="1"/>
  </cols>
  <sheetData>
    <row r="1" spans="1:7" ht="16.5" customHeight="1">
      <c r="A1" s="83" t="s">
        <v>200</v>
      </c>
      <c r="B1" s="83"/>
      <c r="C1" s="83"/>
      <c r="D1" s="83"/>
      <c r="E1" s="83"/>
      <c r="F1" s="83"/>
      <c r="G1" s="83"/>
    </row>
    <row r="2" spans="1:7" ht="12">
      <c r="A2" s="84"/>
      <c r="B2" s="84"/>
      <c r="C2" s="84"/>
      <c r="D2" s="84"/>
      <c r="E2" s="84"/>
      <c r="F2" s="84"/>
      <c r="G2" s="84"/>
    </row>
    <row r="3" spans="1:7" ht="12">
      <c r="A3" s="85"/>
      <c r="B3" s="85"/>
      <c r="C3" s="85"/>
      <c r="D3" s="86"/>
      <c r="E3" s="86"/>
      <c r="F3" s="86"/>
      <c r="G3" s="86"/>
    </row>
    <row r="4" spans="1:8" s="1" customFormat="1" ht="16.5" customHeight="1">
      <c r="A4" s="102" t="s">
        <v>270</v>
      </c>
      <c r="B4" s="127"/>
      <c r="C4" s="6" t="s">
        <v>11</v>
      </c>
      <c r="D4" s="87" t="s">
        <v>8</v>
      </c>
      <c r="E4" s="88"/>
      <c r="F4" s="89"/>
      <c r="G4" s="90" t="s">
        <v>9</v>
      </c>
      <c r="H4" s="97" t="s">
        <v>7</v>
      </c>
    </row>
    <row r="5" spans="1:8" s="1" customFormat="1" ht="16.5" customHeight="1">
      <c r="A5" s="128"/>
      <c r="B5" s="129"/>
      <c r="C5" s="92" t="s">
        <v>12</v>
      </c>
      <c r="D5" s="6" t="s">
        <v>6</v>
      </c>
      <c r="E5" s="6" t="s">
        <v>0</v>
      </c>
      <c r="F5" s="6" t="s">
        <v>1</v>
      </c>
      <c r="G5" s="91"/>
      <c r="H5" s="91"/>
    </row>
    <row r="6" spans="1:8" s="1" customFormat="1" ht="36" customHeight="1">
      <c r="A6" s="130"/>
      <c r="B6" s="131"/>
      <c r="C6" s="93"/>
      <c r="D6" s="7" t="s">
        <v>2</v>
      </c>
      <c r="E6" s="7" t="s">
        <v>3</v>
      </c>
      <c r="F6" s="7" t="s">
        <v>4</v>
      </c>
      <c r="G6" s="7" t="s">
        <v>5</v>
      </c>
      <c r="H6" s="67" t="s">
        <v>355</v>
      </c>
    </row>
    <row r="7" spans="1:10" s="5" customFormat="1" ht="12">
      <c r="A7" s="118" t="s">
        <v>54</v>
      </c>
      <c r="B7" s="125"/>
      <c r="C7" s="15">
        <v>5523</v>
      </c>
      <c r="D7" s="15">
        <v>4186067</v>
      </c>
      <c r="E7" s="15">
        <v>4179377</v>
      </c>
      <c r="F7" s="15">
        <v>6690</v>
      </c>
      <c r="G7" s="15">
        <v>21060329</v>
      </c>
      <c r="H7" s="15">
        <v>3813</v>
      </c>
      <c r="I7" s="4"/>
      <c r="J7" s="4"/>
    </row>
    <row r="8" spans="1:10" ht="12">
      <c r="A8" s="13" t="s">
        <v>52</v>
      </c>
      <c r="B8" s="11" t="s">
        <v>13</v>
      </c>
      <c r="C8" s="14">
        <v>4914</v>
      </c>
      <c r="D8" s="14">
        <v>3922767</v>
      </c>
      <c r="E8" s="14">
        <v>3916333</v>
      </c>
      <c r="F8" s="14">
        <v>6434</v>
      </c>
      <c r="G8" s="14">
        <v>3205330</v>
      </c>
      <c r="H8" s="14">
        <v>652</v>
      </c>
      <c r="I8" s="4"/>
      <c r="J8" s="4"/>
    </row>
    <row r="9" spans="1:10" ht="12">
      <c r="A9" s="13" t="s">
        <v>14</v>
      </c>
      <c r="B9" s="11" t="s">
        <v>15</v>
      </c>
      <c r="C9" s="14">
        <v>367</v>
      </c>
      <c r="D9" s="14">
        <v>71199</v>
      </c>
      <c r="E9" s="14">
        <v>71199</v>
      </c>
      <c r="F9" s="12" t="s">
        <v>16</v>
      </c>
      <c r="G9" s="14">
        <v>804440</v>
      </c>
      <c r="H9" s="14">
        <v>2192</v>
      </c>
      <c r="I9" s="4"/>
      <c r="J9" s="4"/>
    </row>
    <row r="10" spans="1:10" ht="12">
      <c r="A10" s="13" t="s">
        <v>17</v>
      </c>
      <c r="B10" s="11" t="s">
        <v>18</v>
      </c>
      <c r="C10" s="14">
        <v>15</v>
      </c>
      <c r="D10" s="14">
        <v>1073</v>
      </c>
      <c r="E10" s="14">
        <v>1073</v>
      </c>
      <c r="F10" s="12" t="s">
        <v>16</v>
      </c>
      <c r="G10" s="14">
        <v>7412</v>
      </c>
      <c r="H10" s="14">
        <v>494</v>
      </c>
      <c r="I10" s="4"/>
      <c r="J10" s="4"/>
    </row>
    <row r="11" spans="1:10" ht="12">
      <c r="A11" s="13" t="s">
        <v>19</v>
      </c>
      <c r="B11" s="11" t="s">
        <v>20</v>
      </c>
      <c r="C11" s="14">
        <v>169</v>
      </c>
      <c r="D11" s="14">
        <v>98436</v>
      </c>
      <c r="E11" s="14">
        <v>98436</v>
      </c>
      <c r="F11" s="12" t="s">
        <v>16</v>
      </c>
      <c r="G11" s="14">
        <v>854859</v>
      </c>
      <c r="H11" s="14">
        <v>5058</v>
      </c>
      <c r="I11" s="4"/>
      <c r="J11" s="4"/>
    </row>
    <row r="12" spans="1:10" ht="12">
      <c r="A12" s="13" t="s">
        <v>21</v>
      </c>
      <c r="B12" s="11" t="s">
        <v>22</v>
      </c>
      <c r="C12" s="14">
        <v>15</v>
      </c>
      <c r="D12" s="14">
        <v>4797</v>
      </c>
      <c r="E12" s="14">
        <v>4797</v>
      </c>
      <c r="F12" s="12" t="s">
        <v>16</v>
      </c>
      <c r="G12" s="14">
        <v>73568</v>
      </c>
      <c r="H12" s="14">
        <v>4905</v>
      </c>
      <c r="I12" s="4"/>
      <c r="J12" s="4"/>
    </row>
    <row r="13" spans="1:10" ht="12">
      <c r="A13" s="13" t="s">
        <v>23</v>
      </c>
      <c r="B13" s="11" t="s">
        <v>24</v>
      </c>
      <c r="C13" s="14">
        <v>16</v>
      </c>
      <c r="D13" s="14">
        <v>4879</v>
      </c>
      <c r="E13" s="14">
        <v>4879</v>
      </c>
      <c r="F13" s="12" t="s">
        <v>16</v>
      </c>
      <c r="G13" s="14">
        <v>54567</v>
      </c>
      <c r="H13" s="14">
        <v>3410</v>
      </c>
      <c r="I13" s="4"/>
      <c r="J13" s="4"/>
    </row>
    <row r="14" spans="1:10" ht="12">
      <c r="A14" s="13" t="s">
        <v>25</v>
      </c>
      <c r="B14" s="11" t="s">
        <v>26</v>
      </c>
      <c r="C14" s="14">
        <v>249</v>
      </c>
      <c r="D14" s="14">
        <v>18311</v>
      </c>
      <c r="E14" s="14">
        <v>18308</v>
      </c>
      <c r="F14" s="14">
        <v>3</v>
      </c>
      <c r="G14" s="14">
        <v>206735</v>
      </c>
      <c r="H14" s="14">
        <v>830</v>
      </c>
      <c r="I14" s="4"/>
      <c r="J14" s="4"/>
    </row>
    <row r="15" spans="1:10" ht="12">
      <c r="A15" s="13" t="s">
        <v>27</v>
      </c>
      <c r="B15" s="11" t="s">
        <v>28</v>
      </c>
      <c r="C15" s="14">
        <v>120</v>
      </c>
      <c r="D15" s="14">
        <v>24038</v>
      </c>
      <c r="E15" s="14">
        <v>24038</v>
      </c>
      <c r="F15" s="12" t="s">
        <v>16</v>
      </c>
      <c r="G15" s="14">
        <v>277018</v>
      </c>
      <c r="H15" s="14">
        <v>2308</v>
      </c>
      <c r="I15" s="4"/>
      <c r="J15" s="4"/>
    </row>
    <row r="16" spans="1:10" ht="12">
      <c r="A16" s="13" t="s">
        <v>29</v>
      </c>
      <c r="B16" s="11" t="s">
        <v>30</v>
      </c>
      <c r="C16" s="14">
        <v>3885</v>
      </c>
      <c r="D16" s="14">
        <v>3679290</v>
      </c>
      <c r="E16" s="14">
        <v>3679002</v>
      </c>
      <c r="F16" s="14">
        <v>288</v>
      </c>
      <c r="G16" s="14">
        <v>713899</v>
      </c>
      <c r="H16" s="14">
        <v>184</v>
      </c>
      <c r="I16" s="4"/>
      <c r="J16" s="4"/>
    </row>
    <row r="17" spans="1:10" ht="12">
      <c r="A17" s="13" t="s">
        <v>31</v>
      </c>
      <c r="B17" s="11" t="s">
        <v>32</v>
      </c>
      <c r="C17" s="14">
        <v>20</v>
      </c>
      <c r="D17" s="14">
        <v>10035</v>
      </c>
      <c r="E17" s="14">
        <v>9885</v>
      </c>
      <c r="F17" s="14">
        <v>150</v>
      </c>
      <c r="G17" s="14">
        <v>83204</v>
      </c>
      <c r="H17" s="14">
        <v>4160</v>
      </c>
      <c r="I17" s="4"/>
      <c r="J17" s="4"/>
    </row>
    <row r="18" spans="1:10" ht="12">
      <c r="A18" s="13" t="s">
        <v>33</v>
      </c>
      <c r="B18" s="11" t="s">
        <v>34</v>
      </c>
      <c r="C18" s="14">
        <v>1</v>
      </c>
      <c r="D18" s="14">
        <v>4716</v>
      </c>
      <c r="E18" s="14">
        <v>4716</v>
      </c>
      <c r="F18" s="12" t="s">
        <v>16</v>
      </c>
      <c r="G18" s="14">
        <v>20989</v>
      </c>
      <c r="H18" s="14">
        <v>20989</v>
      </c>
      <c r="I18" s="4"/>
      <c r="J18" s="4"/>
    </row>
    <row r="19" spans="1:10" ht="12">
      <c r="A19" s="13" t="s">
        <v>35</v>
      </c>
      <c r="B19" s="11" t="s">
        <v>36</v>
      </c>
      <c r="C19" s="14">
        <v>57</v>
      </c>
      <c r="D19" s="14">
        <v>5993</v>
      </c>
      <c r="E19" s="12" t="s">
        <v>16</v>
      </c>
      <c r="F19" s="14">
        <v>5993</v>
      </c>
      <c r="G19" s="14">
        <v>108638</v>
      </c>
      <c r="H19" s="14">
        <v>1906</v>
      </c>
      <c r="I19" s="4"/>
      <c r="J19" s="4"/>
    </row>
    <row r="20" spans="1:10" ht="12">
      <c r="A20" s="13" t="s">
        <v>37</v>
      </c>
      <c r="B20" s="11" t="s">
        <v>38</v>
      </c>
      <c r="C20" s="14">
        <v>65</v>
      </c>
      <c r="D20" s="14">
        <v>51711</v>
      </c>
      <c r="E20" s="14">
        <v>51497</v>
      </c>
      <c r="F20" s="14">
        <v>214</v>
      </c>
      <c r="G20" s="14">
        <v>84414</v>
      </c>
      <c r="H20" s="14">
        <v>1299</v>
      </c>
      <c r="I20" s="4"/>
      <c r="J20" s="4"/>
    </row>
    <row r="21" spans="1:10" ht="12">
      <c r="A21" s="13" t="s">
        <v>39</v>
      </c>
      <c r="B21" s="11" t="s">
        <v>40</v>
      </c>
      <c r="C21" s="14">
        <v>18</v>
      </c>
      <c r="D21" s="14">
        <v>35069</v>
      </c>
      <c r="E21" s="14">
        <v>35069</v>
      </c>
      <c r="F21" s="12" t="s">
        <v>16</v>
      </c>
      <c r="G21" s="14">
        <v>25421</v>
      </c>
      <c r="H21" s="14">
        <v>1412</v>
      </c>
      <c r="I21" s="4"/>
      <c r="J21" s="4"/>
    </row>
    <row r="22" spans="1:10" ht="12">
      <c r="A22" s="13" t="s">
        <v>41</v>
      </c>
      <c r="B22" s="11" t="s">
        <v>42</v>
      </c>
      <c r="C22" s="14">
        <v>36</v>
      </c>
      <c r="D22" s="14">
        <v>16428</v>
      </c>
      <c r="E22" s="14">
        <v>16428</v>
      </c>
      <c r="F22" s="12" t="s">
        <v>16</v>
      </c>
      <c r="G22" s="14">
        <v>13372</v>
      </c>
      <c r="H22" s="14">
        <v>371</v>
      </c>
      <c r="I22" s="4"/>
      <c r="J22" s="4"/>
    </row>
    <row r="23" spans="1:10" ht="12">
      <c r="A23" s="13" t="s">
        <v>35</v>
      </c>
      <c r="B23" s="11" t="s">
        <v>36</v>
      </c>
      <c r="C23" s="14">
        <v>11</v>
      </c>
      <c r="D23" s="14">
        <v>214</v>
      </c>
      <c r="E23" s="12" t="s">
        <v>16</v>
      </c>
      <c r="F23" s="14">
        <v>214</v>
      </c>
      <c r="G23" s="14">
        <v>45621</v>
      </c>
      <c r="H23" s="14">
        <v>4147</v>
      </c>
      <c r="I23" s="4"/>
      <c r="J23" s="4"/>
    </row>
    <row r="24" spans="1:10" ht="12">
      <c r="A24" s="13" t="s">
        <v>43</v>
      </c>
      <c r="B24" s="11" t="s">
        <v>44</v>
      </c>
      <c r="C24" s="14">
        <v>204</v>
      </c>
      <c r="D24" s="14">
        <v>19699</v>
      </c>
      <c r="E24" s="14">
        <v>19657</v>
      </c>
      <c r="F24" s="14">
        <v>42</v>
      </c>
      <c r="G24" s="14">
        <v>197521</v>
      </c>
      <c r="H24" s="14">
        <v>968</v>
      </c>
      <c r="I24" s="4"/>
      <c r="J24" s="4"/>
    </row>
    <row r="25" spans="1:10" ht="12">
      <c r="A25" s="13" t="s">
        <v>45</v>
      </c>
      <c r="B25" s="11" t="s">
        <v>44</v>
      </c>
      <c r="C25" s="14">
        <v>202</v>
      </c>
      <c r="D25" s="14">
        <v>19660</v>
      </c>
      <c r="E25" s="14">
        <v>19657</v>
      </c>
      <c r="F25" s="14">
        <v>3</v>
      </c>
      <c r="G25" s="14">
        <v>197225</v>
      </c>
      <c r="H25" s="14">
        <v>976</v>
      </c>
      <c r="I25" s="4"/>
      <c r="J25" s="4"/>
    </row>
    <row r="26" spans="1:10" ht="12">
      <c r="A26" s="13" t="s">
        <v>46</v>
      </c>
      <c r="B26" s="11" t="s">
        <v>47</v>
      </c>
      <c r="C26" s="14">
        <v>2</v>
      </c>
      <c r="D26" s="14">
        <v>39</v>
      </c>
      <c r="E26" s="12" t="s">
        <v>16</v>
      </c>
      <c r="F26" s="14">
        <v>39</v>
      </c>
      <c r="G26" s="14">
        <v>296</v>
      </c>
      <c r="H26" s="14">
        <v>148</v>
      </c>
      <c r="I26" s="4"/>
      <c r="J26" s="4"/>
    </row>
    <row r="27" spans="1:10" ht="12">
      <c r="A27" s="13" t="s">
        <v>48</v>
      </c>
      <c r="B27" s="11" t="s">
        <v>49</v>
      </c>
      <c r="C27" s="14">
        <v>340</v>
      </c>
      <c r="D27" s="14">
        <v>191890</v>
      </c>
      <c r="E27" s="14">
        <v>191890</v>
      </c>
      <c r="F27" s="12" t="s">
        <v>16</v>
      </c>
      <c r="G27" s="14">
        <v>17573064</v>
      </c>
      <c r="H27" s="14">
        <v>51685</v>
      </c>
      <c r="I27" s="4"/>
      <c r="J27" s="4"/>
    </row>
    <row r="28" spans="1:8" ht="12" customHeight="1">
      <c r="A28" s="98" t="s">
        <v>350</v>
      </c>
      <c r="B28" s="98"/>
      <c r="C28" s="98"/>
      <c r="D28" s="98"/>
      <c r="E28" s="98"/>
      <c r="F28" s="98"/>
      <c r="G28" s="98"/>
      <c r="H28" s="98"/>
    </row>
    <row r="29" spans="1:8" ht="12" customHeight="1">
      <c r="A29" s="99" t="s">
        <v>352</v>
      </c>
      <c r="B29" s="99"/>
      <c r="C29" s="99"/>
      <c r="D29" s="99"/>
      <c r="E29" s="99"/>
      <c r="F29" s="99"/>
      <c r="G29" s="99"/>
      <c r="H29" s="99"/>
    </row>
    <row r="30" spans="1:8" ht="12">
      <c r="A30" s="122" t="s">
        <v>51</v>
      </c>
      <c r="B30" s="122"/>
      <c r="C30" s="122"/>
      <c r="D30" s="122"/>
      <c r="E30" s="122"/>
      <c r="F30" s="122"/>
      <c r="G30" s="122"/>
      <c r="H30" s="122"/>
    </row>
    <row r="31" spans="1:8" ht="12">
      <c r="A31" s="123" t="s">
        <v>50</v>
      </c>
      <c r="B31" s="123"/>
      <c r="C31" s="123"/>
      <c r="D31" s="123"/>
      <c r="E31" s="123"/>
      <c r="F31" s="123"/>
      <c r="G31" s="123"/>
      <c r="H31" s="123"/>
    </row>
    <row r="32" ht="12">
      <c r="A32" s="8"/>
    </row>
  </sheetData>
  <sheetProtection/>
  <mergeCells count="13">
    <mergeCell ref="A1:G1"/>
    <mergeCell ref="A2:G2"/>
    <mergeCell ref="A3:G3"/>
    <mergeCell ref="A4:B6"/>
    <mergeCell ref="D4:F4"/>
    <mergeCell ref="G4:G5"/>
    <mergeCell ref="A29:H29"/>
    <mergeCell ref="A30:H30"/>
    <mergeCell ref="A31:H31"/>
    <mergeCell ref="H4:H5"/>
    <mergeCell ref="C5:C6"/>
    <mergeCell ref="A7:B7"/>
    <mergeCell ref="A28:H28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8.5" style="0" customWidth="1"/>
    <col min="2" max="2" width="20.66015625" style="0" customWidth="1"/>
    <col min="3" max="8" width="13.83203125" style="0" customWidth="1"/>
  </cols>
  <sheetData>
    <row r="1" spans="1:7" ht="16.5" customHeight="1">
      <c r="A1" s="83" t="s">
        <v>200</v>
      </c>
      <c r="B1" s="83"/>
      <c r="C1" s="83"/>
      <c r="D1" s="83"/>
      <c r="E1" s="83"/>
      <c r="F1" s="83"/>
      <c r="G1" s="83"/>
    </row>
    <row r="2" spans="1:7" ht="12">
      <c r="A2" s="84"/>
      <c r="B2" s="84"/>
      <c r="C2" s="84"/>
      <c r="D2" s="84"/>
      <c r="E2" s="84"/>
      <c r="F2" s="84"/>
      <c r="G2" s="84"/>
    </row>
    <row r="3" spans="1:7" ht="12">
      <c r="A3" s="85"/>
      <c r="B3" s="85"/>
      <c r="C3" s="85"/>
      <c r="D3" s="86"/>
      <c r="E3" s="86"/>
      <c r="F3" s="86"/>
      <c r="G3" s="86"/>
    </row>
    <row r="4" spans="1:8" s="1" customFormat="1" ht="16.5" customHeight="1">
      <c r="A4" s="102" t="s">
        <v>270</v>
      </c>
      <c r="B4" s="127"/>
      <c r="C4" s="6" t="s">
        <v>11</v>
      </c>
      <c r="D4" s="87" t="s">
        <v>8</v>
      </c>
      <c r="E4" s="88"/>
      <c r="F4" s="89"/>
      <c r="G4" s="90" t="s">
        <v>9</v>
      </c>
      <c r="H4" s="97" t="s">
        <v>7</v>
      </c>
    </row>
    <row r="5" spans="1:8" s="1" customFormat="1" ht="16.5" customHeight="1">
      <c r="A5" s="128"/>
      <c r="B5" s="129"/>
      <c r="C5" s="92" t="s">
        <v>12</v>
      </c>
      <c r="D5" s="6" t="s">
        <v>6</v>
      </c>
      <c r="E5" s="6" t="s">
        <v>0</v>
      </c>
      <c r="F5" s="6" t="s">
        <v>1</v>
      </c>
      <c r="G5" s="91"/>
      <c r="H5" s="91"/>
    </row>
    <row r="6" spans="1:8" s="1" customFormat="1" ht="36" customHeight="1">
      <c r="A6" s="130"/>
      <c r="B6" s="131"/>
      <c r="C6" s="93"/>
      <c r="D6" s="7" t="s">
        <v>2</v>
      </c>
      <c r="E6" s="7" t="s">
        <v>3</v>
      </c>
      <c r="F6" s="7" t="s">
        <v>4</v>
      </c>
      <c r="G6" s="7" t="s">
        <v>5</v>
      </c>
      <c r="H6" s="67" t="s">
        <v>355</v>
      </c>
    </row>
    <row r="7" spans="1:10" s="5" customFormat="1" ht="12">
      <c r="A7" s="118" t="s">
        <v>55</v>
      </c>
      <c r="B7" s="125"/>
      <c r="C7" s="15">
        <v>5473</v>
      </c>
      <c r="D7" s="15">
        <v>4261184</v>
      </c>
      <c r="E7" s="15">
        <v>4254204</v>
      </c>
      <c r="F7" s="15">
        <v>6980</v>
      </c>
      <c r="G7" s="15">
        <v>20986564</v>
      </c>
      <c r="H7" s="15">
        <v>3835</v>
      </c>
      <c r="I7" s="4"/>
      <c r="J7" s="4"/>
    </row>
    <row r="8" spans="1:10" ht="12">
      <c r="A8" s="13" t="s">
        <v>52</v>
      </c>
      <c r="B8" s="11" t="s">
        <v>13</v>
      </c>
      <c r="C8" s="14">
        <v>4856</v>
      </c>
      <c r="D8" s="14">
        <v>3999463</v>
      </c>
      <c r="E8" s="14">
        <v>3992871</v>
      </c>
      <c r="F8" s="14">
        <v>6592</v>
      </c>
      <c r="G8" s="14">
        <v>3278197</v>
      </c>
      <c r="H8" s="14">
        <v>675</v>
      </c>
      <c r="I8" s="4"/>
      <c r="J8" s="4"/>
    </row>
    <row r="9" spans="1:10" ht="12">
      <c r="A9" s="13" t="s">
        <v>14</v>
      </c>
      <c r="B9" s="11" t="s">
        <v>15</v>
      </c>
      <c r="C9" s="14">
        <v>280</v>
      </c>
      <c r="D9" s="14">
        <v>69688</v>
      </c>
      <c r="E9" s="14">
        <v>69665</v>
      </c>
      <c r="F9" s="14">
        <v>23</v>
      </c>
      <c r="G9" s="14">
        <v>658551</v>
      </c>
      <c r="H9" s="14">
        <v>2352</v>
      </c>
      <c r="I9" s="4"/>
      <c r="J9" s="4"/>
    </row>
    <row r="10" spans="1:10" ht="12">
      <c r="A10" s="13" t="s">
        <v>17</v>
      </c>
      <c r="B10" s="11" t="s">
        <v>18</v>
      </c>
      <c r="C10" s="14">
        <v>15</v>
      </c>
      <c r="D10" s="14">
        <v>2087</v>
      </c>
      <c r="E10" s="14">
        <v>2087</v>
      </c>
      <c r="F10" s="12" t="s">
        <v>16</v>
      </c>
      <c r="G10" s="14">
        <v>28256</v>
      </c>
      <c r="H10" s="14">
        <v>1884</v>
      </c>
      <c r="I10" s="4"/>
      <c r="J10" s="4"/>
    </row>
    <row r="11" spans="1:10" ht="12">
      <c r="A11" s="13" t="s">
        <v>19</v>
      </c>
      <c r="B11" s="11" t="s">
        <v>20</v>
      </c>
      <c r="C11" s="14">
        <v>125</v>
      </c>
      <c r="D11" s="14">
        <v>100600</v>
      </c>
      <c r="E11" s="14">
        <v>100600</v>
      </c>
      <c r="F11" s="12" t="s">
        <v>16</v>
      </c>
      <c r="G11" s="14">
        <v>831263</v>
      </c>
      <c r="H11" s="14">
        <v>6650</v>
      </c>
      <c r="I11" s="4"/>
      <c r="J11" s="4"/>
    </row>
    <row r="12" spans="1:10" ht="12">
      <c r="A12" s="13" t="s">
        <v>21</v>
      </c>
      <c r="B12" s="11" t="s">
        <v>22</v>
      </c>
      <c r="C12" s="14">
        <v>9</v>
      </c>
      <c r="D12" s="14">
        <v>4826</v>
      </c>
      <c r="E12" s="14">
        <v>4826</v>
      </c>
      <c r="F12" s="12" t="s">
        <v>16</v>
      </c>
      <c r="G12" s="14">
        <v>89791</v>
      </c>
      <c r="H12" s="14">
        <v>9977</v>
      </c>
      <c r="I12" s="4"/>
      <c r="J12" s="4"/>
    </row>
    <row r="13" spans="1:10" ht="12">
      <c r="A13" s="13" t="s">
        <v>23</v>
      </c>
      <c r="B13" s="11" t="s">
        <v>24</v>
      </c>
      <c r="C13" s="14">
        <v>15</v>
      </c>
      <c r="D13" s="14">
        <v>3840</v>
      </c>
      <c r="E13" s="14">
        <v>3838</v>
      </c>
      <c r="F13" s="14">
        <v>2</v>
      </c>
      <c r="G13" s="14">
        <v>59491</v>
      </c>
      <c r="H13" s="14">
        <v>3966</v>
      </c>
      <c r="I13" s="4"/>
      <c r="J13" s="4"/>
    </row>
    <row r="14" spans="1:10" ht="12">
      <c r="A14" s="13" t="s">
        <v>25</v>
      </c>
      <c r="B14" s="11" t="s">
        <v>26</v>
      </c>
      <c r="C14" s="14">
        <v>196</v>
      </c>
      <c r="D14" s="14">
        <v>26018</v>
      </c>
      <c r="E14" s="14">
        <v>26003</v>
      </c>
      <c r="F14" s="14">
        <v>15</v>
      </c>
      <c r="G14" s="14">
        <v>168545</v>
      </c>
      <c r="H14" s="14">
        <v>860</v>
      </c>
      <c r="I14" s="4"/>
      <c r="J14" s="4"/>
    </row>
    <row r="15" spans="1:10" ht="12">
      <c r="A15" s="13" t="s">
        <v>27</v>
      </c>
      <c r="B15" s="11" t="s">
        <v>28</v>
      </c>
      <c r="C15" s="14">
        <v>118</v>
      </c>
      <c r="D15" s="14">
        <v>23766</v>
      </c>
      <c r="E15" s="14">
        <v>23766</v>
      </c>
      <c r="F15" s="12" t="s">
        <v>16</v>
      </c>
      <c r="G15" s="14">
        <v>287965</v>
      </c>
      <c r="H15" s="14">
        <v>2440</v>
      </c>
      <c r="I15" s="4"/>
      <c r="J15" s="4"/>
    </row>
    <row r="16" spans="1:10" ht="12">
      <c r="A16" s="13" t="s">
        <v>29</v>
      </c>
      <c r="B16" s="11" t="s">
        <v>30</v>
      </c>
      <c r="C16" s="14">
        <v>4021</v>
      </c>
      <c r="D16" s="14">
        <v>3747945</v>
      </c>
      <c r="E16" s="14">
        <v>3747588</v>
      </c>
      <c r="F16" s="14">
        <v>357</v>
      </c>
      <c r="G16" s="14">
        <v>937076</v>
      </c>
      <c r="H16" s="14">
        <v>233</v>
      </c>
      <c r="I16" s="4"/>
      <c r="J16" s="4"/>
    </row>
    <row r="17" spans="1:10" ht="12">
      <c r="A17" s="13" t="s">
        <v>31</v>
      </c>
      <c r="B17" s="11" t="s">
        <v>32</v>
      </c>
      <c r="C17" s="14">
        <v>21</v>
      </c>
      <c r="D17" s="14">
        <v>9940</v>
      </c>
      <c r="E17" s="14">
        <v>9788</v>
      </c>
      <c r="F17" s="14">
        <v>152</v>
      </c>
      <c r="G17" s="14">
        <v>82591</v>
      </c>
      <c r="H17" s="14">
        <v>3933</v>
      </c>
      <c r="I17" s="4"/>
      <c r="J17" s="4"/>
    </row>
    <row r="18" spans="1:10" ht="12">
      <c r="A18" s="13" t="s">
        <v>33</v>
      </c>
      <c r="B18" s="11" t="s">
        <v>34</v>
      </c>
      <c r="C18" s="14">
        <v>1</v>
      </c>
      <c r="D18" s="14">
        <v>4752</v>
      </c>
      <c r="E18" s="14">
        <v>4710</v>
      </c>
      <c r="F18" s="14">
        <v>42</v>
      </c>
      <c r="G18" s="14">
        <v>21251</v>
      </c>
      <c r="H18" s="14">
        <v>21251</v>
      </c>
      <c r="I18" s="4"/>
      <c r="J18" s="4"/>
    </row>
    <row r="19" spans="1:10" ht="12">
      <c r="A19" s="13" t="s">
        <v>35</v>
      </c>
      <c r="B19" s="11" t="s">
        <v>36</v>
      </c>
      <c r="C19" s="14">
        <v>55</v>
      </c>
      <c r="D19" s="14">
        <v>6001</v>
      </c>
      <c r="E19" s="12" t="s">
        <v>16</v>
      </c>
      <c r="F19" s="14">
        <v>6001</v>
      </c>
      <c r="G19" s="14">
        <v>113418</v>
      </c>
      <c r="H19" s="14">
        <v>2062</v>
      </c>
      <c r="I19" s="4"/>
      <c r="J19" s="4"/>
    </row>
    <row r="20" spans="1:10" ht="12">
      <c r="A20" s="13" t="s">
        <v>37</v>
      </c>
      <c r="B20" s="11" t="s">
        <v>38</v>
      </c>
      <c r="C20" s="14">
        <v>66</v>
      </c>
      <c r="D20" s="14">
        <v>52522</v>
      </c>
      <c r="E20" s="14">
        <v>52176</v>
      </c>
      <c r="F20" s="14">
        <v>346</v>
      </c>
      <c r="G20" s="14">
        <v>76978</v>
      </c>
      <c r="H20" s="14">
        <v>1166</v>
      </c>
      <c r="I20" s="4"/>
      <c r="J20" s="4"/>
    </row>
    <row r="21" spans="1:10" ht="12">
      <c r="A21" s="13" t="s">
        <v>39</v>
      </c>
      <c r="B21" s="11" t="s">
        <v>40</v>
      </c>
      <c r="C21" s="14">
        <v>19</v>
      </c>
      <c r="D21" s="14">
        <v>35214</v>
      </c>
      <c r="E21" s="14">
        <v>35214</v>
      </c>
      <c r="F21" s="12" t="s">
        <v>16</v>
      </c>
      <c r="G21" s="14">
        <v>25646</v>
      </c>
      <c r="H21" s="14">
        <v>1350</v>
      </c>
      <c r="I21" s="4"/>
      <c r="J21" s="4"/>
    </row>
    <row r="22" spans="1:10" ht="12">
      <c r="A22" s="13" t="s">
        <v>41</v>
      </c>
      <c r="B22" s="11" t="s">
        <v>42</v>
      </c>
      <c r="C22" s="14">
        <v>34</v>
      </c>
      <c r="D22" s="14">
        <v>16962</v>
      </c>
      <c r="E22" s="14">
        <v>16962</v>
      </c>
      <c r="F22" s="12" t="s">
        <v>16</v>
      </c>
      <c r="G22" s="14">
        <v>13017</v>
      </c>
      <c r="H22" s="14">
        <v>383</v>
      </c>
      <c r="I22" s="4"/>
      <c r="J22" s="4"/>
    </row>
    <row r="23" spans="1:10" ht="12">
      <c r="A23" s="13" t="s">
        <v>35</v>
      </c>
      <c r="B23" s="11" t="s">
        <v>36</v>
      </c>
      <c r="C23" s="14">
        <v>13</v>
      </c>
      <c r="D23" s="14">
        <v>346</v>
      </c>
      <c r="E23" s="12" t="s">
        <v>16</v>
      </c>
      <c r="F23" s="14">
        <v>346</v>
      </c>
      <c r="G23" s="14">
        <v>38315</v>
      </c>
      <c r="H23" s="14">
        <v>2947</v>
      </c>
      <c r="I23" s="4"/>
      <c r="J23" s="4"/>
    </row>
    <row r="24" spans="1:10" ht="12">
      <c r="A24" s="13" t="s">
        <v>43</v>
      </c>
      <c r="B24" s="11" t="s">
        <v>44</v>
      </c>
      <c r="C24" s="14">
        <v>206</v>
      </c>
      <c r="D24" s="14">
        <v>20548</v>
      </c>
      <c r="E24" s="14">
        <v>20506</v>
      </c>
      <c r="F24" s="14">
        <v>42</v>
      </c>
      <c r="G24" s="14">
        <v>551507</v>
      </c>
      <c r="H24" s="14">
        <v>2677</v>
      </c>
      <c r="I24" s="4"/>
      <c r="J24" s="4"/>
    </row>
    <row r="25" spans="1:10" ht="12">
      <c r="A25" s="13" t="s">
        <v>45</v>
      </c>
      <c r="B25" s="11" t="s">
        <v>44</v>
      </c>
      <c r="C25" s="14">
        <v>204</v>
      </c>
      <c r="D25" s="14">
        <v>20509</v>
      </c>
      <c r="E25" s="14">
        <v>20506</v>
      </c>
      <c r="F25" s="14">
        <v>3</v>
      </c>
      <c r="G25" s="14">
        <v>551217</v>
      </c>
      <c r="H25" s="14">
        <v>2702</v>
      </c>
      <c r="I25" s="4"/>
      <c r="J25" s="4"/>
    </row>
    <row r="26" spans="1:10" ht="12">
      <c r="A26" s="13" t="s">
        <v>46</v>
      </c>
      <c r="B26" s="11" t="s">
        <v>47</v>
      </c>
      <c r="C26" s="14">
        <v>2</v>
      </c>
      <c r="D26" s="14">
        <v>39</v>
      </c>
      <c r="E26" s="12" t="s">
        <v>16</v>
      </c>
      <c r="F26" s="14">
        <v>39</v>
      </c>
      <c r="G26" s="14">
        <v>290</v>
      </c>
      <c r="H26" s="14">
        <v>145</v>
      </c>
      <c r="I26" s="4"/>
      <c r="J26" s="4"/>
    </row>
    <row r="27" spans="1:10" ht="12">
      <c r="A27" s="13" t="s">
        <v>48</v>
      </c>
      <c r="B27" s="11" t="s">
        <v>49</v>
      </c>
      <c r="C27" s="14">
        <v>345</v>
      </c>
      <c r="D27" s="14">
        <v>188651</v>
      </c>
      <c r="E27" s="14">
        <v>188651</v>
      </c>
      <c r="F27" s="12" t="s">
        <v>16</v>
      </c>
      <c r="G27" s="14">
        <v>17079882</v>
      </c>
      <c r="H27" s="14">
        <v>49507</v>
      </c>
      <c r="I27" s="4"/>
      <c r="J27" s="4"/>
    </row>
    <row r="28" spans="1:8" ht="12" customHeight="1">
      <c r="A28" s="98" t="s">
        <v>350</v>
      </c>
      <c r="B28" s="98"/>
      <c r="C28" s="98"/>
      <c r="D28" s="98"/>
      <c r="E28" s="98"/>
      <c r="F28" s="98"/>
      <c r="G28" s="98"/>
      <c r="H28" s="98"/>
    </row>
    <row r="29" spans="1:8" ht="12" customHeight="1">
      <c r="A29" s="99" t="s">
        <v>352</v>
      </c>
      <c r="B29" s="99"/>
      <c r="C29" s="99"/>
      <c r="D29" s="99"/>
      <c r="E29" s="99"/>
      <c r="F29" s="99"/>
      <c r="G29" s="99"/>
      <c r="H29" s="99"/>
    </row>
    <row r="30" spans="1:8" ht="12">
      <c r="A30" s="122" t="s">
        <v>51</v>
      </c>
      <c r="B30" s="122"/>
      <c r="C30" s="122"/>
      <c r="D30" s="122"/>
      <c r="E30" s="122"/>
      <c r="F30" s="122"/>
      <c r="G30" s="122"/>
      <c r="H30" s="122"/>
    </row>
    <row r="31" spans="1:8" ht="12">
      <c r="A31" s="123" t="s">
        <v>50</v>
      </c>
      <c r="B31" s="123"/>
      <c r="C31" s="123"/>
      <c r="D31" s="123"/>
      <c r="E31" s="123"/>
      <c r="F31" s="123"/>
      <c r="G31" s="123"/>
      <c r="H31" s="123"/>
    </row>
    <row r="32" ht="12">
      <c r="A32" s="8"/>
    </row>
  </sheetData>
  <sheetProtection/>
  <mergeCells count="13">
    <mergeCell ref="A1:G1"/>
    <mergeCell ref="A2:G2"/>
    <mergeCell ref="A3:G3"/>
    <mergeCell ref="A4:B6"/>
    <mergeCell ref="D4:F4"/>
    <mergeCell ref="G4:G5"/>
    <mergeCell ref="A29:H29"/>
    <mergeCell ref="A30:H30"/>
    <mergeCell ref="A31:H31"/>
    <mergeCell ref="H4:H5"/>
    <mergeCell ref="C5:C6"/>
    <mergeCell ref="A7:B7"/>
    <mergeCell ref="A28:H28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8.5" style="0" customWidth="1"/>
    <col min="2" max="2" width="20.66015625" style="0" customWidth="1"/>
    <col min="3" max="8" width="13.83203125" style="0" customWidth="1"/>
  </cols>
  <sheetData>
    <row r="1" spans="1:7" ht="16.5" customHeight="1">
      <c r="A1" s="83" t="s">
        <v>200</v>
      </c>
      <c r="B1" s="83"/>
      <c r="C1" s="83"/>
      <c r="D1" s="83"/>
      <c r="E1" s="83"/>
      <c r="F1" s="83"/>
      <c r="G1" s="83"/>
    </row>
    <row r="2" spans="1:7" ht="12">
      <c r="A2" s="84"/>
      <c r="B2" s="84"/>
      <c r="C2" s="84"/>
      <c r="D2" s="84"/>
      <c r="E2" s="84"/>
      <c r="F2" s="84"/>
      <c r="G2" s="84"/>
    </row>
    <row r="3" spans="1:7" ht="12">
      <c r="A3" s="85"/>
      <c r="B3" s="85"/>
      <c r="C3" s="85"/>
      <c r="D3" s="86"/>
      <c r="E3" s="86"/>
      <c r="F3" s="86"/>
      <c r="G3" s="86"/>
    </row>
    <row r="4" spans="1:8" s="1" customFormat="1" ht="16.5" customHeight="1">
      <c r="A4" s="102" t="s">
        <v>270</v>
      </c>
      <c r="B4" s="127"/>
      <c r="C4" s="6" t="s">
        <v>11</v>
      </c>
      <c r="D4" s="87" t="s">
        <v>8</v>
      </c>
      <c r="E4" s="88"/>
      <c r="F4" s="89"/>
      <c r="G4" s="90" t="s">
        <v>9</v>
      </c>
      <c r="H4" s="97" t="s">
        <v>7</v>
      </c>
    </row>
    <row r="5" spans="1:8" s="1" customFormat="1" ht="16.5" customHeight="1">
      <c r="A5" s="128"/>
      <c r="B5" s="129"/>
      <c r="C5" s="92" t="s">
        <v>12</v>
      </c>
      <c r="D5" s="6" t="s">
        <v>6</v>
      </c>
      <c r="E5" s="6" t="s">
        <v>0</v>
      </c>
      <c r="F5" s="6" t="s">
        <v>1</v>
      </c>
      <c r="G5" s="91"/>
      <c r="H5" s="91"/>
    </row>
    <row r="6" spans="1:8" s="1" customFormat="1" ht="36" customHeight="1">
      <c r="A6" s="130"/>
      <c r="B6" s="131"/>
      <c r="C6" s="93"/>
      <c r="D6" s="7" t="s">
        <v>2</v>
      </c>
      <c r="E6" s="7" t="s">
        <v>3</v>
      </c>
      <c r="F6" s="7" t="s">
        <v>4</v>
      </c>
      <c r="G6" s="7" t="s">
        <v>5</v>
      </c>
      <c r="H6" s="67" t="s">
        <v>355</v>
      </c>
    </row>
    <row r="7" spans="1:10" s="5" customFormat="1" ht="12">
      <c r="A7" s="118" t="s">
        <v>56</v>
      </c>
      <c r="B7" s="125"/>
      <c r="C7" s="15">
        <v>5487</v>
      </c>
      <c r="D7" s="15">
        <v>4446541</v>
      </c>
      <c r="E7" s="15">
        <v>4439828</v>
      </c>
      <c r="F7" s="15">
        <v>6713</v>
      </c>
      <c r="G7" s="15">
        <v>19718433</v>
      </c>
      <c r="H7" s="15">
        <v>3594</v>
      </c>
      <c r="I7" s="4"/>
      <c r="J7" s="4"/>
    </row>
    <row r="8" spans="1:10" ht="12">
      <c r="A8" s="13" t="s">
        <v>52</v>
      </c>
      <c r="B8" s="11" t="s">
        <v>13</v>
      </c>
      <c r="C8" s="14">
        <v>4855</v>
      </c>
      <c r="D8" s="14">
        <v>4181992</v>
      </c>
      <c r="E8" s="14">
        <v>4175552</v>
      </c>
      <c r="F8" s="14">
        <v>6440</v>
      </c>
      <c r="G8" s="14">
        <v>2736699</v>
      </c>
      <c r="H8" s="14">
        <v>564</v>
      </c>
      <c r="I8" s="4"/>
      <c r="J8" s="4"/>
    </row>
    <row r="9" spans="1:10" ht="12">
      <c r="A9" s="13" t="s">
        <v>14</v>
      </c>
      <c r="B9" s="11" t="s">
        <v>15</v>
      </c>
      <c r="C9" s="14">
        <v>267</v>
      </c>
      <c r="D9" s="14">
        <v>85163</v>
      </c>
      <c r="E9" s="14">
        <v>85140</v>
      </c>
      <c r="F9" s="14">
        <v>23</v>
      </c>
      <c r="G9" s="14">
        <v>639206</v>
      </c>
      <c r="H9" s="14">
        <v>2394</v>
      </c>
      <c r="I9" s="4"/>
      <c r="J9" s="4"/>
    </row>
    <row r="10" spans="1:10" ht="12">
      <c r="A10" s="13" t="s">
        <v>17</v>
      </c>
      <c r="B10" s="11" t="s">
        <v>18</v>
      </c>
      <c r="C10" s="14">
        <v>13</v>
      </c>
      <c r="D10" s="14">
        <v>1406</v>
      </c>
      <c r="E10" s="14">
        <v>1406</v>
      </c>
      <c r="F10" s="12" t="s">
        <v>16</v>
      </c>
      <c r="G10" s="14">
        <v>5527</v>
      </c>
      <c r="H10" s="14">
        <v>425</v>
      </c>
      <c r="I10" s="4"/>
      <c r="J10" s="4"/>
    </row>
    <row r="11" spans="1:10" ht="12">
      <c r="A11" s="13" t="s">
        <v>19</v>
      </c>
      <c r="B11" s="11" t="s">
        <v>20</v>
      </c>
      <c r="C11" s="14">
        <v>118</v>
      </c>
      <c r="D11" s="14">
        <v>108752</v>
      </c>
      <c r="E11" s="14">
        <v>108752</v>
      </c>
      <c r="F11" s="12" t="s">
        <v>16</v>
      </c>
      <c r="G11" s="14">
        <v>398764</v>
      </c>
      <c r="H11" s="14">
        <v>3379</v>
      </c>
      <c r="I11" s="4"/>
      <c r="J11" s="4"/>
    </row>
    <row r="12" spans="1:10" ht="12">
      <c r="A12" s="13" t="s">
        <v>21</v>
      </c>
      <c r="B12" s="11" t="s">
        <v>22</v>
      </c>
      <c r="C12" s="14">
        <v>9</v>
      </c>
      <c r="D12" s="14">
        <v>4332</v>
      </c>
      <c r="E12" s="14">
        <v>4332</v>
      </c>
      <c r="F12" s="12" t="s">
        <v>16</v>
      </c>
      <c r="G12" s="14">
        <v>74463</v>
      </c>
      <c r="H12" s="14">
        <v>8274</v>
      </c>
      <c r="I12" s="4"/>
      <c r="J12" s="4"/>
    </row>
    <row r="13" spans="1:10" ht="12">
      <c r="A13" s="13" t="s">
        <v>23</v>
      </c>
      <c r="B13" s="11" t="s">
        <v>24</v>
      </c>
      <c r="C13" s="14">
        <v>14</v>
      </c>
      <c r="D13" s="14">
        <v>3740</v>
      </c>
      <c r="E13" s="14">
        <v>3738</v>
      </c>
      <c r="F13" s="14">
        <v>2</v>
      </c>
      <c r="G13" s="14">
        <v>59900</v>
      </c>
      <c r="H13" s="14">
        <v>4279</v>
      </c>
      <c r="I13" s="4"/>
      <c r="J13" s="4"/>
    </row>
    <row r="14" spans="1:10" ht="12">
      <c r="A14" s="13" t="s">
        <v>25</v>
      </c>
      <c r="B14" s="11" t="s">
        <v>26</v>
      </c>
      <c r="C14" s="14">
        <v>150</v>
      </c>
      <c r="D14" s="14">
        <v>18383</v>
      </c>
      <c r="E14" s="14">
        <v>18369</v>
      </c>
      <c r="F14" s="14">
        <v>14</v>
      </c>
      <c r="G14" s="14">
        <v>137986</v>
      </c>
      <c r="H14" s="14">
        <v>920</v>
      </c>
      <c r="I14" s="4"/>
      <c r="J14" s="4"/>
    </row>
    <row r="15" spans="1:10" ht="12">
      <c r="A15" s="13" t="s">
        <v>27</v>
      </c>
      <c r="B15" s="11" t="s">
        <v>28</v>
      </c>
      <c r="C15" s="14">
        <v>118</v>
      </c>
      <c r="D15" s="14">
        <v>23618</v>
      </c>
      <c r="E15" s="14">
        <v>23618</v>
      </c>
      <c r="F15" s="12" t="s">
        <v>16</v>
      </c>
      <c r="G15" s="14">
        <v>261461</v>
      </c>
      <c r="H15" s="14">
        <v>2216</v>
      </c>
      <c r="I15" s="4"/>
      <c r="J15" s="4"/>
    </row>
    <row r="16" spans="1:10" ht="12">
      <c r="A16" s="13" t="s">
        <v>29</v>
      </c>
      <c r="B16" s="11" t="s">
        <v>30</v>
      </c>
      <c r="C16" s="14">
        <v>4093</v>
      </c>
      <c r="D16" s="14">
        <v>3913671</v>
      </c>
      <c r="E16" s="14">
        <v>3913325</v>
      </c>
      <c r="F16" s="14">
        <v>346</v>
      </c>
      <c r="G16" s="14">
        <v>848763</v>
      </c>
      <c r="H16" s="14">
        <v>207</v>
      </c>
      <c r="I16" s="4"/>
      <c r="J16" s="4"/>
    </row>
    <row r="17" spans="1:10" ht="12">
      <c r="A17" s="13" t="s">
        <v>31</v>
      </c>
      <c r="B17" s="11" t="s">
        <v>32</v>
      </c>
      <c r="C17" s="14">
        <v>19</v>
      </c>
      <c r="D17" s="14">
        <v>12270</v>
      </c>
      <c r="E17" s="14">
        <v>12268</v>
      </c>
      <c r="F17" s="14">
        <v>2</v>
      </c>
      <c r="G17" s="14">
        <v>179414</v>
      </c>
      <c r="H17" s="14">
        <v>9443</v>
      </c>
      <c r="I17" s="4"/>
      <c r="J17" s="4"/>
    </row>
    <row r="18" spans="1:10" ht="12">
      <c r="A18" s="13" t="s">
        <v>33</v>
      </c>
      <c r="B18" s="11" t="s">
        <v>34</v>
      </c>
      <c r="C18" s="14">
        <v>1</v>
      </c>
      <c r="D18" s="14">
        <v>4646</v>
      </c>
      <c r="E18" s="14">
        <v>4604</v>
      </c>
      <c r="F18" s="14">
        <v>42</v>
      </c>
      <c r="G18" s="14">
        <v>20883</v>
      </c>
      <c r="H18" s="14">
        <v>20883</v>
      </c>
      <c r="I18" s="4"/>
      <c r="J18" s="4"/>
    </row>
    <row r="19" spans="1:10" ht="12">
      <c r="A19" s="13" t="s">
        <v>35</v>
      </c>
      <c r="B19" s="11" t="s">
        <v>36</v>
      </c>
      <c r="C19" s="14">
        <v>53</v>
      </c>
      <c r="D19" s="14">
        <v>6011</v>
      </c>
      <c r="E19" s="12" t="s">
        <v>16</v>
      </c>
      <c r="F19" s="14">
        <v>6011</v>
      </c>
      <c r="G19" s="14">
        <v>110332</v>
      </c>
      <c r="H19" s="14">
        <v>2082</v>
      </c>
      <c r="I19" s="4"/>
      <c r="J19" s="4"/>
    </row>
    <row r="20" spans="1:10" ht="12">
      <c r="A20" s="13" t="s">
        <v>37</v>
      </c>
      <c r="B20" s="11" t="s">
        <v>38</v>
      </c>
      <c r="C20" s="14">
        <v>70</v>
      </c>
      <c r="D20" s="14">
        <v>57281</v>
      </c>
      <c r="E20" s="14">
        <v>57041</v>
      </c>
      <c r="F20" s="14">
        <v>240</v>
      </c>
      <c r="G20" s="14">
        <v>164563</v>
      </c>
      <c r="H20" s="14">
        <v>2351</v>
      </c>
      <c r="I20" s="4"/>
      <c r="J20" s="4"/>
    </row>
    <row r="21" spans="1:10" ht="12">
      <c r="A21" s="13" t="s">
        <v>39</v>
      </c>
      <c r="B21" s="11" t="s">
        <v>40</v>
      </c>
      <c r="C21" s="14">
        <v>21</v>
      </c>
      <c r="D21" s="14">
        <v>40016</v>
      </c>
      <c r="E21" s="14">
        <v>40016</v>
      </c>
      <c r="F21" s="12" t="s">
        <v>16</v>
      </c>
      <c r="G21" s="14">
        <v>125205</v>
      </c>
      <c r="H21" s="14">
        <v>5962</v>
      </c>
      <c r="I21" s="4"/>
      <c r="J21" s="4"/>
    </row>
    <row r="22" spans="1:10" ht="12">
      <c r="A22" s="13" t="s">
        <v>41</v>
      </c>
      <c r="B22" s="11" t="s">
        <v>42</v>
      </c>
      <c r="C22" s="14">
        <v>35</v>
      </c>
      <c r="D22" s="14">
        <v>17025</v>
      </c>
      <c r="E22" s="14">
        <v>17025</v>
      </c>
      <c r="F22" s="12" t="s">
        <v>16</v>
      </c>
      <c r="G22" s="14">
        <v>14069</v>
      </c>
      <c r="H22" s="14">
        <v>402</v>
      </c>
      <c r="I22" s="4"/>
      <c r="J22" s="4"/>
    </row>
    <row r="23" spans="1:10" ht="12">
      <c r="A23" s="13" t="s">
        <v>35</v>
      </c>
      <c r="B23" s="11" t="s">
        <v>36</v>
      </c>
      <c r="C23" s="14">
        <v>14</v>
      </c>
      <c r="D23" s="14">
        <v>240</v>
      </c>
      <c r="E23" s="12" t="s">
        <v>16</v>
      </c>
      <c r="F23" s="14">
        <v>240</v>
      </c>
      <c r="G23" s="14">
        <v>25289</v>
      </c>
      <c r="H23" s="14">
        <v>1806</v>
      </c>
      <c r="I23" s="4"/>
      <c r="J23" s="4"/>
    </row>
    <row r="24" spans="1:10" ht="12">
      <c r="A24" s="13" t="s">
        <v>43</v>
      </c>
      <c r="B24" s="11" t="s">
        <v>44</v>
      </c>
      <c r="C24" s="14">
        <v>210</v>
      </c>
      <c r="D24" s="14">
        <v>21443</v>
      </c>
      <c r="E24" s="14">
        <v>21410</v>
      </c>
      <c r="F24" s="14">
        <v>33</v>
      </c>
      <c r="G24" s="14">
        <v>300606</v>
      </c>
      <c r="H24" s="14">
        <v>1431</v>
      </c>
      <c r="I24" s="4"/>
      <c r="J24" s="4"/>
    </row>
    <row r="25" spans="1:10" ht="12">
      <c r="A25" s="13" t="s">
        <v>45</v>
      </c>
      <c r="B25" s="11" t="s">
        <v>44</v>
      </c>
      <c r="C25" s="14">
        <v>209</v>
      </c>
      <c r="D25" s="14">
        <v>21413</v>
      </c>
      <c r="E25" s="14">
        <v>21410</v>
      </c>
      <c r="F25" s="14">
        <v>3</v>
      </c>
      <c r="G25" s="14">
        <v>300516</v>
      </c>
      <c r="H25" s="14">
        <v>1438</v>
      </c>
      <c r="I25" s="4"/>
      <c r="J25" s="4"/>
    </row>
    <row r="26" spans="1:10" ht="12">
      <c r="A26" s="13" t="s">
        <v>46</v>
      </c>
      <c r="B26" s="11" t="s">
        <v>47</v>
      </c>
      <c r="C26" s="14">
        <v>1</v>
      </c>
      <c r="D26" s="14">
        <v>30</v>
      </c>
      <c r="E26" s="12" t="s">
        <v>16</v>
      </c>
      <c r="F26" s="14">
        <v>30</v>
      </c>
      <c r="G26" s="14">
        <v>90</v>
      </c>
      <c r="H26" s="14">
        <v>90</v>
      </c>
      <c r="I26" s="4"/>
      <c r="J26" s="4"/>
    </row>
    <row r="27" spans="1:10" ht="12">
      <c r="A27" s="13" t="s">
        <v>48</v>
      </c>
      <c r="B27" s="11" t="s">
        <v>49</v>
      </c>
      <c r="C27" s="14">
        <v>352</v>
      </c>
      <c r="D27" s="14">
        <v>185825</v>
      </c>
      <c r="E27" s="14">
        <v>185825</v>
      </c>
      <c r="F27" s="12" t="s">
        <v>16</v>
      </c>
      <c r="G27" s="14">
        <v>16516566</v>
      </c>
      <c r="H27" s="14">
        <v>46922</v>
      </c>
      <c r="I27" s="4"/>
      <c r="J27" s="4"/>
    </row>
    <row r="28" spans="1:8" ht="12" customHeight="1">
      <c r="A28" s="98" t="s">
        <v>350</v>
      </c>
      <c r="B28" s="98"/>
      <c r="C28" s="98"/>
      <c r="D28" s="98"/>
      <c r="E28" s="98"/>
      <c r="F28" s="98"/>
      <c r="G28" s="98"/>
      <c r="H28" s="98"/>
    </row>
    <row r="29" spans="1:8" ht="12" customHeight="1">
      <c r="A29" s="99" t="s">
        <v>352</v>
      </c>
      <c r="B29" s="99"/>
      <c r="C29" s="99"/>
      <c r="D29" s="99"/>
      <c r="E29" s="99"/>
      <c r="F29" s="99"/>
      <c r="G29" s="99"/>
      <c r="H29" s="99"/>
    </row>
    <row r="30" spans="1:8" ht="12">
      <c r="A30" s="122" t="s">
        <v>51</v>
      </c>
      <c r="B30" s="122"/>
      <c r="C30" s="122"/>
      <c r="D30" s="122"/>
      <c r="E30" s="122"/>
      <c r="F30" s="122"/>
      <c r="G30" s="122"/>
      <c r="H30" s="122"/>
    </row>
    <row r="31" spans="1:8" ht="12">
      <c r="A31" s="123" t="s">
        <v>50</v>
      </c>
      <c r="B31" s="123"/>
      <c r="C31" s="123"/>
      <c r="D31" s="123"/>
      <c r="E31" s="123"/>
      <c r="F31" s="123"/>
      <c r="G31" s="123"/>
      <c r="H31" s="123"/>
    </row>
    <row r="32" ht="12">
      <c r="A32" s="8"/>
    </row>
  </sheetData>
  <sheetProtection/>
  <mergeCells count="13">
    <mergeCell ref="A1:G1"/>
    <mergeCell ref="A2:G2"/>
    <mergeCell ref="A3:G3"/>
    <mergeCell ref="A4:B6"/>
    <mergeCell ref="D4:F4"/>
    <mergeCell ref="G4:G5"/>
    <mergeCell ref="A29:H29"/>
    <mergeCell ref="A30:H30"/>
    <mergeCell ref="A31:H31"/>
    <mergeCell ref="H4:H5"/>
    <mergeCell ref="C5:C6"/>
    <mergeCell ref="A7:B7"/>
    <mergeCell ref="A28:H28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8.5" style="0" customWidth="1"/>
    <col min="2" max="2" width="20.66015625" style="0" customWidth="1"/>
    <col min="3" max="8" width="13.83203125" style="0" customWidth="1"/>
  </cols>
  <sheetData>
    <row r="1" spans="1:7" ht="16.5" customHeight="1">
      <c r="A1" s="83" t="s">
        <v>200</v>
      </c>
      <c r="B1" s="83"/>
      <c r="C1" s="83"/>
      <c r="D1" s="83"/>
      <c r="E1" s="83"/>
      <c r="F1" s="83"/>
      <c r="G1" s="83"/>
    </row>
    <row r="2" spans="1:7" ht="12">
      <c r="A2" s="84"/>
      <c r="B2" s="84"/>
      <c r="C2" s="84"/>
      <c r="D2" s="84"/>
      <c r="E2" s="84"/>
      <c r="F2" s="84"/>
      <c r="G2" s="84"/>
    </row>
    <row r="3" spans="1:7" ht="12">
      <c r="A3" s="85"/>
      <c r="B3" s="85"/>
      <c r="C3" s="85"/>
      <c r="D3" s="86"/>
      <c r="E3" s="86"/>
      <c r="F3" s="86"/>
      <c r="G3" s="86"/>
    </row>
    <row r="4" spans="1:8" s="1" customFormat="1" ht="16.5" customHeight="1">
      <c r="A4" s="102" t="s">
        <v>270</v>
      </c>
      <c r="B4" s="127"/>
      <c r="C4" s="6" t="s">
        <v>11</v>
      </c>
      <c r="D4" s="87" t="s">
        <v>8</v>
      </c>
      <c r="E4" s="88"/>
      <c r="F4" s="89"/>
      <c r="G4" s="90" t="s">
        <v>9</v>
      </c>
      <c r="H4" s="97" t="s">
        <v>7</v>
      </c>
    </row>
    <row r="5" spans="1:8" s="1" customFormat="1" ht="16.5" customHeight="1">
      <c r="A5" s="128"/>
      <c r="B5" s="129"/>
      <c r="C5" s="92" t="s">
        <v>12</v>
      </c>
      <c r="D5" s="6" t="s">
        <v>6</v>
      </c>
      <c r="E5" s="6" t="s">
        <v>0</v>
      </c>
      <c r="F5" s="6" t="s">
        <v>1</v>
      </c>
      <c r="G5" s="91"/>
      <c r="H5" s="91"/>
    </row>
    <row r="6" spans="1:8" s="1" customFormat="1" ht="36" customHeight="1">
      <c r="A6" s="130"/>
      <c r="B6" s="131"/>
      <c r="C6" s="93"/>
      <c r="D6" s="7" t="s">
        <v>2</v>
      </c>
      <c r="E6" s="7" t="s">
        <v>3</v>
      </c>
      <c r="F6" s="7" t="s">
        <v>4</v>
      </c>
      <c r="G6" s="7" t="s">
        <v>5</v>
      </c>
      <c r="H6" s="67" t="s">
        <v>355</v>
      </c>
    </row>
    <row r="7" spans="1:10" s="5" customFormat="1" ht="12">
      <c r="A7" s="118" t="s">
        <v>57</v>
      </c>
      <c r="B7" s="125"/>
      <c r="C7" s="15">
        <v>5475</v>
      </c>
      <c r="D7" s="15">
        <v>4439556</v>
      </c>
      <c r="E7" s="15">
        <v>4432819</v>
      </c>
      <c r="F7" s="15">
        <v>6737</v>
      </c>
      <c r="G7" s="15">
        <v>19063302</v>
      </c>
      <c r="H7" s="15">
        <v>3482</v>
      </c>
      <c r="I7" s="4"/>
      <c r="J7" s="4"/>
    </row>
    <row r="8" spans="1:10" ht="12">
      <c r="A8" s="13" t="s">
        <v>52</v>
      </c>
      <c r="B8" s="11" t="s">
        <v>13</v>
      </c>
      <c r="C8" s="14">
        <v>4855</v>
      </c>
      <c r="D8" s="14">
        <v>4181684</v>
      </c>
      <c r="E8" s="14">
        <v>4175250</v>
      </c>
      <c r="F8" s="14">
        <v>6434</v>
      </c>
      <c r="G8" s="14">
        <v>2668255</v>
      </c>
      <c r="H8" s="14">
        <v>550</v>
      </c>
      <c r="I8" s="4"/>
      <c r="J8" s="4"/>
    </row>
    <row r="9" spans="1:10" ht="12">
      <c r="A9" s="13" t="s">
        <v>14</v>
      </c>
      <c r="B9" s="11" t="s">
        <v>15</v>
      </c>
      <c r="C9" s="14">
        <v>253</v>
      </c>
      <c r="D9" s="14">
        <v>84896</v>
      </c>
      <c r="E9" s="14">
        <v>84873</v>
      </c>
      <c r="F9" s="14">
        <v>23</v>
      </c>
      <c r="G9" s="14">
        <v>626543</v>
      </c>
      <c r="H9" s="14">
        <v>2476</v>
      </c>
      <c r="I9" s="4"/>
      <c r="J9" s="4"/>
    </row>
    <row r="10" spans="1:10" ht="12">
      <c r="A10" s="13" t="s">
        <v>17</v>
      </c>
      <c r="B10" s="11" t="s">
        <v>18</v>
      </c>
      <c r="C10" s="14">
        <v>11</v>
      </c>
      <c r="D10" s="14">
        <v>1923</v>
      </c>
      <c r="E10" s="14">
        <v>1923</v>
      </c>
      <c r="F10" s="12" t="s">
        <v>16</v>
      </c>
      <c r="G10" s="14">
        <v>4751</v>
      </c>
      <c r="H10" s="14">
        <v>432</v>
      </c>
      <c r="I10" s="4"/>
      <c r="J10" s="4"/>
    </row>
    <row r="11" spans="1:10" ht="12">
      <c r="A11" s="13" t="s">
        <v>19</v>
      </c>
      <c r="B11" s="11" t="s">
        <v>20</v>
      </c>
      <c r="C11" s="14">
        <v>107</v>
      </c>
      <c r="D11" s="14">
        <v>108633</v>
      </c>
      <c r="E11" s="14">
        <v>108633</v>
      </c>
      <c r="F11" s="12" t="s">
        <v>16</v>
      </c>
      <c r="G11" s="14">
        <v>483065</v>
      </c>
      <c r="H11" s="14">
        <v>4515</v>
      </c>
      <c r="I11" s="4"/>
      <c r="J11" s="4"/>
    </row>
    <row r="12" spans="1:10" ht="12">
      <c r="A12" s="13" t="s">
        <v>21</v>
      </c>
      <c r="B12" s="11" t="s">
        <v>22</v>
      </c>
      <c r="C12" s="14">
        <v>5</v>
      </c>
      <c r="D12" s="14">
        <v>4055</v>
      </c>
      <c r="E12" s="14">
        <v>4055</v>
      </c>
      <c r="F12" s="12" t="s">
        <v>16</v>
      </c>
      <c r="G12" s="14">
        <v>70669</v>
      </c>
      <c r="H12" s="14">
        <v>14134</v>
      </c>
      <c r="I12" s="4"/>
      <c r="J12" s="4"/>
    </row>
    <row r="13" spans="1:10" ht="12">
      <c r="A13" s="13" t="s">
        <v>23</v>
      </c>
      <c r="B13" s="11" t="s">
        <v>24</v>
      </c>
      <c r="C13" s="14">
        <v>14</v>
      </c>
      <c r="D13" s="14">
        <v>3743</v>
      </c>
      <c r="E13" s="14">
        <v>3741</v>
      </c>
      <c r="F13" s="14">
        <v>2</v>
      </c>
      <c r="G13" s="14">
        <v>59824</v>
      </c>
      <c r="H13" s="14">
        <v>4273</v>
      </c>
      <c r="I13" s="4"/>
      <c r="J13" s="4"/>
    </row>
    <row r="14" spans="1:10" ht="12">
      <c r="A14" s="13" t="s">
        <v>25</v>
      </c>
      <c r="B14" s="11" t="s">
        <v>26</v>
      </c>
      <c r="C14" s="14">
        <v>109</v>
      </c>
      <c r="D14" s="14">
        <v>17707</v>
      </c>
      <c r="E14" s="14">
        <v>17692</v>
      </c>
      <c r="F14" s="14">
        <v>15</v>
      </c>
      <c r="G14" s="14">
        <v>121558</v>
      </c>
      <c r="H14" s="14">
        <v>1115</v>
      </c>
      <c r="I14" s="4"/>
      <c r="J14" s="4"/>
    </row>
    <row r="15" spans="1:10" ht="12">
      <c r="A15" s="13" t="s">
        <v>27</v>
      </c>
      <c r="B15" s="11" t="s">
        <v>28</v>
      </c>
      <c r="C15" s="14">
        <v>117</v>
      </c>
      <c r="D15" s="14">
        <v>23577</v>
      </c>
      <c r="E15" s="14">
        <v>23577</v>
      </c>
      <c r="F15" s="12" t="s">
        <v>16</v>
      </c>
      <c r="G15" s="14">
        <v>257522</v>
      </c>
      <c r="H15" s="14">
        <v>2201</v>
      </c>
      <c r="I15" s="4"/>
      <c r="J15" s="4"/>
    </row>
    <row r="16" spans="1:10" ht="12">
      <c r="A16" s="13" t="s">
        <v>29</v>
      </c>
      <c r="B16" s="11" t="s">
        <v>30</v>
      </c>
      <c r="C16" s="14">
        <v>4170</v>
      </c>
      <c r="D16" s="14">
        <v>3914322</v>
      </c>
      <c r="E16" s="14">
        <v>3913976</v>
      </c>
      <c r="F16" s="14">
        <v>346</v>
      </c>
      <c r="G16" s="14">
        <v>717622</v>
      </c>
      <c r="H16" s="14">
        <v>172</v>
      </c>
      <c r="I16" s="4"/>
      <c r="J16" s="4"/>
    </row>
    <row r="17" spans="1:10" ht="12">
      <c r="A17" s="13" t="s">
        <v>31</v>
      </c>
      <c r="B17" s="11" t="s">
        <v>32</v>
      </c>
      <c r="C17" s="14">
        <v>18</v>
      </c>
      <c r="D17" s="14">
        <v>12178</v>
      </c>
      <c r="E17" s="14">
        <v>12176</v>
      </c>
      <c r="F17" s="14">
        <v>2</v>
      </c>
      <c r="G17" s="14">
        <v>189127</v>
      </c>
      <c r="H17" s="14">
        <v>10507</v>
      </c>
      <c r="I17" s="4"/>
      <c r="J17" s="4"/>
    </row>
    <row r="18" spans="1:10" ht="12">
      <c r="A18" s="13" t="s">
        <v>33</v>
      </c>
      <c r="B18" s="11" t="s">
        <v>34</v>
      </c>
      <c r="C18" s="14">
        <v>1</v>
      </c>
      <c r="D18" s="14">
        <v>4646</v>
      </c>
      <c r="E18" s="14">
        <v>4604</v>
      </c>
      <c r="F18" s="14">
        <v>42</v>
      </c>
      <c r="G18" s="14">
        <v>20883</v>
      </c>
      <c r="H18" s="14">
        <v>20883</v>
      </c>
      <c r="I18" s="4"/>
      <c r="J18" s="4"/>
    </row>
    <row r="19" spans="1:10" ht="12">
      <c r="A19" s="13" t="s">
        <v>35</v>
      </c>
      <c r="B19" s="11" t="s">
        <v>36</v>
      </c>
      <c r="C19" s="14">
        <v>50</v>
      </c>
      <c r="D19" s="14">
        <v>6004</v>
      </c>
      <c r="E19" s="12" t="s">
        <v>16</v>
      </c>
      <c r="F19" s="14">
        <v>6004</v>
      </c>
      <c r="G19" s="14">
        <v>116692</v>
      </c>
      <c r="H19" s="14">
        <v>2334</v>
      </c>
      <c r="I19" s="4"/>
      <c r="J19" s="4"/>
    </row>
    <row r="20" spans="1:10" ht="12">
      <c r="A20" s="13" t="s">
        <v>37</v>
      </c>
      <c r="B20" s="11" t="s">
        <v>38</v>
      </c>
      <c r="C20" s="14">
        <v>67</v>
      </c>
      <c r="D20" s="14">
        <v>55867</v>
      </c>
      <c r="E20" s="14">
        <v>55604</v>
      </c>
      <c r="F20" s="14">
        <v>263</v>
      </c>
      <c r="G20" s="14">
        <v>156663</v>
      </c>
      <c r="H20" s="14">
        <v>2338</v>
      </c>
      <c r="I20" s="4"/>
      <c r="J20" s="4"/>
    </row>
    <row r="21" spans="1:10" ht="12">
      <c r="A21" s="13" t="s">
        <v>39</v>
      </c>
      <c r="B21" s="11" t="s">
        <v>40</v>
      </c>
      <c r="C21" s="14">
        <v>20</v>
      </c>
      <c r="D21" s="14">
        <v>38460</v>
      </c>
      <c r="E21" s="14">
        <v>38460</v>
      </c>
      <c r="F21" s="12" t="s">
        <v>16</v>
      </c>
      <c r="G21" s="14">
        <v>117918</v>
      </c>
      <c r="H21" s="14">
        <v>5896</v>
      </c>
      <c r="I21" s="4"/>
      <c r="J21" s="4"/>
    </row>
    <row r="22" spans="1:10" ht="12">
      <c r="A22" s="13" t="s">
        <v>41</v>
      </c>
      <c r="B22" s="11" t="s">
        <v>42</v>
      </c>
      <c r="C22" s="14">
        <v>33</v>
      </c>
      <c r="D22" s="14">
        <v>17144</v>
      </c>
      <c r="E22" s="14">
        <v>17144</v>
      </c>
      <c r="F22" s="12" t="s">
        <v>16</v>
      </c>
      <c r="G22" s="14">
        <v>13311</v>
      </c>
      <c r="H22" s="14">
        <v>403</v>
      </c>
      <c r="I22" s="4"/>
      <c r="J22" s="4"/>
    </row>
    <row r="23" spans="1:10" ht="12">
      <c r="A23" s="13" t="s">
        <v>35</v>
      </c>
      <c r="B23" s="11" t="s">
        <v>36</v>
      </c>
      <c r="C23" s="14">
        <v>14</v>
      </c>
      <c r="D23" s="14">
        <v>263</v>
      </c>
      <c r="E23" s="12" t="s">
        <v>16</v>
      </c>
      <c r="F23" s="14">
        <v>263</v>
      </c>
      <c r="G23" s="14">
        <v>25434</v>
      </c>
      <c r="H23" s="14">
        <v>1817</v>
      </c>
      <c r="I23" s="4"/>
      <c r="J23" s="4"/>
    </row>
    <row r="24" spans="1:10" ht="12">
      <c r="A24" s="13" t="s">
        <v>43</v>
      </c>
      <c r="B24" s="11" t="s">
        <v>44</v>
      </c>
      <c r="C24" s="14">
        <v>200</v>
      </c>
      <c r="D24" s="14">
        <v>20455</v>
      </c>
      <c r="E24" s="14">
        <v>20415</v>
      </c>
      <c r="F24" s="14">
        <v>40</v>
      </c>
      <c r="G24" s="14">
        <v>291535</v>
      </c>
      <c r="H24" s="14">
        <v>1458</v>
      </c>
      <c r="I24" s="4"/>
      <c r="J24" s="4"/>
    </row>
    <row r="25" spans="1:10" ht="12">
      <c r="A25" s="13" t="s">
        <v>45</v>
      </c>
      <c r="B25" s="11" t="s">
        <v>44</v>
      </c>
      <c r="C25" s="14">
        <v>198</v>
      </c>
      <c r="D25" s="14">
        <v>20418</v>
      </c>
      <c r="E25" s="14">
        <v>20415</v>
      </c>
      <c r="F25" s="14">
        <v>3</v>
      </c>
      <c r="G25" s="14">
        <v>291245</v>
      </c>
      <c r="H25" s="14">
        <v>1471</v>
      </c>
      <c r="I25" s="4"/>
      <c r="J25" s="4"/>
    </row>
    <row r="26" spans="1:10" ht="12">
      <c r="A26" s="13" t="s">
        <v>46</v>
      </c>
      <c r="B26" s="11" t="s">
        <v>47</v>
      </c>
      <c r="C26" s="14">
        <v>2</v>
      </c>
      <c r="D26" s="14">
        <v>37</v>
      </c>
      <c r="E26" s="12" t="s">
        <v>16</v>
      </c>
      <c r="F26" s="14">
        <v>37</v>
      </c>
      <c r="G26" s="14">
        <v>290</v>
      </c>
      <c r="H26" s="14">
        <v>145</v>
      </c>
      <c r="I26" s="4"/>
      <c r="J26" s="4"/>
    </row>
    <row r="27" spans="1:10" ht="12">
      <c r="A27" s="13" t="s">
        <v>48</v>
      </c>
      <c r="B27" s="11" t="s">
        <v>49</v>
      </c>
      <c r="C27" s="14">
        <v>353</v>
      </c>
      <c r="D27" s="14">
        <v>181550</v>
      </c>
      <c r="E27" s="14">
        <v>181550</v>
      </c>
      <c r="F27" s="12" t="s">
        <v>16</v>
      </c>
      <c r="G27" s="14">
        <v>15946849</v>
      </c>
      <c r="H27" s="14">
        <v>45175</v>
      </c>
      <c r="I27" s="4"/>
      <c r="J27" s="4"/>
    </row>
    <row r="28" spans="1:8" ht="12" customHeight="1">
      <c r="A28" s="98" t="s">
        <v>350</v>
      </c>
      <c r="B28" s="98"/>
      <c r="C28" s="98"/>
      <c r="D28" s="98"/>
      <c r="E28" s="98"/>
      <c r="F28" s="98"/>
      <c r="G28" s="98"/>
      <c r="H28" s="98"/>
    </row>
    <row r="29" spans="1:8" ht="12" customHeight="1">
      <c r="A29" s="99" t="s">
        <v>352</v>
      </c>
      <c r="B29" s="99"/>
      <c r="C29" s="99"/>
      <c r="D29" s="99"/>
      <c r="E29" s="99"/>
      <c r="F29" s="99"/>
      <c r="G29" s="99"/>
      <c r="H29" s="99"/>
    </row>
    <row r="30" spans="1:8" ht="12">
      <c r="A30" s="122" t="s">
        <v>51</v>
      </c>
      <c r="B30" s="122"/>
      <c r="C30" s="122"/>
      <c r="D30" s="122"/>
      <c r="E30" s="122"/>
      <c r="F30" s="122"/>
      <c r="G30" s="122"/>
      <c r="H30" s="122"/>
    </row>
    <row r="31" spans="1:8" ht="12">
      <c r="A31" s="123" t="s">
        <v>50</v>
      </c>
      <c r="B31" s="123"/>
      <c r="C31" s="123"/>
      <c r="D31" s="123"/>
      <c r="E31" s="123"/>
      <c r="F31" s="123"/>
      <c r="G31" s="123"/>
      <c r="H31" s="123"/>
    </row>
    <row r="32" ht="12">
      <c r="A32" s="8"/>
    </row>
  </sheetData>
  <sheetProtection/>
  <mergeCells count="13">
    <mergeCell ref="A1:G1"/>
    <mergeCell ref="A2:G2"/>
    <mergeCell ref="A3:G3"/>
    <mergeCell ref="A4:B6"/>
    <mergeCell ref="D4:F4"/>
    <mergeCell ref="G4:G5"/>
    <mergeCell ref="A29:H29"/>
    <mergeCell ref="A30:H30"/>
    <mergeCell ref="A31:H31"/>
    <mergeCell ref="H4:H5"/>
    <mergeCell ref="C5:C6"/>
    <mergeCell ref="A7:B7"/>
    <mergeCell ref="A28:H28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8.5" style="0" customWidth="1"/>
    <col min="2" max="2" width="20.66015625" style="0" customWidth="1"/>
    <col min="3" max="8" width="13.83203125" style="0" customWidth="1"/>
  </cols>
  <sheetData>
    <row r="1" spans="1:7" ht="16.5" customHeight="1">
      <c r="A1" s="83" t="s">
        <v>200</v>
      </c>
      <c r="B1" s="83"/>
      <c r="C1" s="83"/>
      <c r="D1" s="83"/>
      <c r="E1" s="83"/>
      <c r="F1" s="83"/>
      <c r="G1" s="83"/>
    </row>
    <row r="2" spans="1:7" ht="12">
      <c r="A2" s="84"/>
      <c r="B2" s="84"/>
      <c r="C2" s="84"/>
      <c r="D2" s="84"/>
      <c r="E2" s="84"/>
      <c r="F2" s="84"/>
      <c r="G2" s="84"/>
    </row>
    <row r="3" spans="1:7" ht="12">
      <c r="A3" s="85"/>
      <c r="B3" s="85"/>
      <c r="C3" s="85"/>
      <c r="D3" s="86"/>
      <c r="E3" s="86"/>
      <c r="F3" s="86"/>
      <c r="G3" s="86"/>
    </row>
    <row r="4" spans="1:8" s="1" customFormat="1" ht="16.5" customHeight="1">
      <c r="A4" s="102" t="s">
        <v>270</v>
      </c>
      <c r="B4" s="127"/>
      <c r="C4" s="6" t="s">
        <v>61</v>
      </c>
      <c r="D4" s="87" t="s">
        <v>62</v>
      </c>
      <c r="E4" s="115"/>
      <c r="F4" s="116"/>
      <c r="G4" s="90" t="s">
        <v>63</v>
      </c>
      <c r="H4" s="124" t="s">
        <v>64</v>
      </c>
    </row>
    <row r="5" spans="1:8" s="1" customFormat="1" ht="16.5" customHeight="1">
      <c r="A5" s="128"/>
      <c r="B5" s="129"/>
      <c r="C5" s="92" t="s">
        <v>65</v>
      </c>
      <c r="D5" s="6" t="s">
        <v>6</v>
      </c>
      <c r="E5" s="6" t="s">
        <v>0</v>
      </c>
      <c r="F5" s="6" t="s">
        <v>1</v>
      </c>
      <c r="G5" s="117"/>
      <c r="H5" s="117"/>
    </row>
    <row r="6" spans="1:8" s="1" customFormat="1" ht="36" customHeight="1">
      <c r="A6" s="130"/>
      <c r="B6" s="131"/>
      <c r="C6" s="93"/>
      <c r="D6" s="17" t="s">
        <v>2</v>
      </c>
      <c r="E6" s="17" t="s">
        <v>3</v>
      </c>
      <c r="F6" s="17" t="s">
        <v>4</v>
      </c>
      <c r="G6" s="17" t="s">
        <v>5</v>
      </c>
      <c r="H6" s="67" t="s">
        <v>355</v>
      </c>
    </row>
    <row r="7" spans="1:10" s="5" customFormat="1" ht="12">
      <c r="A7" s="118" t="s">
        <v>58</v>
      </c>
      <c r="B7" s="125"/>
      <c r="C7" s="61">
        <v>5517</v>
      </c>
      <c r="D7" s="61">
        <v>4457394</v>
      </c>
      <c r="E7" s="61">
        <v>4450659</v>
      </c>
      <c r="F7" s="61">
        <v>6735</v>
      </c>
      <c r="G7" s="61">
        <v>19120040</v>
      </c>
      <c r="H7" s="61">
        <v>3466</v>
      </c>
      <c r="I7" s="4"/>
      <c r="J7" s="4"/>
    </row>
    <row r="8" spans="1:10" ht="12">
      <c r="A8" s="18" t="s">
        <v>52</v>
      </c>
      <c r="B8" s="11" t="s">
        <v>59</v>
      </c>
      <c r="C8" s="61">
        <v>4898</v>
      </c>
      <c r="D8" s="61">
        <v>4201337</v>
      </c>
      <c r="E8" s="61">
        <v>4195035</v>
      </c>
      <c r="F8" s="61">
        <v>6302</v>
      </c>
      <c r="G8" s="61">
        <v>3013008</v>
      </c>
      <c r="H8" s="61">
        <v>615</v>
      </c>
      <c r="I8" s="4"/>
      <c r="J8" s="4"/>
    </row>
    <row r="9" spans="1:10" ht="12">
      <c r="A9" s="19" t="s">
        <v>14</v>
      </c>
      <c r="B9" s="11" t="s">
        <v>15</v>
      </c>
      <c r="C9" s="62">
        <v>236</v>
      </c>
      <c r="D9" s="62">
        <v>84120</v>
      </c>
      <c r="E9" s="62">
        <v>84120</v>
      </c>
      <c r="F9" s="66" t="s">
        <v>16</v>
      </c>
      <c r="G9" s="62">
        <v>582404</v>
      </c>
      <c r="H9" s="62">
        <v>2468</v>
      </c>
      <c r="I9" s="4"/>
      <c r="J9" s="4"/>
    </row>
    <row r="10" spans="1:10" ht="12">
      <c r="A10" s="19" t="s">
        <v>17</v>
      </c>
      <c r="B10" s="11" t="s">
        <v>18</v>
      </c>
      <c r="C10" s="62">
        <v>7</v>
      </c>
      <c r="D10" s="62">
        <v>2016</v>
      </c>
      <c r="E10" s="62">
        <v>2016</v>
      </c>
      <c r="F10" s="66" t="s">
        <v>16</v>
      </c>
      <c r="G10" s="62">
        <v>4185</v>
      </c>
      <c r="H10" s="62">
        <v>598</v>
      </c>
      <c r="I10" s="4"/>
      <c r="J10" s="4"/>
    </row>
    <row r="11" spans="1:10" ht="12">
      <c r="A11" s="19" t="s">
        <v>19</v>
      </c>
      <c r="B11" s="11" t="s">
        <v>20</v>
      </c>
      <c r="C11" s="62">
        <v>102</v>
      </c>
      <c r="D11" s="62">
        <v>108001</v>
      </c>
      <c r="E11" s="62">
        <v>108001</v>
      </c>
      <c r="F11" s="66" t="s">
        <v>16</v>
      </c>
      <c r="G11" s="62">
        <v>802196</v>
      </c>
      <c r="H11" s="62">
        <v>7865</v>
      </c>
      <c r="I11" s="4"/>
      <c r="J11" s="4"/>
    </row>
    <row r="12" spans="1:10" ht="12">
      <c r="A12" s="19" t="s">
        <v>21</v>
      </c>
      <c r="B12" s="11" t="s">
        <v>22</v>
      </c>
      <c r="C12" s="62">
        <v>7</v>
      </c>
      <c r="D12" s="62">
        <v>5206</v>
      </c>
      <c r="E12" s="62">
        <v>5206</v>
      </c>
      <c r="F12" s="66" t="s">
        <v>16</v>
      </c>
      <c r="G12" s="62">
        <v>103794</v>
      </c>
      <c r="H12" s="62">
        <v>14828</v>
      </c>
      <c r="I12" s="4"/>
      <c r="J12" s="4"/>
    </row>
    <row r="13" spans="1:10" ht="12">
      <c r="A13" s="19" t="s">
        <v>23</v>
      </c>
      <c r="B13" s="11" t="s">
        <v>24</v>
      </c>
      <c r="C13" s="62">
        <v>13</v>
      </c>
      <c r="D13" s="62">
        <v>2348</v>
      </c>
      <c r="E13" s="62">
        <v>2348</v>
      </c>
      <c r="F13" s="66" t="s">
        <v>16</v>
      </c>
      <c r="G13" s="62">
        <v>55365</v>
      </c>
      <c r="H13" s="62">
        <v>4259</v>
      </c>
      <c r="I13" s="4"/>
      <c r="J13" s="4"/>
    </row>
    <row r="14" spans="1:10" ht="12">
      <c r="A14" s="19" t="s">
        <v>25</v>
      </c>
      <c r="B14" s="11" t="s">
        <v>26</v>
      </c>
      <c r="C14" s="62">
        <v>83</v>
      </c>
      <c r="D14" s="62">
        <v>19938</v>
      </c>
      <c r="E14" s="62">
        <v>19937</v>
      </c>
      <c r="F14" s="62">
        <v>1</v>
      </c>
      <c r="G14" s="62">
        <v>149657</v>
      </c>
      <c r="H14" s="62">
        <v>1803</v>
      </c>
      <c r="I14" s="4"/>
      <c r="J14" s="4"/>
    </row>
    <row r="15" spans="1:10" ht="12">
      <c r="A15" s="19" t="s">
        <v>27</v>
      </c>
      <c r="B15" s="11" t="s">
        <v>28</v>
      </c>
      <c r="C15" s="62">
        <v>116</v>
      </c>
      <c r="D15" s="62">
        <v>23204</v>
      </c>
      <c r="E15" s="62">
        <v>23204</v>
      </c>
      <c r="F15" s="66" t="s">
        <v>16</v>
      </c>
      <c r="G15" s="62">
        <v>282192</v>
      </c>
      <c r="H15" s="62">
        <v>2433</v>
      </c>
      <c r="I15" s="4"/>
      <c r="J15" s="4"/>
    </row>
    <row r="16" spans="1:10" ht="12">
      <c r="A16" s="19" t="s">
        <v>29</v>
      </c>
      <c r="B16" s="11" t="s">
        <v>30</v>
      </c>
      <c r="C16" s="62">
        <v>4260</v>
      </c>
      <c r="D16" s="62">
        <v>3927811</v>
      </c>
      <c r="E16" s="62">
        <v>3927490</v>
      </c>
      <c r="F16" s="62">
        <v>321</v>
      </c>
      <c r="G16" s="62">
        <v>713962</v>
      </c>
      <c r="H16" s="62">
        <v>168</v>
      </c>
      <c r="I16" s="4"/>
      <c r="J16" s="4"/>
    </row>
    <row r="17" spans="1:10" ht="12">
      <c r="A17" s="19" t="s">
        <v>31</v>
      </c>
      <c r="B17" s="11" t="s">
        <v>32</v>
      </c>
      <c r="C17" s="62">
        <v>18</v>
      </c>
      <c r="D17" s="62">
        <v>13646</v>
      </c>
      <c r="E17" s="62">
        <v>13646</v>
      </c>
      <c r="F17" s="66" t="s">
        <v>16</v>
      </c>
      <c r="G17" s="62">
        <v>153412</v>
      </c>
      <c r="H17" s="62">
        <v>8523</v>
      </c>
      <c r="I17" s="4"/>
      <c r="J17" s="4"/>
    </row>
    <row r="18" spans="1:10" ht="12">
      <c r="A18" s="19" t="s">
        <v>33</v>
      </c>
      <c r="B18" s="11" t="s">
        <v>34</v>
      </c>
      <c r="C18" s="62">
        <v>2</v>
      </c>
      <c r="D18" s="62">
        <v>9067</v>
      </c>
      <c r="E18" s="62">
        <v>9067</v>
      </c>
      <c r="F18" s="66" t="s">
        <v>16</v>
      </c>
      <c r="G18" s="62">
        <v>40559</v>
      </c>
      <c r="H18" s="62">
        <v>20280</v>
      </c>
      <c r="I18" s="4"/>
      <c r="J18" s="4"/>
    </row>
    <row r="19" spans="1:10" ht="12">
      <c r="A19" s="19" t="s">
        <v>35</v>
      </c>
      <c r="B19" s="11" t="s">
        <v>36</v>
      </c>
      <c r="C19" s="62">
        <v>54</v>
      </c>
      <c r="D19" s="62">
        <v>5980</v>
      </c>
      <c r="E19" s="66" t="s">
        <v>16</v>
      </c>
      <c r="F19" s="62">
        <v>5980</v>
      </c>
      <c r="G19" s="62">
        <v>125283</v>
      </c>
      <c r="H19" s="62">
        <v>2320</v>
      </c>
      <c r="I19" s="4"/>
      <c r="J19" s="4"/>
    </row>
    <row r="20" spans="1:10" ht="12">
      <c r="A20" s="18" t="s">
        <v>37</v>
      </c>
      <c r="B20" s="11" t="s">
        <v>60</v>
      </c>
      <c r="C20" s="61">
        <v>67</v>
      </c>
      <c r="D20" s="61">
        <v>54449</v>
      </c>
      <c r="E20" s="61">
        <v>54098</v>
      </c>
      <c r="F20" s="61">
        <v>351</v>
      </c>
      <c r="G20" s="61">
        <v>74478</v>
      </c>
      <c r="H20" s="61">
        <v>1112</v>
      </c>
      <c r="I20" s="4"/>
      <c r="J20" s="4"/>
    </row>
    <row r="21" spans="1:10" ht="12">
      <c r="A21" s="19" t="s">
        <v>39</v>
      </c>
      <c r="B21" s="11" t="s">
        <v>40</v>
      </c>
      <c r="C21" s="62">
        <v>20</v>
      </c>
      <c r="D21" s="62">
        <v>38503</v>
      </c>
      <c r="E21" s="62">
        <v>38391</v>
      </c>
      <c r="F21" s="62">
        <v>112</v>
      </c>
      <c r="G21" s="62">
        <v>49080</v>
      </c>
      <c r="H21" s="62">
        <v>2454</v>
      </c>
      <c r="I21" s="4"/>
      <c r="J21" s="4"/>
    </row>
    <row r="22" spans="1:10" ht="12">
      <c r="A22" s="19" t="s">
        <v>41</v>
      </c>
      <c r="B22" s="11" t="s">
        <v>42</v>
      </c>
      <c r="C22" s="62">
        <v>35</v>
      </c>
      <c r="D22" s="62">
        <v>15707</v>
      </c>
      <c r="E22" s="62">
        <v>15707</v>
      </c>
      <c r="F22" s="66" t="s">
        <v>16</v>
      </c>
      <c r="G22" s="62">
        <v>13748</v>
      </c>
      <c r="H22" s="62">
        <v>393</v>
      </c>
      <c r="I22" s="4"/>
      <c r="J22" s="4"/>
    </row>
    <row r="23" spans="1:10" ht="12">
      <c r="A23" s="19" t="s">
        <v>35</v>
      </c>
      <c r="B23" s="11" t="s">
        <v>36</v>
      </c>
      <c r="C23" s="62">
        <v>12</v>
      </c>
      <c r="D23" s="62">
        <v>239</v>
      </c>
      <c r="E23" s="66" t="s">
        <v>16</v>
      </c>
      <c r="F23" s="62">
        <v>239</v>
      </c>
      <c r="G23" s="62">
        <v>11649</v>
      </c>
      <c r="H23" s="62">
        <v>971</v>
      </c>
      <c r="I23" s="4"/>
      <c r="J23" s="4"/>
    </row>
    <row r="24" spans="1:10" ht="12">
      <c r="A24" s="18" t="s">
        <v>43</v>
      </c>
      <c r="B24" s="11" t="s">
        <v>44</v>
      </c>
      <c r="C24" s="62">
        <v>199</v>
      </c>
      <c r="D24" s="62">
        <v>20435</v>
      </c>
      <c r="E24" s="62">
        <v>20353</v>
      </c>
      <c r="F24" s="62">
        <v>82</v>
      </c>
      <c r="G24" s="62">
        <v>287881</v>
      </c>
      <c r="H24" s="62">
        <v>1447</v>
      </c>
      <c r="I24" s="4"/>
      <c r="J24" s="4"/>
    </row>
    <row r="25" spans="1:10" ht="12">
      <c r="A25" s="19" t="s">
        <v>45</v>
      </c>
      <c r="B25" s="11" t="s">
        <v>44</v>
      </c>
      <c r="C25" s="62">
        <v>196</v>
      </c>
      <c r="D25" s="62">
        <v>20357</v>
      </c>
      <c r="E25" s="62">
        <v>20353</v>
      </c>
      <c r="F25" s="62">
        <v>4</v>
      </c>
      <c r="G25" s="62">
        <v>287383</v>
      </c>
      <c r="H25" s="62">
        <v>1466</v>
      </c>
      <c r="I25" s="4"/>
      <c r="J25" s="4"/>
    </row>
    <row r="26" spans="1:10" ht="12">
      <c r="A26" s="19" t="s">
        <v>46</v>
      </c>
      <c r="B26" s="11" t="s">
        <v>47</v>
      </c>
      <c r="C26" s="62">
        <v>3</v>
      </c>
      <c r="D26" s="62">
        <v>78</v>
      </c>
      <c r="E26" s="66" t="s">
        <v>16</v>
      </c>
      <c r="F26" s="62">
        <v>78</v>
      </c>
      <c r="G26" s="62">
        <v>498</v>
      </c>
      <c r="H26" s="62">
        <v>166</v>
      </c>
      <c r="I26" s="4"/>
      <c r="J26" s="4"/>
    </row>
    <row r="27" spans="1:10" ht="12">
      <c r="A27" s="18" t="s">
        <v>48</v>
      </c>
      <c r="B27" s="11" t="s">
        <v>49</v>
      </c>
      <c r="C27" s="62">
        <v>353</v>
      </c>
      <c r="D27" s="62">
        <v>181173</v>
      </c>
      <c r="E27" s="62">
        <v>181173</v>
      </c>
      <c r="F27" s="66" t="s">
        <v>16</v>
      </c>
      <c r="G27" s="62">
        <v>15744673</v>
      </c>
      <c r="H27" s="62">
        <v>44602</v>
      </c>
      <c r="I27" s="4"/>
      <c r="J27" s="4"/>
    </row>
    <row r="28" spans="1:8" ht="12" customHeight="1">
      <c r="A28" s="98" t="s">
        <v>350</v>
      </c>
      <c r="B28" s="98"/>
      <c r="C28" s="98"/>
      <c r="D28" s="98"/>
      <c r="E28" s="98"/>
      <c r="F28" s="98"/>
      <c r="G28" s="98"/>
      <c r="H28" s="98"/>
    </row>
    <row r="29" spans="1:8" ht="12" customHeight="1">
      <c r="A29" s="99" t="s">
        <v>352</v>
      </c>
      <c r="B29" s="99"/>
      <c r="C29" s="99"/>
      <c r="D29" s="99"/>
      <c r="E29" s="99"/>
      <c r="F29" s="99"/>
      <c r="G29" s="99"/>
      <c r="H29" s="99"/>
    </row>
    <row r="30" spans="1:8" ht="12">
      <c r="A30" s="122" t="s">
        <v>51</v>
      </c>
      <c r="B30" s="122"/>
      <c r="C30" s="122"/>
      <c r="D30" s="122"/>
      <c r="E30" s="122"/>
      <c r="F30" s="122"/>
      <c r="G30" s="122"/>
      <c r="H30" s="122"/>
    </row>
    <row r="31" spans="1:8" ht="12">
      <c r="A31" s="123" t="s">
        <v>50</v>
      </c>
      <c r="B31" s="123"/>
      <c r="C31" s="123"/>
      <c r="D31" s="123"/>
      <c r="E31" s="123"/>
      <c r="F31" s="123"/>
      <c r="G31" s="123"/>
      <c r="H31" s="123"/>
    </row>
    <row r="32" ht="12">
      <c r="A32" s="20"/>
    </row>
  </sheetData>
  <sheetProtection/>
  <mergeCells count="13">
    <mergeCell ref="A1:G1"/>
    <mergeCell ref="A2:G2"/>
    <mergeCell ref="A3:G3"/>
    <mergeCell ref="A4:B6"/>
    <mergeCell ref="D4:F4"/>
    <mergeCell ref="G4:G5"/>
    <mergeCell ref="A29:H29"/>
    <mergeCell ref="A30:H30"/>
    <mergeCell ref="A31:H31"/>
    <mergeCell ref="H4:H5"/>
    <mergeCell ref="C5:C6"/>
    <mergeCell ref="A7:B7"/>
    <mergeCell ref="A28:H28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2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8.5" style="0" customWidth="1"/>
    <col min="2" max="2" width="20.66015625" style="0" customWidth="1"/>
    <col min="3" max="8" width="13.83203125" style="0" customWidth="1"/>
  </cols>
  <sheetData>
    <row r="1" spans="1:7" ht="16.5" customHeight="1">
      <c r="A1" s="83" t="s">
        <v>200</v>
      </c>
      <c r="B1" s="83"/>
      <c r="C1" s="83"/>
      <c r="D1" s="83"/>
      <c r="E1" s="83"/>
      <c r="F1" s="83"/>
      <c r="G1" s="83"/>
    </row>
    <row r="2" spans="1:7" ht="12">
      <c r="A2" s="84"/>
      <c r="B2" s="84"/>
      <c r="C2" s="84"/>
      <c r="D2" s="84"/>
      <c r="E2" s="84"/>
      <c r="F2" s="84"/>
      <c r="G2" s="84"/>
    </row>
    <row r="3" spans="1:7" ht="12">
      <c r="A3" s="85"/>
      <c r="B3" s="85"/>
      <c r="C3" s="85"/>
      <c r="D3" s="86"/>
      <c r="E3" s="86"/>
      <c r="F3" s="86"/>
      <c r="G3" s="86"/>
    </row>
    <row r="4" spans="1:8" s="1" customFormat="1" ht="16.5" customHeight="1">
      <c r="A4" s="102" t="s">
        <v>270</v>
      </c>
      <c r="B4" s="127"/>
      <c r="C4" s="6" t="s">
        <v>61</v>
      </c>
      <c r="D4" s="87" t="s">
        <v>62</v>
      </c>
      <c r="E4" s="115"/>
      <c r="F4" s="116"/>
      <c r="G4" s="90" t="s">
        <v>63</v>
      </c>
      <c r="H4" s="124" t="s">
        <v>64</v>
      </c>
    </row>
    <row r="5" spans="1:8" s="1" customFormat="1" ht="16.5" customHeight="1">
      <c r="A5" s="128"/>
      <c r="B5" s="129"/>
      <c r="C5" s="92" t="s">
        <v>65</v>
      </c>
      <c r="D5" s="6" t="s">
        <v>6</v>
      </c>
      <c r="E5" s="6" t="s">
        <v>0</v>
      </c>
      <c r="F5" s="6" t="s">
        <v>1</v>
      </c>
      <c r="G5" s="117"/>
      <c r="H5" s="117"/>
    </row>
    <row r="6" spans="1:28" s="1" customFormat="1" ht="36" customHeight="1">
      <c r="A6" s="130"/>
      <c r="B6" s="131"/>
      <c r="C6" s="93"/>
      <c r="D6" s="17" t="s">
        <v>2</v>
      </c>
      <c r="E6" s="17" t="s">
        <v>3</v>
      </c>
      <c r="F6" s="17" t="s">
        <v>4</v>
      </c>
      <c r="G6" s="17" t="s">
        <v>5</v>
      </c>
      <c r="H6" s="67" t="s">
        <v>355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</row>
    <row r="7" spans="1:8" s="5" customFormat="1" ht="12">
      <c r="A7" s="118" t="s">
        <v>67</v>
      </c>
      <c r="B7" s="125"/>
      <c r="C7" s="61">
        <v>5284</v>
      </c>
      <c r="D7" s="60">
        <v>4344159</v>
      </c>
      <c r="E7" s="60">
        <v>4336138</v>
      </c>
      <c r="F7" s="60">
        <v>8021</v>
      </c>
      <c r="G7" s="60">
        <v>3217158.79</v>
      </c>
      <c r="H7" s="61">
        <v>608.8491275548827</v>
      </c>
    </row>
    <row r="8" spans="1:8" ht="12">
      <c r="A8" s="18" t="s">
        <v>52</v>
      </c>
      <c r="B8" s="11" t="s">
        <v>59</v>
      </c>
      <c r="C8" s="61">
        <v>5015</v>
      </c>
      <c r="D8" s="60">
        <v>4266046</v>
      </c>
      <c r="E8" s="60">
        <v>4258260</v>
      </c>
      <c r="F8" s="60">
        <v>7786</v>
      </c>
      <c r="G8" s="60">
        <v>2804456.692</v>
      </c>
      <c r="H8" s="61">
        <v>559.2136973080758</v>
      </c>
    </row>
    <row r="9" spans="1:8" ht="12">
      <c r="A9" s="19" t="s">
        <v>14</v>
      </c>
      <c r="B9" s="11" t="s">
        <v>15</v>
      </c>
      <c r="C9" s="62">
        <v>227</v>
      </c>
      <c r="D9" s="63">
        <v>83530</v>
      </c>
      <c r="E9" s="63">
        <v>83530</v>
      </c>
      <c r="F9" s="63">
        <v>0</v>
      </c>
      <c r="G9" s="63">
        <v>517843.81</v>
      </c>
      <c r="H9" s="62">
        <v>2281.2502643171806</v>
      </c>
    </row>
    <row r="10" spans="1:8" ht="12">
      <c r="A10" s="19" t="s">
        <v>17</v>
      </c>
      <c r="B10" s="11" t="s">
        <v>18</v>
      </c>
      <c r="C10" s="62">
        <v>5</v>
      </c>
      <c r="D10" s="63">
        <v>1833</v>
      </c>
      <c r="E10" s="63">
        <v>1833</v>
      </c>
      <c r="F10" s="63">
        <v>0</v>
      </c>
      <c r="G10" s="63">
        <v>4194.97</v>
      </c>
      <c r="H10" s="62">
        <v>838.994</v>
      </c>
    </row>
    <row r="11" spans="1:8" ht="12">
      <c r="A11" s="19" t="s">
        <v>19</v>
      </c>
      <c r="B11" s="11" t="s">
        <v>20</v>
      </c>
      <c r="C11" s="62">
        <v>101</v>
      </c>
      <c r="D11" s="63">
        <v>106611</v>
      </c>
      <c r="E11" s="63">
        <v>106611</v>
      </c>
      <c r="F11" s="63">
        <v>0</v>
      </c>
      <c r="G11" s="63">
        <v>706446.617</v>
      </c>
      <c r="H11" s="62">
        <v>6994.520960396039</v>
      </c>
    </row>
    <row r="12" spans="1:8" ht="12">
      <c r="A12" s="19" t="s">
        <v>21</v>
      </c>
      <c r="B12" s="11" t="s">
        <v>22</v>
      </c>
      <c r="C12" s="62">
        <v>6</v>
      </c>
      <c r="D12" s="63">
        <v>4236</v>
      </c>
      <c r="E12" s="63">
        <v>4236</v>
      </c>
      <c r="F12" s="63">
        <v>0</v>
      </c>
      <c r="G12" s="63">
        <v>62065.7</v>
      </c>
      <c r="H12" s="62">
        <v>10344.283333333333</v>
      </c>
    </row>
    <row r="13" spans="1:8" ht="12">
      <c r="A13" s="19" t="s">
        <v>23</v>
      </c>
      <c r="B13" s="11" t="s">
        <v>24</v>
      </c>
      <c r="C13" s="62">
        <v>12</v>
      </c>
      <c r="D13" s="63">
        <v>2272</v>
      </c>
      <c r="E13" s="63">
        <v>2272</v>
      </c>
      <c r="F13" s="63">
        <v>0</v>
      </c>
      <c r="G13" s="63">
        <v>51288.086</v>
      </c>
      <c r="H13" s="62">
        <v>4274.007166666667</v>
      </c>
    </row>
    <row r="14" spans="1:8" ht="12">
      <c r="A14" s="19" t="s">
        <v>25</v>
      </c>
      <c r="B14" s="11" t="s">
        <v>26</v>
      </c>
      <c r="C14" s="62">
        <v>74</v>
      </c>
      <c r="D14" s="63">
        <v>19088</v>
      </c>
      <c r="E14" s="63">
        <v>19087</v>
      </c>
      <c r="F14" s="63">
        <v>1</v>
      </c>
      <c r="G14" s="63">
        <v>147384.4</v>
      </c>
      <c r="H14" s="62">
        <v>1991.681081081081</v>
      </c>
    </row>
    <row r="15" spans="1:8" ht="12">
      <c r="A15" s="19" t="s">
        <v>27</v>
      </c>
      <c r="B15" s="11" t="s">
        <v>28</v>
      </c>
      <c r="C15" s="62">
        <v>117</v>
      </c>
      <c r="D15" s="63">
        <v>18555</v>
      </c>
      <c r="E15" s="63">
        <v>18555</v>
      </c>
      <c r="F15" s="63">
        <v>0</v>
      </c>
      <c r="G15" s="63">
        <v>224795.17</v>
      </c>
      <c r="H15" s="62">
        <v>1921.3262393162395</v>
      </c>
    </row>
    <row r="16" spans="1:8" ht="12">
      <c r="A16" s="19" t="s">
        <v>29</v>
      </c>
      <c r="B16" s="11" t="s">
        <v>30</v>
      </c>
      <c r="C16" s="62">
        <v>4395</v>
      </c>
      <c r="D16" s="63">
        <v>3992980</v>
      </c>
      <c r="E16" s="63">
        <v>3992980</v>
      </c>
      <c r="F16" s="63">
        <v>0</v>
      </c>
      <c r="G16" s="63">
        <v>763184.879</v>
      </c>
      <c r="H16" s="62">
        <v>173.64843663253697</v>
      </c>
    </row>
    <row r="17" spans="1:8" ht="12">
      <c r="A17" s="19" t="s">
        <v>31</v>
      </c>
      <c r="B17" s="11" t="s">
        <v>32</v>
      </c>
      <c r="C17" s="62">
        <v>19</v>
      </c>
      <c r="D17" s="63">
        <v>24678</v>
      </c>
      <c r="E17" s="63">
        <v>24678</v>
      </c>
      <c r="F17" s="63">
        <v>0</v>
      </c>
      <c r="G17" s="63">
        <v>152555.71</v>
      </c>
      <c r="H17" s="62">
        <v>8029.247894736842</v>
      </c>
    </row>
    <row r="18" spans="1:8" ht="12">
      <c r="A18" s="19" t="s">
        <v>33</v>
      </c>
      <c r="B18" s="11" t="s">
        <v>34</v>
      </c>
      <c r="C18" s="62">
        <v>1</v>
      </c>
      <c r="D18" s="63">
        <v>4478</v>
      </c>
      <c r="E18" s="63">
        <v>4478</v>
      </c>
      <c r="F18" s="63">
        <v>0</v>
      </c>
      <c r="G18" s="63">
        <v>0</v>
      </c>
      <c r="H18" s="62">
        <v>0</v>
      </c>
    </row>
    <row r="19" spans="1:8" ht="12">
      <c r="A19" s="19" t="s">
        <v>35</v>
      </c>
      <c r="B19" s="11" t="s">
        <v>36</v>
      </c>
      <c r="C19" s="62">
        <v>58</v>
      </c>
      <c r="D19" s="63">
        <v>7785</v>
      </c>
      <c r="E19" s="63">
        <v>0</v>
      </c>
      <c r="F19" s="63">
        <v>7785</v>
      </c>
      <c r="G19" s="63">
        <v>19938.9</v>
      </c>
      <c r="H19" s="62">
        <v>343.7741379310345</v>
      </c>
    </row>
    <row r="20" spans="1:8" ht="12">
      <c r="A20" s="18" t="s">
        <v>37</v>
      </c>
      <c r="B20" s="11" t="s">
        <v>60</v>
      </c>
      <c r="C20" s="61">
        <v>73</v>
      </c>
      <c r="D20" s="60">
        <v>58575</v>
      </c>
      <c r="E20" s="60">
        <v>58418</v>
      </c>
      <c r="F20" s="60">
        <v>157</v>
      </c>
      <c r="G20" s="60">
        <v>154758.45</v>
      </c>
      <c r="H20" s="61">
        <v>2119.978767123288</v>
      </c>
    </row>
    <row r="21" spans="1:8" ht="12">
      <c r="A21" s="19" t="s">
        <v>39</v>
      </c>
      <c r="B21" s="11" t="s">
        <v>40</v>
      </c>
      <c r="C21" s="62">
        <v>24</v>
      </c>
      <c r="D21" s="63">
        <v>42506</v>
      </c>
      <c r="E21" s="63">
        <v>42506</v>
      </c>
      <c r="F21" s="63">
        <v>0</v>
      </c>
      <c r="G21" s="63">
        <v>0</v>
      </c>
      <c r="H21" s="63">
        <v>0</v>
      </c>
    </row>
    <row r="22" spans="1:8" ht="12">
      <c r="A22" s="19" t="s">
        <v>41</v>
      </c>
      <c r="B22" s="11" t="s">
        <v>42</v>
      </c>
      <c r="C22" s="62">
        <v>37</v>
      </c>
      <c r="D22" s="63">
        <v>15912</v>
      </c>
      <c r="E22" s="63">
        <v>15912</v>
      </c>
      <c r="F22" s="63">
        <v>0</v>
      </c>
      <c r="G22" s="63">
        <v>0</v>
      </c>
      <c r="H22" s="63">
        <v>0</v>
      </c>
    </row>
    <row r="23" spans="1:8" ht="12">
      <c r="A23" s="19" t="s">
        <v>35</v>
      </c>
      <c r="B23" s="11" t="s">
        <v>36</v>
      </c>
      <c r="C23" s="62">
        <v>12</v>
      </c>
      <c r="D23" s="63">
        <v>157</v>
      </c>
      <c r="E23" s="63">
        <v>0</v>
      </c>
      <c r="F23" s="63">
        <v>157</v>
      </c>
      <c r="G23" s="63">
        <v>58850.451</v>
      </c>
      <c r="H23" s="62">
        <v>4904.20425</v>
      </c>
    </row>
    <row r="24" spans="1:8" ht="12">
      <c r="A24" s="18" t="s">
        <v>43</v>
      </c>
      <c r="B24" s="11" t="s">
        <v>44</v>
      </c>
      <c r="C24" s="62">
        <v>196</v>
      </c>
      <c r="D24" s="63">
        <v>19538</v>
      </c>
      <c r="E24" s="63">
        <v>19460</v>
      </c>
      <c r="F24" s="63">
        <v>78</v>
      </c>
      <c r="G24" s="63">
        <v>15907.175</v>
      </c>
      <c r="H24" s="62">
        <v>81.15905612244897</v>
      </c>
    </row>
    <row r="25" spans="1:8" ht="12">
      <c r="A25" s="19" t="s">
        <v>45</v>
      </c>
      <c r="B25" s="11" t="s">
        <v>44</v>
      </c>
      <c r="C25" s="62">
        <v>193</v>
      </c>
      <c r="D25" s="63">
        <v>19460</v>
      </c>
      <c r="E25" s="63">
        <v>19460</v>
      </c>
      <c r="F25" s="63">
        <v>0</v>
      </c>
      <c r="G25" s="63">
        <v>13613.126</v>
      </c>
      <c r="H25" s="62">
        <v>70.53433160621762</v>
      </c>
    </row>
    <row r="26" spans="1:8" ht="12">
      <c r="A26" s="19" t="s">
        <v>46</v>
      </c>
      <c r="B26" s="11" t="s">
        <v>47</v>
      </c>
      <c r="C26" s="62">
        <v>3</v>
      </c>
      <c r="D26" s="63">
        <v>78</v>
      </c>
      <c r="E26" s="63">
        <v>0</v>
      </c>
      <c r="F26" s="63">
        <v>78</v>
      </c>
      <c r="G26" s="63">
        <v>29330.15</v>
      </c>
      <c r="H26" s="62">
        <v>9776.716666666667</v>
      </c>
    </row>
    <row r="27" spans="1:8" ht="12">
      <c r="A27" s="18"/>
      <c r="B27" s="11"/>
      <c r="C27" s="14"/>
      <c r="D27" s="14"/>
      <c r="E27" s="14"/>
      <c r="F27" s="12"/>
      <c r="G27" s="14"/>
      <c r="H27" s="14"/>
    </row>
    <row r="28" spans="1:8" ht="12" customHeight="1">
      <c r="A28" s="98" t="s">
        <v>350</v>
      </c>
      <c r="B28" s="98"/>
      <c r="C28" s="98"/>
      <c r="D28" s="98"/>
      <c r="E28" s="98"/>
      <c r="F28" s="98"/>
      <c r="G28" s="98"/>
      <c r="H28" s="98"/>
    </row>
    <row r="29" spans="1:8" ht="12" customHeight="1">
      <c r="A29" s="99" t="s">
        <v>352</v>
      </c>
      <c r="B29" s="99"/>
      <c r="C29" s="99"/>
      <c r="D29" s="99"/>
      <c r="E29" s="99"/>
      <c r="F29" s="99"/>
      <c r="G29" s="99"/>
      <c r="H29" s="99"/>
    </row>
    <row r="30" spans="1:8" ht="12">
      <c r="A30" s="122" t="s">
        <v>51</v>
      </c>
      <c r="B30" s="122"/>
      <c r="C30" s="122"/>
      <c r="D30" s="122"/>
      <c r="E30" s="122"/>
      <c r="F30" s="122"/>
      <c r="G30" s="122"/>
      <c r="H30" s="122"/>
    </row>
    <row r="31" spans="1:8" ht="12">
      <c r="A31" s="123" t="s">
        <v>50</v>
      </c>
      <c r="B31" s="123"/>
      <c r="C31" s="123"/>
      <c r="D31" s="123"/>
      <c r="E31" s="123"/>
      <c r="F31" s="123"/>
      <c r="G31" s="123"/>
      <c r="H31" s="123"/>
    </row>
    <row r="32" ht="12">
      <c r="A32" s="20"/>
    </row>
  </sheetData>
  <sheetProtection/>
  <mergeCells count="13">
    <mergeCell ref="A29:H29"/>
    <mergeCell ref="A30:H30"/>
    <mergeCell ref="A31:H31"/>
    <mergeCell ref="H4:H5"/>
    <mergeCell ref="C5:C6"/>
    <mergeCell ref="A7:B7"/>
    <mergeCell ref="A28:H28"/>
    <mergeCell ref="A1:G1"/>
    <mergeCell ref="A2:G2"/>
    <mergeCell ref="A3:G3"/>
    <mergeCell ref="A4:B6"/>
    <mergeCell ref="D4:F4"/>
    <mergeCell ref="G4:G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8.5" style="0" customWidth="1"/>
    <col min="2" max="2" width="20.66015625" style="0" customWidth="1"/>
    <col min="3" max="8" width="13.83203125" style="0" customWidth="1"/>
  </cols>
  <sheetData>
    <row r="1" spans="1:7" ht="16.5" customHeight="1">
      <c r="A1" s="83" t="s">
        <v>75</v>
      </c>
      <c r="B1" s="83"/>
      <c r="C1" s="83"/>
      <c r="D1" s="83"/>
      <c r="E1" s="83"/>
      <c r="F1" s="83"/>
      <c r="G1" s="83"/>
    </row>
    <row r="2" spans="1:7" ht="12">
      <c r="A2" s="84"/>
      <c r="B2" s="84"/>
      <c r="C2" s="84"/>
      <c r="D2" s="84"/>
      <c r="E2" s="84"/>
      <c r="F2" s="84"/>
      <c r="G2" s="84"/>
    </row>
    <row r="3" spans="1:7" ht="12">
      <c r="A3" s="85"/>
      <c r="B3" s="85"/>
      <c r="C3" s="85"/>
      <c r="D3" s="86"/>
      <c r="E3" s="86"/>
      <c r="F3" s="86"/>
      <c r="G3" s="86"/>
    </row>
    <row r="4" spans="1:8" s="1" customFormat="1" ht="16.5" customHeight="1">
      <c r="A4" s="102" t="s">
        <v>270</v>
      </c>
      <c r="B4" s="127"/>
      <c r="C4" s="6" t="s">
        <v>76</v>
      </c>
      <c r="D4" s="87" t="s">
        <v>77</v>
      </c>
      <c r="E4" s="115"/>
      <c r="F4" s="116"/>
      <c r="G4" s="90" t="s">
        <v>78</v>
      </c>
      <c r="H4" s="124" t="s">
        <v>79</v>
      </c>
    </row>
    <row r="5" spans="1:8" s="1" customFormat="1" ht="16.5" customHeight="1">
      <c r="A5" s="128"/>
      <c r="B5" s="129"/>
      <c r="C5" s="92" t="s">
        <v>80</v>
      </c>
      <c r="D5" s="6" t="s">
        <v>81</v>
      </c>
      <c r="E5" s="6" t="s">
        <v>82</v>
      </c>
      <c r="F5" s="6" t="s">
        <v>83</v>
      </c>
      <c r="G5" s="117"/>
      <c r="H5" s="117"/>
    </row>
    <row r="6" spans="1:26" s="1" customFormat="1" ht="36" customHeight="1">
      <c r="A6" s="130"/>
      <c r="B6" s="131"/>
      <c r="C6" s="93"/>
      <c r="D6" s="17" t="s">
        <v>84</v>
      </c>
      <c r="E6" s="17" t="s">
        <v>85</v>
      </c>
      <c r="F6" s="17" t="s">
        <v>86</v>
      </c>
      <c r="G6" s="17" t="s">
        <v>87</v>
      </c>
      <c r="H6" s="67" t="s">
        <v>355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8" s="5" customFormat="1" ht="12">
      <c r="A7" s="118" t="s">
        <v>88</v>
      </c>
      <c r="B7" s="125"/>
      <c r="C7" s="61">
        <v>5291</v>
      </c>
      <c r="D7" s="60">
        <v>4354770</v>
      </c>
      <c r="E7" s="60">
        <v>4346179</v>
      </c>
      <c r="F7" s="60">
        <v>8591</v>
      </c>
      <c r="G7" s="60">
        <v>3229630.924</v>
      </c>
      <c r="H7" s="61">
        <v>610.4008550368551</v>
      </c>
    </row>
    <row r="8" spans="1:8" ht="12">
      <c r="A8" s="18" t="s">
        <v>52</v>
      </c>
      <c r="B8" s="11" t="s">
        <v>59</v>
      </c>
      <c r="C8" s="61">
        <v>4999</v>
      </c>
      <c r="D8" s="60">
        <v>4275432</v>
      </c>
      <c r="E8" s="60">
        <v>4267230</v>
      </c>
      <c r="F8" s="60">
        <v>8202</v>
      </c>
      <c r="G8" s="60">
        <v>2783418.312</v>
      </c>
      <c r="H8" s="61">
        <v>556.7950214042809</v>
      </c>
    </row>
    <row r="9" spans="1:8" ht="12">
      <c r="A9" s="19" t="s">
        <v>14</v>
      </c>
      <c r="B9" s="11" t="s">
        <v>15</v>
      </c>
      <c r="C9" s="62">
        <v>200</v>
      </c>
      <c r="D9" s="63">
        <v>84788</v>
      </c>
      <c r="E9" s="63">
        <v>84766</v>
      </c>
      <c r="F9" s="63">
        <v>22</v>
      </c>
      <c r="G9" s="63">
        <v>431358.96</v>
      </c>
      <c r="H9" s="62">
        <v>2156.7948</v>
      </c>
    </row>
    <row r="10" spans="1:8" ht="12">
      <c r="A10" s="19" t="s">
        <v>17</v>
      </c>
      <c r="B10" s="11" t="s">
        <v>18</v>
      </c>
      <c r="C10" s="62">
        <v>8</v>
      </c>
      <c r="D10" s="63">
        <v>2001</v>
      </c>
      <c r="E10" s="63">
        <v>2001</v>
      </c>
      <c r="F10" s="63">
        <v>0</v>
      </c>
      <c r="G10" s="63">
        <v>6324.87</v>
      </c>
      <c r="H10" s="62">
        <v>790.60875</v>
      </c>
    </row>
    <row r="11" spans="1:8" ht="12">
      <c r="A11" s="19" t="s">
        <v>19</v>
      </c>
      <c r="B11" s="11" t="s">
        <v>20</v>
      </c>
      <c r="C11" s="62">
        <v>102</v>
      </c>
      <c r="D11" s="63">
        <v>109335</v>
      </c>
      <c r="E11" s="63">
        <v>109331</v>
      </c>
      <c r="F11" s="63">
        <v>4</v>
      </c>
      <c r="G11" s="63">
        <v>787800.79</v>
      </c>
      <c r="H11" s="62">
        <v>7723.537156862745</v>
      </c>
    </row>
    <row r="12" spans="1:8" ht="12">
      <c r="A12" s="19" t="s">
        <v>21</v>
      </c>
      <c r="B12" s="11" t="s">
        <v>22</v>
      </c>
      <c r="C12" s="62">
        <v>5</v>
      </c>
      <c r="D12" s="63">
        <v>4106</v>
      </c>
      <c r="E12" s="63">
        <v>4106</v>
      </c>
      <c r="F12" s="63">
        <v>0</v>
      </c>
      <c r="G12" s="63">
        <v>61441.7</v>
      </c>
      <c r="H12" s="62">
        <v>12288.34</v>
      </c>
    </row>
    <row r="13" spans="1:8" ht="12">
      <c r="A13" s="19" t="s">
        <v>23</v>
      </c>
      <c r="B13" s="11" t="s">
        <v>24</v>
      </c>
      <c r="C13" s="62">
        <v>13</v>
      </c>
      <c r="D13" s="63">
        <v>2395</v>
      </c>
      <c r="E13" s="63">
        <v>2393</v>
      </c>
      <c r="F13" s="63">
        <v>2</v>
      </c>
      <c r="G13" s="63">
        <v>55785.966</v>
      </c>
      <c r="H13" s="62">
        <v>4291.228153846154</v>
      </c>
    </row>
    <row r="14" spans="1:8" ht="12">
      <c r="A14" s="19" t="s">
        <v>25</v>
      </c>
      <c r="B14" s="11" t="s">
        <v>26</v>
      </c>
      <c r="C14" s="62">
        <v>65</v>
      </c>
      <c r="D14" s="63">
        <v>21261</v>
      </c>
      <c r="E14" s="63">
        <v>21256</v>
      </c>
      <c r="F14" s="63">
        <v>5</v>
      </c>
      <c r="G14" s="63">
        <v>134740.78</v>
      </c>
      <c r="H14" s="62">
        <v>2072.935076923077</v>
      </c>
    </row>
    <row r="15" spans="1:8" ht="12">
      <c r="A15" s="19" t="s">
        <v>27</v>
      </c>
      <c r="B15" s="11" t="s">
        <v>28</v>
      </c>
      <c r="C15" s="62">
        <v>108</v>
      </c>
      <c r="D15" s="63">
        <v>15856</v>
      </c>
      <c r="E15" s="63">
        <v>15856</v>
      </c>
      <c r="F15" s="63">
        <v>0</v>
      </c>
      <c r="G15" s="63">
        <v>199650.47</v>
      </c>
      <c r="H15" s="62">
        <v>1848.615462962963</v>
      </c>
    </row>
    <row r="16" spans="1:8" ht="12">
      <c r="A16" s="19" t="s">
        <v>29</v>
      </c>
      <c r="B16" s="11" t="s">
        <v>30</v>
      </c>
      <c r="C16" s="62">
        <v>4418</v>
      </c>
      <c r="D16" s="63">
        <v>4009886</v>
      </c>
      <c r="E16" s="63">
        <v>4009572</v>
      </c>
      <c r="F16" s="63">
        <v>314</v>
      </c>
      <c r="G16" s="63">
        <v>744751.366</v>
      </c>
      <c r="H16" s="62">
        <v>168.5720611136261</v>
      </c>
    </row>
    <row r="17" spans="1:8" ht="12">
      <c r="A17" s="19" t="s">
        <v>31</v>
      </c>
      <c r="B17" s="11" t="s">
        <v>32</v>
      </c>
      <c r="C17" s="62">
        <v>22</v>
      </c>
      <c r="D17" s="63">
        <v>13504</v>
      </c>
      <c r="E17" s="63">
        <v>13504</v>
      </c>
      <c r="F17" s="63">
        <v>0</v>
      </c>
      <c r="G17" s="63">
        <v>168565.81</v>
      </c>
      <c r="H17" s="62">
        <v>7662.0822727272725</v>
      </c>
    </row>
    <row r="18" spans="1:8" ht="12">
      <c r="A18" s="19" t="s">
        <v>33</v>
      </c>
      <c r="B18" s="11" t="s">
        <v>34</v>
      </c>
      <c r="C18" s="62">
        <v>1</v>
      </c>
      <c r="D18" s="63">
        <v>4445</v>
      </c>
      <c r="E18" s="63">
        <v>4445</v>
      </c>
      <c r="F18" s="63">
        <v>0</v>
      </c>
      <c r="G18" s="63">
        <v>0</v>
      </c>
      <c r="H18" s="62">
        <v>0</v>
      </c>
    </row>
    <row r="19" spans="1:8" ht="12">
      <c r="A19" s="19" t="s">
        <v>35</v>
      </c>
      <c r="B19" s="11" t="s">
        <v>36</v>
      </c>
      <c r="C19" s="62">
        <v>57</v>
      </c>
      <c r="D19" s="63">
        <v>7855</v>
      </c>
      <c r="E19" s="63">
        <v>0</v>
      </c>
      <c r="F19" s="63">
        <v>7855</v>
      </c>
      <c r="G19" s="63">
        <v>19647.9</v>
      </c>
      <c r="H19" s="62">
        <v>344.70000000000005</v>
      </c>
    </row>
    <row r="20" spans="1:8" ht="12">
      <c r="A20" s="18" t="s">
        <v>37</v>
      </c>
      <c r="B20" s="11" t="s">
        <v>60</v>
      </c>
      <c r="C20" s="61">
        <v>80</v>
      </c>
      <c r="D20" s="60">
        <v>57987</v>
      </c>
      <c r="E20" s="60">
        <v>57684</v>
      </c>
      <c r="F20" s="60">
        <v>303</v>
      </c>
      <c r="G20" s="60">
        <v>173349.7</v>
      </c>
      <c r="H20" s="61">
        <v>2166.87125</v>
      </c>
    </row>
    <row r="21" spans="1:8" ht="12">
      <c r="A21" s="19" t="s">
        <v>39</v>
      </c>
      <c r="B21" s="11" t="s">
        <v>40</v>
      </c>
      <c r="C21" s="62">
        <v>24</v>
      </c>
      <c r="D21" s="63">
        <v>45950</v>
      </c>
      <c r="E21" s="63">
        <v>45950</v>
      </c>
      <c r="F21" s="63">
        <v>0</v>
      </c>
      <c r="G21" s="63">
        <v>0</v>
      </c>
      <c r="H21" s="63">
        <v>0</v>
      </c>
    </row>
    <row r="22" spans="1:8" ht="12">
      <c r="A22" s="19" t="s">
        <v>41</v>
      </c>
      <c r="B22" s="11" t="s">
        <v>42</v>
      </c>
      <c r="C22" s="62">
        <v>41</v>
      </c>
      <c r="D22" s="63">
        <v>11714</v>
      </c>
      <c r="E22" s="63">
        <v>11714</v>
      </c>
      <c r="F22" s="63">
        <v>0</v>
      </c>
      <c r="G22" s="63">
        <v>0</v>
      </c>
      <c r="H22" s="63">
        <v>0</v>
      </c>
    </row>
    <row r="23" spans="1:8" ht="12">
      <c r="A23" s="19" t="s">
        <v>35</v>
      </c>
      <c r="B23" s="11" t="s">
        <v>36</v>
      </c>
      <c r="C23" s="62">
        <v>15</v>
      </c>
      <c r="D23" s="63">
        <v>323</v>
      </c>
      <c r="E23" s="63">
        <v>20</v>
      </c>
      <c r="F23" s="63">
        <v>303</v>
      </c>
      <c r="G23" s="63">
        <v>91174.382</v>
      </c>
      <c r="H23" s="62">
        <v>6078.292133333333</v>
      </c>
    </row>
    <row r="24" spans="1:8" ht="12">
      <c r="A24" s="18" t="s">
        <v>43</v>
      </c>
      <c r="B24" s="11" t="s">
        <v>44</v>
      </c>
      <c r="C24" s="62">
        <v>212</v>
      </c>
      <c r="D24" s="63">
        <v>21351</v>
      </c>
      <c r="E24" s="63">
        <v>21265</v>
      </c>
      <c r="F24" s="63">
        <v>86</v>
      </c>
      <c r="G24" s="63">
        <v>16662.969</v>
      </c>
      <c r="H24" s="62">
        <v>78.5989103773585</v>
      </c>
    </row>
    <row r="25" spans="1:8" ht="12">
      <c r="A25" s="19" t="s">
        <v>45</v>
      </c>
      <c r="B25" s="11" t="s">
        <v>44</v>
      </c>
      <c r="C25" s="62">
        <v>209</v>
      </c>
      <c r="D25" s="63">
        <v>21269</v>
      </c>
      <c r="E25" s="63">
        <v>21265</v>
      </c>
      <c r="F25" s="63">
        <v>4</v>
      </c>
      <c r="G25" s="63">
        <v>14429.963</v>
      </c>
      <c r="H25" s="62">
        <v>69.0428851674641</v>
      </c>
    </row>
    <row r="26" spans="1:8" ht="12">
      <c r="A26" s="19" t="s">
        <v>46</v>
      </c>
      <c r="B26" s="11" t="s">
        <v>47</v>
      </c>
      <c r="C26" s="62">
        <v>3</v>
      </c>
      <c r="D26" s="63">
        <v>82</v>
      </c>
      <c r="E26" s="63">
        <v>0</v>
      </c>
      <c r="F26" s="63">
        <v>82</v>
      </c>
      <c r="G26" s="63">
        <v>60081.45</v>
      </c>
      <c r="H26" s="62">
        <v>20027.149999999998</v>
      </c>
    </row>
    <row r="27" spans="1:8" ht="12">
      <c r="A27" s="18"/>
      <c r="B27" s="11"/>
      <c r="C27" s="14"/>
      <c r="D27" s="14"/>
      <c r="E27" s="14"/>
      <c r="F27" s="12"/>
      <c r="G27" s="14"/>
      <c r="H27" s="14"/>
    </row>
    <row r="28" spans="1:8" ht="12" customHeight="1">
      <c r="A28" s="98" t="s">
        <v>350</v>
      </c>
      <c r="B28" s="98"/>
      <c r="C28" s="98"/>
      <c r="D28" s="98"/>
      <c r="E28" s="98"/>
      <c r="F28" s="98"/>
      <c r="G28" s="98"/>
      <c r="H28" s="98"/>
    </row>
    <row r="29" spans="1:8" ht="12" customHeight="1">
      <c r="A29" s="99" t="s">
        <v>352</v>
      </c>
      <c r="B29" s="99"/>
      <c r="C29" s="99"/>
      <c r="D29" s="99"/>
      <c r="E29" s="99"/>
      <c r="F29" s="99"/>
      <c r="G29" s="99"/>
      <c r="H29" s="99"/>
    </row>
    <row r="30" spans="1:8" ht="12">
      <c r="A30" s="122" t="s">
        <v>51</v>
      </c>
      <c r="B30" s="122"/>
      <c r="C30" s="122"/>
      <c r="D30" s="122"/>
      <c r="E30" s="122"/>
      <c r="F30" s="122"/>
      <c r="G30" s="122"/>
      <c r="H30" s="122"/>
    </row>
    <row r="31" spans="1:8" ht="12">
      <c r="A31" s="123" t="s">
        <v>50</v>
      </c>
      <c r="B31" s="123"/>
      <c r="C31" s="123"/>
      <c r="D31" s="123"/>
      <c r="E31" s="123"/>
      <c r="F31" s="123"/>
      <c r="G31" s="123"/>
      <c r="H31" s="123"/>
    </row>
    <row r="32" ht="12">
      <c r="A32" s="20"/>
    </row>
  </sheetData>
  <sheetProtection/>
  <mergeCells count="13">
    <mergeCell ref="A1:G1"/>
    <mergeCell ref="A2:G2"/>
    <mergeCell ref="A3:G3"/>
    <mergeCell ref="A4:B6"/>
    <mergeCell ref="D4:F4"/>
    <mergeCell ref="G4:G5"/>
    <mergeCell ref="A29:H29"/>
    <mergeCell ref="A30:H30"/>
    <mergeCell ref="A31:H31"/>
    <mergeCell ref="H4:H5"/>
    <mergeCell ref="C5:C6"/>
    <mergeCell ref="A7:B7"/>
    <mergeCell ref="A28:H28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2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8.5" style="0" customWidth="1"/>
    <col min="2" max="2" width="20.66015625" style="0" customWidth="1"/>
    <col min="3" max="8" width="13.83203125" style="0" customWidth="1"/>
  </cols>
  <sheetData>
    <row r="1" spans="1:7" ht="16.5" customHeight="1">
      <c r="A1" s="83" t="s">
        <v>89</v>
      </c>
      <c r="B1" s="83"/>
      <c r="C1" s="83"/>
      <c r="D1" s="83"/>
      <c r="E1" s="83"/>
      <c r="F1" s="83"/>
      <c r="G1" s="83"/>
    </row>
    <row r="2" spans="1:7" ht="12">
      <c r="A2" s="84"/>
      <c r="B2" s="84"/>
      <c r="C2" s="84"/>
      <c r="D2" s="84"/>
      <c r="E2" s="84"/>
      <c r="F2" s="84"/>
      <c r="G2" s="84"/>
    </row>
    <row r="3" spans="1:7" ht="12">
      <c r="A3" s="85"/>
      <c r="B3" s="85"/>
      <c r="C3" s="85"/>
      <c r="D3" s="86"/>
      <c r="E3" s="86"/>
      <c r="F3" s="86"/>
      <c r="G3" s="86"/>
    </row>
    <row r="4" spans="1:8" s="1" customFormat="1" ht="16.5" customHeight="1">
      <c r="A4" s="102" t="s">
        <v>270</v>
      </c>
      <c r="B4" s="127"/>
      <c r="C4" s="6" t="s">
        <v>90</v>
      </c>
      <c r="D4" s="87" t="s">
        <v>91</v>
      </c>
      <c r="E4" s="115"/>
      <c r="F4" s="116"/>
      <c r="G4" s="90" t="s">
        <v>92</v>
      </c>
      <c r="H4" s="124" t="s">
        <v>93</v>
      </c>
    </row>
    <row r="5" spans="1:8" s="1" customFormat="1" ht="16.5" customHeight="1">
      <c r="A5" s="128"/>
      <c r="B5" s="129"/>
      <c r="C5" s="92" t="s">
        <v>94</v>
      </c>
      <c r="D5" s="6" t="s">
        <v>95</v>
      </c>
      <c r="E5" s="6" t="s">
        <v>96</v>
      </c>
      <c r="F5" s="6" t="s">
        <v>97</v>
      </c>
      <c r="G5" s="117"/>
      <c r="H5" s="117"/>
    </row>
    <row r="6" spans="1:27" s="1" customFormat="1" ht="36" customHeight="1">
      <c r="A6" s="130"/>
      <c r="B6" s="131"/>
      <c r="C6" s="93"/>
      <c r="D6" s="17" t="s">
        <v>98</v>
      </c>
      <c r="E6" s="17" t="s">
        <v>99</v>
      </c>
      <c r="F6" s="17" t="s">
        <v>100</v>
      </c>
      <c r="G6" s="17" t="s">
        <v>101</v>
      </c>
      <c r="H6" s="67" t="s">
        <v>355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</row>
    <row r="7" spans="1:8" s="5" customFormat="1" ht="12">
      <c r="A7" s="118" t="s">
        <v>102</v>
      </c>
      <c r="B7" s="125"/>
      <c r="C7" s="61">
        <v>5280</v>
      </c>
      <c r="D7" s="60">
        <v>4369980</v>
      </c>
      <c r="E7" s="60">
        <v>4363055</v>
      </c>
      <c r="F7" s="60">
        <v>6925</v>
      </c>
      <c r="G7" s="60">
        <v>3121128</v>
      </c>
      <c r="H7" s="61">
        <v>591.1227272727273</v>
      </c>
    </row>
    <row r="8" spans="1:8" ht="12">
      <c r="A8" s="18" t="s">
        <v>52</v>
      </c>
      <c r="B8" s="11" t="s">
        <v>59</v>
      </c>
      <c r="C8" s="61">
        <v>4987</v>
      </c>
      <c r="D8" s="60">
        <v>4291666</v>
      </c>
      <c r="E8" s="60">
        <v>4285189</v>
      </c>
      <c r="F8" s="60">
        <v>6477</v>
      </c>
      <c r="G8" s="60">
        <v>2730699</v>
      </c>
      <c r="H8" s="61">
        <v>547.5634650090235</v>
      </c>
    </row>
    <row r="9" spans="1:8" ht="12">
      <c r="A9" s="19" t="s">
        <v>14</v>
      </c>
      <c r="B9" s="11" t="s">
        <v>15</v>
      </c>
      <c r="C9" s="62">
        <v>194</v>
      </c>
      <c r="D9" s="63">
        <v>86799</v>
      </c>
      <c r="E9" s="63">
        <v>86799</v>
      </c>
      <c r="F9" s="63">
        <v>0</v>
      </c>
      <c r="G9" s="63">
        <v>487340</v>
      </c>
      <c r="H9" s="62">
        <v>2512.061855670103</v>
      </c>
    </row>
    <row r="10" spans="1:8" ht="12">
      <c r="A10" s="19" t="s">
        <v>17</v>
      </c>
      <c r="B10" s="11" t="s">
        <v>18</v>
      </c>
      <c r="C10" s="62">
        <v>8</v>
      </c>
      <c r="D10" s="63">
        <v>2001</v>
      </c>
      <c r="E10" s="63">
        <v>2001</v>
      </c>
      <c r="F10" s="63">
        <v>0</v>
      </c>
      <c r="G10" s="63">
        <v>6325</v>
      </c>
      <c r="H10" s="62">
        <v>790.625</v>
      </c>
    </row>
    <row r="11" spans="1:8" ht="12">
      <c r="A11" s="19" t="s">
        <v>19</v>
      </c>
      <c r="B11" s="11" t="s">
        <v>20</v>
      </c>
      <c r="C11" s="62">
        <v>90</v>
      </c>
      <c r="D11" s="63">
        <v>109404</v>
      </c>
      <c r="E11" s="63">
        <v>109404</v>
      </c>
      <c r="F11" s="63">
        <v>0</v>
      </c>
      <c r="G11" s="63">
        <v>766530</v>
      </c>
      <c r="H11" s="62">
        <v>8517</v>
      </c>
    </row>
    <row r="12" spans="1:8" ht="12">
      <c r="A12" s="19" t="s">
        <v>21</v>
      </c>
      <c r="B12" s="11" t="s">
        <v>22</v>
      </c>
      <c r="C12" s="62">
        <v>5</v>
      </c>
      <c r="D12" s="63">
        <v>3780</v>
      </c>
      <c r="E12" s="63">
        <v>3780</v>
      </c>
      <c r="F12" s="63">
        <v>0</v>
      </c>
      <c r="G12" s="63">
        <v>59000</v>
      </c>
      <c r="H12" s="62">
        <v>11800</v>
      </c>
    </row>
    <row r="13" spans="1:8" ht="12">
      <c r="A13" s="19" t="s">
        <v>23</v>
      </c>
      <c r="B13" s="11" t="s">
        <v>24</v>
      </c>
      <c r="C13" s="62">
        <v>10</v>
      </c>
      <c r="D13" s="63">
        <v>1976</v>
      </c>
      <c r="E13" s="63">
        <v>1976</v>
      </c>
      <c r="F13" s="63">
        <v>0</v>
      </c>
      <c r="G13" s="63">
        <v>32103</v>
      </c>
      <c r="H13" s="62">
        <v>3210.3</v>
      </c>
    </row>
    <row r="14" spans="1:8" ht="12">
      <c r="A14" s="19" t="s">
        <v>25</v>
      </c>
      <c r="B14" s="11" t="s">
        <v>26</v>
      </c>
      <c r="C14" s="62">
        <v>59</v>
      </c>
      <c r="D14" s="63">
        <v>21799</v>
      </c>
      <c r="E14" s="63">
        <v>21798</v>
      </c>
      <c r="F14" s="63">
        <v>1</v>
      </c>
      <c r="G14" s="63">
        <v>135300</v>
      </c>
      <c r="H14" s="62">
        <v>2293.2203389830506</v>
      </c>
    </row>
    <row r="15" spans="1:8" ht="12">
      <c r="A15" s="19" t="s">
        <v>27</v>
      </c>
      <c r="B15" s="11" t="s">
        <v>28</v>
      </c>
      <c r="C15" s="62">
        <v>69</v>
      </c>
      <c r="D15" s="63">
        <v>8648</v>
      </c>
      <c r="E15" s="63">
        <v>8648</v>
      </c>
      <c r="F15" s="63">
        <v>0</v>
      </c>
      <c r="G15" s="63">
        <v>178076</v>
      </c>
      <c r="H15" s="62">
        <v>2580.8115942028985</v>
      </c>
    </row>
    <row r="16" spans="1:8" ht="12">
      <c r="A16" s="19" t="s">
        <v>29</v>
      </c>
      <c r="B16" s="11" t="s">
        <v>30</v>
      </c>
      <c r="C16" s="62">
        <v>4476</v>
      </c>
      <c r="D16" s="63">
        <v>4034430</v>
      </c>
      <c r="E16" s="63">
        <v>4034146</v>
      </c>
      <c r="F16" s="63">
        <v>284</v>
      </c>
      <c r="G16" s="63">
        <v>668276</v>
      </c>
      <c r="H16" s="62">
        <v>149.30205540661305</v>
      </c>
    </row>
    <row r="17" spans="1:8" ht="12">
      <c r="A17" s="19" t="s">
        <v>31</v>
      </c>
      <c r="B17" s="11" t="s">
        <v>32</v>
      </c>
      <c r="C17" s="62">
        <v>24</v>
      </c>
      <c r="D17" s="63">
        <v>12493</v>
      </c>
      <c r="E17" s="63">
        <v>12493</v>
      </c>
      <c r="F17" s="63">
        <v>0</v>
      </c>
      <c r="G17" s="63">
        <v>209540</v>
      </c>
      <c r="H17" s="62">
        <v>8730.833333333334</v>
      </c>
    </row>
    <row r="18" spans="1:8" ht="12">
      <c r="A18" s="19" t="s">
        <v>33</v>
      </c>
      <c r="B18" s="11" t="s">
        <v>34</v>
      </c>
      <c r="C18" s="62">
        <v>1</v>
      </c>
      <c r="D18" s="63">
        <v>4144</v>
      </c>
      <c r="E18" s="63">
        <v>4144</v>
      </c>
      <c r="F18" s="63">
        <v>0</v>
      </c>
      <c r="G18" s="63">
        <v>0</v>
      </c>
      <c r="H18" s="62">
        <v>0</v>
      </c>
    </row>
    <row r="19" spans="1:8" ht="12">
      <c r="A19" s="19" t="s">
        <v>35</v>
      </c>
      <c r="B19" s="11" t="s">
        <v>36</v>
      </c>
      <c r="C19" s="62">
        <v>51</v>
      </c>
      <c r="D19" s="63">
        <v>6192</v>
      </c>
      <c r="E19" s="63">
        <v>0</v>
      </c>
      <c r="F19" s="63">
        <v>6192</v>
      </c>
      <c r="G19" s="63">
        <v>19149</v>
      </c>
      <c r="H19" s="62">
        <v>375.47058823529414</v>
      </c>
    </row>
    <row r="20" spans="1:8" ht="12">
      <c r="A20" s="18" t="s">
        <v>37</v>
      </c>
      <c r="B20" s="11" t="s">
        <v>60</v>
      </c>
      <c r="C20" s="61">
        <v>83</v>
      </c>
      <c r="D20" s="60">
        <v>57030</v>
      </c>
      <c r="E20" s="60">
        <v>56664</v>
      </c>
      <c r="F20" s="60">
        <v>366</v>
      </c>
      <c r="G20" s="60">
        <v>169061</v>
      </c>
      <c r="H20" s="61">
        <v>2036.879518072289</v>
      </c>
    </row>
    <row r="21" spans="1:8" ht="12">
      <c r="A21" s="19" t="s">
        <v>39</v>
      </c>
      <c r="B21" s="11" t="s">
        <v>40</v>
      </c>
      <c r="C21" s="62">
        <v>24</v>
      </c>
      <c r="D21" s="63">
        <v>44867</v>
      </c>
      <c r="E21" s="63">
        <v>44867</v>
      </c>
      <c r="F21" s="63">
        <v>0</v>
      </c>
      <c r="G21" s="63">
        <v>0</v>
      </c>
      <c r="H21" s="63">
        <v>0</v>
      </c>
    </row>
    <row r="22" spans="1:8" ht="12">
      <c r="A22" s="19" t="s">
        <v>41</v>
      </c>
      <c r="B22" s="11" t="s">
        <v>42</v>
      </c>
      <c r="C22" s="62">
        <v>43</v>
      </c>
      <c r="D22" s="63">
        <v>11797</v>
      </c>
      <c r="E22" s="63">
        <v>11797</v>
      </c>
      <c r="F22" s="63">
        <v>0</v>
      </c>
      <c r="G22" s="63">
        <v>0</v>
      </c>
      <c r="H22" s="63">
        <v>0</v>
      </c>
    </row>
    <row r="23" spans="1:8" ht="12">
      <c r="A23" s="19" t="s">
        <v>35</v>
      </c>
      <c r="B23" s="11" t="s">
        <v>36</v>
      </c>
      <c r="C23" s="62">
        <v>16</v>
      </c>
      <c r="D23" s="63">
        <v>366</v>
      </c>
      <c r="E23" s="63">
        <v>0</v>
      </c>
      <c r="F23" s="63">
        <v>366</v>
      </c>
      <c r="G23" s="63">
        <v>101059</v>
      </c>
      <c r="H23" s="62">
        <v>6316.1875</v>
      </c>
    </row>
    <row r="24" spans="1:8" ht="12">
      <c r="A24" s="18" t="s">
        <v>43</v>
      </c>
      <c r="B24" s="11" t="s">
        <v>44</v>
      </c>
      <c r="C24" s="62">
        <v>210</v>
      </c>
      <c r="D24" s="63">
        <v>21284</v>
      </c>
      <c r="E24" s="63">
        <v>21202</v>
      </c>
      <c r="F24" s="63">
        <v>82</v>
      </c>
      <c r="G24" s="63">
        <v>15794</v>
      </c>
      <c r="H24" s="62">
        <v>75.20952380952382</v>
      </c>
    </row>
    <row r="25" spans="1:8" ht="12">
      <c r="A25" s="19" t="s">
        <v>45</v>
      </c>
      <c r="B25" s="11" t="s">
        <v>44</v>
      </c>
      <c r="C25" s="62">
        <v>207</v>
      </c>
      <c r="D25" s="63">
        <v>21202</v>
      </c>
      <c r="E25" s="63">
        <v>21202</v>
      </c>
      <c r="F25" s="63">
        <v>0</v>
      </c>
      <c r="G25" s="63">
        <v>15722</v>
      </c>
      <c r="H25" s="62">
        <v>75.95169082125604</v>
      </c>
    </row>
    <row r="26" spans="1:8" ht="12">
      <c r="A26" s="19" t="s">
        <v>46</v>
      </c>
      <c r="B26" s="11" t="s">
        <v>47</v>
      </c>
      <c r="C26" s="62">
        <v>3</v>
      </c>
      <c r="D26" s="63">
        <v>82</v>
      </c>
      <c r="E26" s="63">
        <v>0</v>
      </c>
      <c r="F26" s="63">
        <v>82</v>
      </c>
      <c r="G26" s="63">
        <v>69543</v>
      </c>
      <c r="H26" s="62">
        <v>23181</v>
      </c>
    </row>
    <row r="27" spans="1:8" ht="12">
      <c r="A27" s="18"/>
      <c r="B27" s="11"/>
      <c r="C27" s="14"/>
      <c r="D27" s="14"/>
      <c r="E27" s="14"/>
      <c r="F27" s="12"/>
      <c r="G27" s="14"/>
      <c r="H27" s="14"/>
    </row>
    <row r="28" spans="1:8" ht="12" customHeight="1">
      <c r="A28" s="98" t="s">
        <v>350</v>
      </c>
      <c r="B28" s="98"/>
      <c r="C28" s="98"/>
      <c r="D28" s="98"/>
      <c r="E28" s="98"/>
      <c r="F28" s="98"/>
      <c r="G28" s="98"/>
      <c r="H28" s="98"/>
    </row>
    <row r="29" spans="1:8" ht="12" customHeight="1">
      <c r="A29" s="99" t="s">
        <v>352</v>
      </c>
      <c r="B29" s="99"/>
      <c r="C29" s="99"/>
      <c r="D29" s="99"/>
      <c r="E29" s="99"/>
      <c r="F29" s="99"/>
      <c r="G29" s="99"/>
      <c r="H29" s="99"/>
    </row>
    <row r="30" spans="1:8" ht="12">
      <c r="A30" s="122" t="s">
        <v>51</v>
      </c>
      <c r="B30" s="122"/>
      <c r="C30" s="122"/>
      <c r="D30" s="122"/>
      <c r="E30" s="122"/>
      <c r="F30" s="122"/>
      <c r="G30" s="122"/>
      <c r="H30" s="122"/>
    </row>
    <row r="31" spans="1:8" ht="12">
      <c r="A31" s="123" t="s">
        <v>50</v>
      </c>
      <c r="B31" s="123"/>
      <c r="C31" s="123"/>
      <c r="D31" s="123"/>
      <c r="E31" s="123"/>
      <c r="F31" s="123"/>
      <c r="G31" s="123"/>
      <c r="H31" s="123"/>
    </row>
    <row r="32" ht="12">
      <c r="A32" s="20"/>
    </row>
  </sheetData>
  <sheetProtection/>
  <mergeCells count="13">
    <mergeCell ref="A29:H29"/>
    <mergeCell ref="A30:H30"/>
    <mergeCell ref="A31:H31"/>
    <mergeCell ref="H4:H5"/>
    <mergeCell ref="C5:C6"/>
    <mergeCell ref="A7:B7"/>
    <mergeCell ref="A28:H28"/>
    <mergeCell ref="A1:G1"/>
    <mergeCell ref="A2:G2"/>
    <mergeCell ref="A3:G3"/>
    <mergeCell ref="A4:B6"/>
    <mergeCell ref="D4:F4"/>
    <mergeCell ref="G4:G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8.5" style="0" customWidth="1"/>
    <col min="2" max="2" width="20.66015625" style="0" customWidth="1"/>
    <col min="3" max="8" width="13.83203125" style="0" customWidth="1"/>
  </cols>
  <sheetData>
    <row r="1" spans="1:7" ht="16.5" customHeight="1">
      <c r="A1" s="83" t="s">
        <v>89</v>
      </c>
      <c r="B1" s="83"/>
      <c r="C1" s="83"/>
      <c r="D1" s="83"/>
      <c r="E1" s="83"/>
      <c r="F1" s="83"/>
      <c r="G1" s="83"/>
    </row>
    <row r="2" spans="1:7" ht="12">
      <c r="A2" s="84"/>
      <c r="B2" s="84"/>
      <c r="C2" s="84"/>
      <c r="D2" s="84"/>
      <c r="E2" s="84"/>
      <c r="F2" s="84"/>
      <c r="G2" s="84"/>
    </row>
    <row r="3" spans="1:7" ht="12">
      <c r="A3" s="85"/>
      <c r="B3" s="85"/>
      <c r="C3" s="85"/>
      <c r="D3" s="86"/>
      <c r="E3" s="86"/>
      <c r="F3" s="86"/>
      <c r="G3" s="86"/>
    </row>
    <row r="4" spans="1:8" s="1" customFormat="1" ht="16.5" customHeight="1">
      <c r="A4" s="102" t="s">
        <v>270</v>
      </c>
      <c r="B4" s="127"/>
      <c r="C4" s="6" t="s">
        <v>90</v>
      </c>
      <c r="D4" s="87" t="s">
        <v>91</v>
      </c>
      <c r="E4" s="115"/>
      <c r="F4" s="116"/>
      <c r="G4" s="90" t="s">
        <v>92</v>
      </c>
      <c r="H4" s="124" t="s">
        <v>93</v>
      </c>
    </row>
    <row r="5" spans="1:8" s="1" customFormat="1" ht="16.5" customHeight="1">
      <c r="A5" s="128"/>
      <c r="B5" s="129"/>
      <c r="C5" s="92" t="s">
        <v>94</v>
      </c>
      <c r="D5" s="6" t="s">
        <v>95</v>
      </c>
      <c r="E5" s="6" t="s">
        <v>96</v>
      </c>
      <c r="F5" s="6" t="s">
        <v>97</v>
      </c>
      <c r="G5" s="117"/>
      <c r="H5" s="117"/>
    </row>
    <row r="6" spans="1:26" s="1" customFormat="1" ht="36" customHeight="1">
      <c r="A6" s="130"/>
      <c r="B6" s="131"/>
      <c r="C6" s="93"/>
      <c r="D6" s="17" t="s">
        <v>98</v>
      </c>
      <c r="E6" s="17" t="s">
        <v>99</v>
      </c>
      <c r="F6" s="17" t="s">
        <v>100</v>
      </c>
      <c r="G6" s="17" t="s">
        <v>101</v>
      </c>
      <c r="H6" s="67" t="s">
        <v>355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8" s="5" customFormat="1" ht="12">
      <c r="A7" s="118" t="s">
        <v>103</v>
      </c>
      <c r="B7" s="125"/>
      <c r="C7" s="61">
        <v>5358</v>
      </c>
      <c r="D7" s="60">
        <v>5815288</v>
      </c>
      <c r="E7" s="60">
        <v>7008681</v>
      </c>
      <c r="F7" s="60">
        <v>7296</v>
      </c>
      <c r="G7" s="60">
        <v>59276598</v>
      </c>
      <c r="H7" s="61">
        <v>11063.194848824189</v>
      </c>
    </row>
    <row r="8" spans="1:8" ht="12">
      <c r="A8" s="18" t="s">
        <v>52</v>
      </c>
      <c r="B8" s="11" t="s">
        <v>59</v>
      </c>
      <c r="C8" s="61">
        <v>5066</v>
      </c>
      <c r="D8" s="60">
        <v>5737440</v>
      </c>
      <c r="E8" s="60">
        <v>6931277</v>
      </c>
      <c r="F8" s="60">
        <v>6852</v>
      </c>
      <c r="G8" s="60">
        <v>58925884</v>
      </c>
      <c r="H8" s="61">
        <v>11631.63916304777</v>
      </c>
    </row>
    <row r="9" spans="1:8" ht="12">
      <c r="A9" s="19" t="s">
        <v>14</v>
      </c>
      <c r="B9" s="11" t="s">
        <v>15</v>
      </c>
      <c r="C9" s="62">
        <v>181</v>
      </c>
      <c r="D9" s="63">
        <v>24519</v>
      </c>
      <c r="E9" s="63">
        <v>86791</v>
      </c>
      <c r="F9" s="63">
        <v>11</v>
      </c>
      <c r="G9" s="63">
        <v>345829</v>
      </c>
      <c r="H9" s="62">
        <v>1910.657458563536</v>
      </c>
    </row>
    <row r="10" spans="1:8" ht="12">
      <c r="A10" s="19" t="s">
        <v>17</v>
      </c>
      <c r="B10" s="11" t="s">
        <v>18</v>
      </c>
      <c r="C10" s="62">
        <v>8</v>
      </c>
      <c r="D10" s="63">
        <v>2002</v>
      </c>
      <c r="E10" s="63">
        <v>2002</v>
      </c>
      <c r="F10" s="63">
        <v>0</v>
      </c>
      <c r="G10" s="63">
        <v>6327</v>
      </c>
      <c r="H10" s="62">
        <v>790.875</v>
      </c>
    </row>
    <row r="11" spans="1:8" ht="12">
      <c r="A11" s="19" t="s">
        <v>19</v>
      </c>
      <c r="B11" s="11" t="s">
        <v>20</v>
      </c>
      <c r="C11" s="62">
        <v>93</v>
      </c>
      <c r="D11" s="63">
        <v>12545</v>
      </c>
      <c r="E11" s="63">
        <v>109127</v>
      </c>
      <c r="F11" s="63">
        <v>371</v>
      </c>
      <c r="G11" s="63">
        <v>711264</v>
      </c>
      <c r="H11" s="62">
        <v>7648</v>
      </c>
    </row>
    <row r="12" spans="1:8" ht="12">
      <c r="A12" s="19" t="s">
        <v>21</v>
      </c>
      <c r="B12" s="11" t="s">
        <v>22</v>
      </c>
      <c r="C12" s="62">
        <v>5</v>
      </c>
      <c r="D12" s="63">
        <v>3567</v>
      </c>
      <c r="E12" s="63">
        <v>3567</v>
      </c>
      <c r="F12" s="63">
        <v>0</v>
      </c>
      <c r="G12" s="63">
        <v>57285</v>
      </c>
      <c r="H12" s="62">
        <v>11457</v>
      </c>
    </row>
    <row r="13" spans="1:8" ht="12">
      <c r="A13" s="19" t="s">
        <v>23</v>
      </c>
      <c r="B13" s="11" t="s">
        <v>24</v>
      </c>
      <c r="C13" s="62">
        <v>12</v>
      </c>
      <c r="D13" s="63">
        <v>2177</v>
      </c>
      <c r="E13" s="63">
        <v>2177</v>
      </c>
      <c r="F13" s="63">
        <v>0</v>
      </c>
      <c r="G13" s="63">
        <v>23072</v>
      </c>
      <c r="H13" s="62">
        <v>1922.6666666666667</v>
      </c>
    </row>
    <row r="14" spans="1:8" ht="12">
      <c r="A14" s="19" t="s">
        <v>25</v>
      </c>
      <c r="B14" s="11" t="s">
        <v>26</v>
      </c>
      <c r="C14" s="62">
        <v>54</v>
      </c>
      <c r="D14" s="63">
        <v>12944</v>
      </c>
      <c r="E14" s="63">
        <v>21991</v>
      </c>
      <c r="F14" s="63">
        <v>15</v>
      </c>
      <c r="G14" s="63">
        <v>124638</v>
      </c>
      <c r="H14" s="62">
        <v>2308.1111111111113</v>
      </c>
    </row>
    <row r="15" spans="1:8" ht="12">
      <c r="A15" s="19" t="s">
        <v>27</v>
      </c>
      <c r="B15" s="11" t="s">
        <v>28</v>
      </c>
      <c r="C15" s="62">
        <v>39</v>
      </c>
      <c r="D15" s="63">
        <v>3792</v>
      </c>
      <c r="E15" s="63">
        <v>3792</v>
      </c>
      <c r="F15" s="63">
        <v>0</v>
      </c>
      <c r="G15" s="63">
        <v>137012</v>
      </c>
      <c r="H15" s="62">
        <v>3513.128205128205</v>
      </c>
    </row>
    <row r="16" spans="1:8" ht="12">
      <c r="A16" s="19" t="s">
        <v>29</v>
      </c>
      <c r="B16" s="11" t="s">
        <v>30</v>
      </c>
      <c r="C16" s="62">
        <v>4523</v>
      </c>
      <c r="D16" s="63">
        <v>2997746</v>
      </c>
      <c r="E16" s="63">
        <v>4025289</v>
      </c>
      <c r="F16" s="63">
        <v>223</v>
      </c>
      <c r="G16" s="63">
        <v>717062</v>
      </c>
      <c r="H16" s="62">
        <v>158.53681185054168</v>
      </c>
    </row>
    <row r="17" spans="1:8" ht="12">
      <c r="A17" s="19" t="s">
        <v>31</v>
      </c>
      <c r="B17" s="11" t="s">
        <v>32</v>
      </c>
      <c r="C17" s="62">
        <v>24</v>
      </c>
      <c r="D17" s="63">
        <v>7881</v>
      </c>
      <c r="E17" s="63">
        <v>12490</v>
      </c>
      <c r="F17" s="63">
        <v>16</v>
      </c>
      <c r="G17" s="63">
        <v>209510</v>
      </c>
      <c r="H17" s="62">
        <v>8729.583333333334</v>
      </c>
    </row>
    <row r="18" spans="1:8" ht="12">
      <c r="A18" s="29" t="s">
        <v>104</v>
      </c>
      <c r="B18" s="30" t="s">
        <v>105</v>
      </c>
      <c r="C18" s="64">
        <v>73</v>
      </c>
      <c r="D18" s="65">
        <v>2659994</v>
      </c>
      <c r="E18" s="65">
        <v>2659994</v>
      </c>
      <c r="F18" s="65">
        <v>0</v>
      </c>
      <c r="G18" s="65">
        <v>56388265</v>
      </c>
      <c r="H18" s="64">
        <v>772441.9863013698</v>
      </c>
    </row>
    <row r="19" spans="1:8" ht="12">
      <c r="A19" s="19" t="s">
        <v>33</v>
      </c>
      <c r="B19" s="11" t="s">
        <v>34</v>
      </c>
      <c r="C19" s="62">
        <v>1</v>
      </c>
      <c r="D19" s="63">
        <v>4057</v>
      </c>
      <c r="E19" s="63">
        <v>4057</v>
      </c>
      <c r="F19" s="63">
        <v>0</v>
      </c>
      <c r="G19" s="63">
        <v>56388265</v>
      </c>
      <c r="H19" s="62">
        <v>56388265</v>
      </c>
    </row>
    <row r="20" spans="1:8" ht="12">
      <c r="A20" s="19" t="s">
        <v>35</v>
      </c>
      <c r="B20" s="11" t="s">
        <v>36</v>
      </c>
      <c r="C20" s="62">
        <v>53</v>
      </c>
      <c r="D20" s="63">
        <v>6216</v>
      </c>
      <c r="E20" s="63">
        <v>0</v>
      </c>
      <c r="F20" s="63">
        <v>6216</v>
      </c>
      <c r="G20" s="63">
        <v>18992</v>
      </c>
      <c r="H20" s="62">
        <v>358.33962264150944</v>
      </c>
    </row>
    <row r="21" spans="1:8" ht="12">
      <c r="A21" s="18" t="s">
        <v>37</v>
      </c>
      <c r="B21" s="11" t="s">
        <v>60</v>
      </c>
      <c r="C21" s="61">
        <v>82</v>
      </c>
      <c r="D21" s="60">
        <v>56824</v>
      </c>
      <c r="E21" s="60">
        <v>56466</v>
      </c>
      <c r="F21" s="60">
        <v>358</v>
      </c>
      <c r="G21" s="60">
        <v>186628</v>
      </c>
      <c r="H21" s="61">
        <v>2275.951219512195</v>
      </c>
    </row>
    <row r="22" spans="1:8" ht="12">
      <c r="A22" s="19" t="s">
        <v>39</v>
      </c>
      <c r="B22" s="11" t="s">
        <v>40</v>
      </c>
      <c r="C22" s="62">
        <v>24</v>
      </c>
      <c r="D22" s="63">
        <v>44681</v>
      </c>
      <c r="E22" s="63">
        <v>44681</v>
      </c>
      <c r="F22" s="63">
        <v>0</v>
      </c>
      <c r="G22" s="63">
        <v>0</v>
      </c>
      <c r="H22" s="63">
        <v>0</v>
      </c>
    </row>
    <row r="23" spans="1:8" ht="12">
      <c r="A23" s="19" t="s">
        <v>41</v>
      </c>
      <c r="B23" s="11" t="s">
        <v>42</v>
      </c>
      <c r="C23" s="62">
        <v>43</v>
      </c>
      <c r="D23" s="63">
        <v>11785</v>
      </c>
      <c r="E23" s="63">
        <v>11785</v>
      </c>
      <c r="F23" s="63">
        <v>0</v>
      </c>
      <c r="G23" s="63">
        <v>0</v>
      </c>
      <c r="H23" s="63">
        <v>0</v>
      </c>
    </row>
    <row r="24" spans="1:8" ht="12">
      <c r="A24" s="19" t="s">
        <v>35</v>
      </c>
      <c r="B24" s="11" t="s">
        <v>36</v>
      </c>
      <c r="C24" s="62">
        <v>15</v>
      </c>
      <c r="D24" s="63">
        <v>358</v>
      </c>
      <c r="E24" s="63">
        <v>0</v>
      </c>
      <c r="F24" s="63">
        <v>358</v>
      </c>
      <c r="G24" s="63">
        <v>97158</v>
      </c>
      <c r="H24" s="62">
        <v>6477.2</v>
      </c>
    </row>
    <row r="25" spans="1:8" ht="12">
      <c r="A25" s="18" t="s">
        <v>43</v>
      </c>
      <c r="B25" s="11" t="s">
        <v>44</v>
      </c>
      <c r="C25" s="62">
        <v>210</v>
      </c>
      <c r="D25" s="63">
        <v>21024</v>
      </c>
      <c r="E25" s="63">
        <v>20938</v>
      </c>
      <c r="F25" s="63">
        <v>86</v>
      </c>
      <c r="G25" s="63">
        <v>14673</v>
      </c>
      <c r="H25" s="62">
        <v>69.87142857142857</v>
      </c>
    </row>
    <row r="26" spans="1:8" ht="12">
      <c r="A26" s="19" t="s">
        <v>45</v>
      </c>
      <c r="B26" s="11" t="s">
        <v>44</v>
      </c>
      <c r="C26" s="62">
        <v>206</v>
      </c>
      <c r="D26" s="63">
        <v>20938</v>
      </c>
      <c r="E26" s="63">
        <v>20938</v>
      </c>
      <c r="F26" s="63">
        <v>0</v>
      </c>
      <c r="G26" s="63">
        <v>15292</v>
      </c>
      <c r="H26" s="62">
        <v>74.23300970873787</v>
      </c>
    </row>
    <row r="27" spans="1:8" ht="12">
      <c r="A27" s="19" t="s">
        <v>46</v>
      </c>
      <c r="B27" s="11" t="s">
        <v>47</v>
      </c>
      <c r="C27" s="62">
        <v>4</v>
      </c>
      <c r="D27" s="63">
        <v>86</v>
      </c>
      <c r="E27" s="63">
        <v>0</v>
      </c>
      <c r="F27" s="63">
        <v>86</v>
      </c>
      <c r="G27" s="63">
        <v>67193</v>
      </c>
      <c r="H27" s="62">
        <v>16798.25</v>
      </c>
    </row>
    <row r="28" spans="1:8" ht="12" customHeight="1">
      <c r="A28" s="18"/>
      <c r="B28" s="11"/>
      <c r="C28" s="14"/>
      <c r="D28" s="14"/>
      <c r="E28" s="14"/>
      <c r="F28" s="12"/>
      <c r="G28" s="14"/>
      <c r="H28" s="14"/>
    </row>
    <row r="29" spans="1:8" ht="12" customHeight="1">
      <c r="A29" s="98" t="s">
        <v>350</v>
      </c>
      <c r="B29" s="98"/>
      <c r="C29" s="98"/>
      <c r="D29" s="98"/>
      <c r="E29" s="98"/>
      <c r="F29" s="98"/>
      <c r="G29" s="98"/>
      <c r="H29" s="98"/>
    </row>
    <row r="30" spans="1:8" ht="12">
      <c r="A30" s="99" t="s">
        <v>352</v>
      </c>
      <c r="B30" s="99"/>
      <c r="C30" s="99"/>
      <c r="D30" s="99"/>
      <c r="E30" s="99"/>
      <c r="F30" s="99"/>
      <c r="G30" s="99"/>
      <c r="H30" s="99"/>
    </row>
    <row r="31" spans="1:8" ht="12">
      <c r="A31" s="122" t="s">
        <v>51</v>
      </c>
      <c r="B31" s="122"/>
      <c r="C31" s="122"/>
      <c r="D31" s="122"/>
      <c r="E31" s="122"/>
      <c r="F31" s="122"/>
      <c r="G31" s="122"/>
      <c r="H31" s="122"/>
    </row>
    <row r="32" spans="1:8" ht="12">
      <c r="A32" s="123" t="s">
        <v>50</v>
      </c>
      <c r="B32" s="123"/>
      <c r="C32" s="123"/>
      <c r="D32" s="123"/>
      <c r="E32" s="123"/>
      <c r="F32" s="123"/>
      <c r="G32" s="123"/>
      <c r="H32" s="123"/>
    </row>
    <row r="33" ht="12">
      <c r="A33" s="20"/>
    </row>
  </sheetData>
  <sheetProtection/>
  <mergeCells count="13">
    <mergeCell ref="A1:G1"/>
    <mergeCell ref="A2:G2"/>
    <mergeCell ref="A3:G3"/>
    <mergeCell ref="A4:B6"/>
    <mergeCell ref="D4:F4"/>
    <mergeCell ref="G4:G5"/>
    <mergeCell ref="A30:H30"/>
    <mergeCell ref="A31:H31"/>
    <mergeCell ref="A32:H32"/>
    <mergeCell ref="H4:H5"/>
    <mergeCell ref="C5:C6"/>
    <mergeCell ref="A7:B7"/>
    <mergeCell ref="A29:H29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3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8.5" style="0" customWidth="1"/>
    <col min="2" max="2" width="17.66015625" style="0" customWidth="1"/>
    <col min="3" max="3" width="11.16015625" style="0" customWidth="1"/>
    <col min="4" max="5" width="13.83203125" style="0" customWidth="1"/>
    <col min="6" max="7" width="12.16015625" style="0" customWidth="1"/>
    <col min="8" max="8" width="12.33203125" style="0" customWidth="1"/>
  </cols>
  <sheetData>
    <row r="1" spans="1:7" ht="16.5" customHeight="1">
      <c r="A1" s="83" t="s">
        <v>89</v>
      </c>
      <c r="B1" s="83"/>
      <c r="C1" s="83"/>
      <c r="D1" s="83"/>
      <c r="E1" s="83"/>
      <c r="F1" s="83"/>
      <c r="G1" s="83"/>
    </row>
    <row r="2" spans="1:7" ht="12">
      <c r="A2" s="84"/>
      <c r="B2" s="84"/>
      <c r="C2" s="84"/>
      <c r="D2" s="84"/>
      <c r="E2" s="84"/>
      <c r="F2" s="84"/>
      <c r="G2" s="84"/>
    </row>
    <row r="3" spans="1:7" ht="12">
      <c r="A3" s="85"/>
      <c r="B3" s="85"/>
      <c r="C3" s="85"/>
      <c r="D3" s="86"/>
      <c r="E3" s="86"/>
      <c r="F3" s="86"/>
      <c r="G3" s="86"/>
    </row>
    <row r="4" spans="1:8" s="1" customFormat="1" ht="16.5" customHeight="1">
      <c r="A4" s="102" t="s">
        <v>270</v>
      </c>
      <c r="B4" s="127"/>
      <c r="C4" s="6" t="s">
        <v>90</v>
      </c>
      <c r="D4" s="87" t="s">
        <v>91</v>
      </c>
      <c r="E4" s="115"/>
      <c r="F4" s="116"/>
      <c r="G4" s="90" t="s">
        <v>92</v>
      </c>
      <c r="H4" s="124" t="s">
        <v>93</v>
      </c>
    </row>
    <row r="5" spans="1:8" s="1" customFormat="1" ht="16.5" customHeight="1">
      <c r="A5" s="128"/>
      <c r="B5" s="129"/>
      <c r="C5" s="92" t="s">
        <v>94</v>
      </c>
      <c r="D5" s="6" t="s">
        <v>95</v>
      </c>
      <c r="E5" s="6" t="s">
        <v>96</v>
      </c>
      <c r="F5" s="6" t="s">
        <v>97</v>
      </c>
      <c r="G5" s="117"/>
      <c r="H5" s="117"/>
    </row>
    <row r="6" spans="1:28" s="1" customFormat="1" ht="36" customHeight="1">
      <c r="A6" s="130"/>
      <c r="B6" s="131"/>
      <c r="C6" s="93"/>
      <c r="D6" s="17" t="s">
        <v>98</v>
      </c>
      <c r="E6" s="17" t="s">
        <v>99</v>
      </c>
      <c r="F6" s="17" t="s">
        <v>100</v>
      </c>
      <c r="G6" s="17" t="s">
        <v>101</v>
      </c>
      <c r="H6" s="67" t="s">
        <v>355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</row>
    <row r="7" spans="1:8" s="5" customFormat="1" ht="12">
      <c r="A7" s="118" t="s">
        <v>108</v>
      </c>
      <c r="B7" s="125"/>
      <c r="C7" s="61">
        <v>5268</v>
      </c>
      <c r="D7" s="60">
        <v>6955606</v>
      </c>
      <c r="E7" s="60">
        <v>6948871</v>
      </c>
      <c r="F7" s="60">
        <v>6735</v>
      </c>
      <c r="G7" s="60">
        <v>48496276</v>
      </c>
      <c r="H7" s="61">
        <v>9205.823082763858</v>
      </c>
    </row>
    <row r="8" spans="1:8" ht="12">
      <c r="A8" s="18" t="s">
        <v>52</v>
      </c>
      <c r="B8" s="11" t="s">
        <v>59</v>
      </c>
      <c r="C8" s="61">
        <v>4967</v>
      </c>
      <c r="D8" s="60">
        <v>6874998</v>
      </c>
      <c r="E8" s="60">
        <v>6868729</v>
      </c>
      <c r="F8" s="60">
        <v>6269</v>
      </c>
      <c r="G8" s="60">
        <v>48139820</v>
      </c>
      <c r="H8" s="61">
        <v>9691.930742903161</v>
      </c>
    </row>
    <row r="9" spans="1:8" ht="12">
      <c r="A9" s="19" t="s">
        <v>14</v>
      </c>
      <c r="B9" s="11" t="s">
        <v>15</v>
      </c>
      <c r="C9" s="62">
        <v>170</v>
      </c>
      <c r="D9" s="63">
        <v>88877</v>
      </c>
      <c r="E9" s="63">
        <v>88877</v>
      </c>
      <c r="F9" s="63">
        <v>0</v>
      </c>
      <c r="G9" s="63">
        <v>340881</v>
      </c>
      <c r="H9" s="62">
        <v>2005.1823529411765</v>
      </c>
    </row>
    <row r="10" spans="1:8" ht="12">
      <c r="A10" s="19" t="s">
        <v>17</v>
      </c>
      <c r="B10" s="11" t="s">
        <v>18</v>
      </c>
      <c r="C10" s="62">
        <v>8</v>
      </c>
      <c r="D10" s="63">
        <v>2003</v>
      </c>
      <c r="E10" s="63">
        <v>2003</v>
      </c>
      <c r="F10" s="63">
        <v>0</v>
      </c>
      <c r="G10" s="63">
        <v>6329</v>
      </c>
      <c r="H10" s="62">
        <v>791.125</v>
      </c>
    </row>
    <row r="11" spans="1:8" ht="12">
      <c r="A11" s="19" t="s">
        <v>19</v>
      </c>
      <c r="B11" s="11" t="s">
        <v>20</v>
      </c>
      <c r="C11" s="62">
        <v>84</v>
      </c>
      <c r="D11" s="63">
        <v>110585</v>
      </c>
      <c r="E11" s="63">
        <v>110585</v>
      </c>
      <c r="F11" s="63">
        <v>0</v>
      </c>
      <c r="G11" s="63">
        <v>696762</v>
      </c>
      <c r="H11" s="62">
        <v>8294.785714285714</v>
      </c>
    </row>
    <row r="12" spans="1:8" ht="12">
      <c r="A12" s="19" t="s">
        <v>21</v>
      </c>
      <c r="B12" s="11" t="s">
        <v>22</v>
      </c>
      <c r="C12" s="62">
        <v>3</v>
      </c>
      <c r="D12" s="63">
        <v>2939</v>
      </c>
      <c r="E12" s="63">
        <v>2939</v>
      </c>
      <c r="F12" s="63">
        <v>0</v>
      </c>
      <c r="G12" s="63">
        <v>11000</v>
      </c>
      <c r="H12" s="62">
        <v>3666.6666666666665</v>
      </c>
    </row>
    <row r="13" spans="1:8" ht="12">
      <c r="A13" s="19" t="s">
        <v>23</v>
      </c>
      <c r="B13" s="11" t="s">
        <v>24</v>
      </c>
      <c r="C13" s="62">
        <v>12</v>
      </c>
      <c r="D13" s="63">
        <v>2120</v>
      </c>
      <c r="E13" s="63">
        <v>2120</v>
      </c>
      <c r="F13" s="63">
        <v>0</v>
      </c>
      <c r="G13" s="63">
        <v>41032</v>
      </c>
      <c r="H13" s="62">
        <v>3419.3333333333335</v>
      </c>
    </row>
    <row r="14" spans="1:8" ht="12">
      <c r="A14" s="19" t="s">
        <v>25</v>
      </c>
      <c r="B14" s="11" t="s">
        <v>26</v>
      </c>
      <c r="C14" s="62">
        <v>55</v>
      </c>
      <c r="D14" s="63">
        <v>21714</v>
      </c>
      <c r="E14" s="63">
        <v>21714</v>
      </c>
      <c r="F14" s="63">
        <v>0</v>
      </c>
      <c r="G14" s="63">
        <v>110312</v>
      </c>
      <c r="H14" s="62">
        <v>2005.6727272727273</v>
      </c>
    </row>
    <row r="15" spans="1:8" ht="12">
      <c r="A15" s="19" t="s">
        <v>27</v>
      </c>
      <c r="B15" s="11" t="s">
        <v>28</v>
      </c>
      <c r="C15" s="62">
        <v>8</v>
      </c>
      <c r="D15" s="63">
        <v>491</v>
      </c>
      <c r="E15" s="63">
        <v>491</v>
      </c>
      <c r="F15" s="63">
        <v>0</v>
      </c>
      <c r="G15" s="63">
        <v>104982</v>
      </c>
      <c r="H15" s="62">
        <v>13122.75</v>
      </c>
    </row>
    <row r="16" spans="1:8" ht="12">
      <c r="A16" s="19" t="s">
        <v>29</v>
      </c>
      <c r="B16" s="11" t="s">
        <v>30</v>
      </c>
      <c r="C16" s="62">
        <v>4479</v>
      </c>
      <c r="D16" s="63">
        <v>4035938</v>
      </c>
      <c r="E16" s="63">
        <v>4035697</v>
      </c>
      <c r="F16" s="63">
        <v>241</v>
      </c>
      <c r="G16" s="63">
        <v>602372</v>
      </c>
      <c r="H16" s="62">
        <v>134.48805536950212</v>
      </c>
    </row>
    <row r="17" spans="1:8" ht="12">
      <c r="A17" s="19" t="s">
        <v>31</v>
      </c>
      <c r="B17" s="11" t="s">
        <v>32</v>
      </c>
      <c r="C17" s="62">
        <v>24</v>
      </c>
      <c r="D17" s="63">
        <v>12018</v>
      </c>
      <c r="E17" s="63">
        <v>12018</v>
      </c>
      <c r="F17" s="63">
        <v>0</v>
      </c>
      <c r="G17" s="63">
        <v>197551</v>
      </c>
      <c r="H17" s="62">
        <v>8231.291666666666</v>
      </c>
    </row>
    <row r="18" spans="1:8" ht="12">
      <c r="A18" s="29" t="s">
        <v>106</v>
      </c>
      <c r="B18" s="30" t="s">
        <v>107</v>
      </c>
      <c r="C18" s="64">
        <v>73</v>
      </c>
      <c r="D18" s="65">
        <v>2588330</v>
      </c>
      <c r="E18" s="65">
        <v>2588330</v>
      </c>
      <c r="F18" s="65">
        <v>0</v>
      </c>
      <c r="G18" s="65">
        <v>45866389</v>
      </c>
      <c r="H18" s="64">
        <v>628306.698630137</v>
      </c>
    </row>
    <row r="19" spans="1:8" ht="12">
      <c r="A19" s="19" t="s">
        <v>33</v>
      </c>
      <c r="B19" s="11" t="s">
        <v>34</v>
      </c>
      <c r="C19" s="62">
        <v>1</v>
      </c>
      <c r="D19" s="63">
        <v>3955</v>
      </c>
      <c r="E19" s="63">
        <v>3955</v>
      </c>
      <c r="F19" s="63">
        <v>0</v>
      </c>
      <c r="G19" s="63">
        <v>45866389</v>
      </c>
      <c r="H19" s="62">
        <v>45866389</v>
      </c>
    </row>
    <row r="20" spans="1:8" ht="12">
      <c r="A20" s="19" t="s">
        <v>35</v>
      </c>
      <c r="B20" s="11" t="s">
        <v>36</v>
      </c>
      <c r="C20" s="62">
        <v>50</v>
      </c>
      <c r="D20" s="63">
        <v>6028</v>
      </c>
      <c r="E20" s="63">
        <v>0</v>
      </c>
      <c r="F20" s="63">
        <v>6028</v>
      </c>
      <c r="G20" s="63">
        <v>18992</v>
      </c>
      <c r="H20" s="62">
        <v>379.84</v>
      </c>
    </row>
    <row r="21" spans="1:8" ht="12">
      <c r="A21" s="18" t="s">
        <v>37</v>
      </c>
      <c r="B21" s="11" t="s">
        <v>60</v>
      </c>
      <c r="C21" s="61">
        <v>89</v>
      </c>
      <c r="D21" s="60">
        <v>59282</v>
      </c>
      <c r="E21" s="60">
        <v>58911</v>
      </c>
      <c r="F21" s="60">
        <v>371</v>
      </c>
      <c r="G21" s="60">
        <v>143218</v>
      </c>
      <c r="H21" s="61">
        <v>1609.191011235955</v>
      </c>
    </row>
    <row r="22" spans="1:8" ht="12">
      <c r="A22" s="19" t="s">
        <v>39</v>
      </c>
      <c r="B22" s="11" t="s">
        <v>40</v>
      </c>
      <c r="C22" s="62">
        <v>24</v>
      </c>
      <c r="D22" s="63">
        <v>46146</v>
      </c>
      <c r="E22" s="63">
        <v>46146</v>
      </c>
      <c r="F22" s="63">
        <v>0</v>
      </c>
      <c r="G22" s="63">
        <v>0</v>
      </c>
      <c r="H22" s="63">
        <v>0</v>
      </c>
    </row>
    <row r="23" spans="1:8" ht="12">
      <c r="A23" s="19" t="s">
        <v>41</v>
      </c>
      <c r="B23" s="11" t="s">
        <v>42</v>
      </c>
      <c r="C23" s="62">
        <v>49</v>
      </c>
      <c r="D23" s="63">
        <v>12765</v>
      </c>
      <c r="E23" s="63">
        <v>12765</v>
      </c>
      <c r="F23" s="63">
        <v>0</v>
      </c>
      <c r="G23" s="63">
        <v>0</v>
      </c>
      <c r="H23" s="63">
        <v>0</v>
      </c>
    </row>
    <row r="24" spans="1:8" ht="12">
      <c r="A24" s="19" t="s">
        <v>35</v>
      </c>
      <c r="B24" s="11" t="s">
        <v>36</v>
      </c>
      <c r="C24" s="62">
        <v>16</v>
      </c>
      <c r="D24" s="63">
        <v>371</v>
      </c>
      <c r="E24" s="63">
        <v>0</v>
      </c>
      <c r="F24" s="63">
        <v>371</v>
      </c>
      <c r="G24" s="63">
        <v>100593</v>
      </c>
      <c r="H24" s="62">
        <v>6287.0625</v>
      </c>
    </row>
    <row r="25" spans="1:8" ht="12">
      <c r="A25" s="18" t="s">
        <v>43</v>
      </c>
      <c r="B25" s="11" t="s">
        <v>44</v>
      </c>
      <c r="C25" s="62">
        <v>212</v>
      </c>
      <c r="D25" s="63">
        <v>21326</v>
      </c>
      <c r="E25" s="63">
        <v>21231</v>
      </c>
      <c r="F25" s="63">
        <v>95</v>
      </c>
      <c r="G25" s="63">
        <v>15068</v>
      </c>
      <c r="H25" s="62">
        <v>71.0754716981132</v>
      </c>
    </row>
    <row r="26" spans="1:8" ht="12">
      <c r="A26" s="19" t="s">
        <v>45</v>
      </c>
      <c r="B26" s="11" t="s">
        <v>44</v>
      </c>
      <c r="C26" s="62">
        <v>208</v>
      </c>
      <c r="D26" s="63">
        <v>21231</v>
      </c>
      <c r="E26" s="63">
        <v>21231</v>
      </c>
      <c r="F26" s="63">
        <v>0</v>
      </c>
      <c r="G26" s="63">
        <v>18077</v>
      </c>
      <c r="H26" s="62">
        <v>86.90865384615384</v>
      </c>
    </row>
    <row r="27" spans="1:8" ht="12">
      <c r="A27" s="19" t="s">
        <v>46</v>
      </c>
      <c r="B27" s="11" t="s">
        <v>47</v>
      </c>
      <c r="C27" s="62">
        <v>4</v>
      </c>
      <c r="D27" s="63">
        <v>95</v>
      </c>
      <c r="E27" s="63">
        <v>0</v>
      </c>
      <c r="F27" s="63">
        <v>95</v>
      </c>
      <c r="G27" s="63">
        <v>67448</v>
      </c>
      <c r="H27" s="62">
        <v>16862</v>
      </c>
    </row>
    <row r="28" spans="1:8" ht="12" customHeight="1">
      <c r="A28" s="18"/>
      <c r="B28" s="11"/>
      <c r="C28" s="14"/>
      <c r="D28" s="14"/>
      <c r="E28" s="14"/>
      <c r="F28" s="12"/>
      <c r="G28" s="14"/>
      <c r="H28" s="14"/>
    </row>
    <row r="29" spans="1:8" ht="12" customHeight="1">
      <c r="A29" s="98" t="s">
        <v>350</v>
      </c>
      <c r="B29" s="98"/>
      <c r="C29" s="98"/>
      <c r="D29" s="98"/>
      <c r="E29" s="98"/>
      <c r="F29" s="98"/>
      <c r="G29" s="98"/>
      <c r="H29" s="98"/>
    </row>
    <row r="30" spans="1:8" ht="12">
      <c r="A30" s="99" t="s">
        <v>352</v>
      </c>
      <c r="B30" s="99"/>
      <c r="C30" s="99"/>
      <c r="D30" s="99"/>
      <c r="E30" s="99"/>
      <c r="F30" s="99"/>
      <c r="G30" s="99"/>
      <c r="H30" s="99"/>
    </row>
    <row r="31" spans="1:8" ht="12">
      <c r="A31" s="122" t="s">
        <v>51</v>
      </c>
      <c r="B31" s="122"/>
      <c r="C31" s="122"/>
      <c r="D31" s="122"/>
      <c r="E31" s="122"/>
      <c r="F31" s="122"/>
      <c r="G31" s="122"/>
      <c r="H31" s="122"/>
    </row>
    <row r="32" spans="1:8" ht="12">
      <c r="A32" s="123" t="s">
        <v>50</v>
      </c>
      <c r="B32" s="123"/>
      <c r="C32" s="123"/>
      <c r="D32" s="123"/>
      <c r="E32" s="123"/>
      <c r="F32" s="123"/>
      <c r="G32" s="123"/>
      <c r="H32" s="123"/>
    </row>
    <row r="33" ht="12">
      <c r="A33" s="20"/>
    </row>
  </sheetData>
  <sheetProtection/>
  <mergeCells count="13">
    <mergeCell ref="A30:H30"/>
    <mergeCell ref="A31:H31"/>
    <mergeCell ref="A32:H32"/>
    <mergeCell ref="H4:H5"/>
    <mergeCell ref="C5:C6"/>
    <mergeCell ref="A7:B7"/>
    <mergeCell ref="A29:H29"/>
    <mergeCell ref="A1:G1"/>
    <mergeCell ref="A2:G2"/>
    <mergeCell ref="A3:G3"/>
    <mergeCell ref="A4:B6"/>
    <mergeCell ref="D4:F4"/>
    <mergeCell ref="G4:G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L26" sqref="L26"/>
    </sheetView>
  </sheetViews>
  <sheetFormatPr defaultColWidth="9.33203125" defaultRowHeight="12"/>
  <cols>
    <col min="1" max="1" width="23" style="0" customWidth="1"/>
    <col min="2" max="2" width="22.83203125" style="0" customWidth="1"/>
    <col min="3" max="8" width="13.83203125" style="0" customWidth="1"/>
    <col min="9" max="9" width="13.33203125" style="0" customWidth="1"/>
  </cols>
  <sheetData>
    <row r="1" spans="1:8" ht="16.5" customHeight="1">
      <c r="A1" s="83" t="s">
        <v>338</v>
      </c>
      <c r="B1" s="83"/>
      <c r="C1" s="83"/>
      <c r="D1" s="83"/>
      <c r="E1" s="83"/>
      <c r="F1" s="83"/>
      <c r="G1" s="83"/>
      <c r="H1" s="83"/>
    </row>
    <row r="2" spans="1:8" ht="12">
      <c r="A2" s="84"/>
      <c r="B2" s="84"/>
      <c r="C2" s="84"/>
      <c r="D2" s="84"/>
      <c r="E2" s="84"/>
      <c r="F2" s="84"/>
      <c r="G2" s="84"/>
      <c r="H2" s="84"/>
    </row>
    <row r="3" spans="1:8" ht="12">
      <c r="A3" s="85"/>
      <c r="B3" s="85"/>
      <c r="C3" s="85"/>
      <c r="D3" s="86"/>
      <c r="E3" s="86"/>
      <c r="F3" s="86"/>
      <c r="G3" s="86"/>
      <c r="H3" s="86"/>
    </row>
    <row r="4" spans="1:9" s="1" customFormat="1" ht="16.5" customHeight="1">
      <c r="A4" s="102" t="s">
        <v>320</v>
      </c>
      <c r="B4" s="110"/>
      <c r="C4" s="6" t="s">
        <v>321</v>
      </c>
      <c r="D4" s="87" t="s">
        <v>322</v>
      </c>
      <c r="E4" s="115"/>
      <c r="F4" s="115"/>
      <c r="G4" s="116"/>
      <c r="H4" s="90" t="s">
        <v>323</v>
      </c>
      <c r="I4" s="124" t="s">
        <v>324</v>
      </c>
    </row>
    <row r="5" spans="1:9" s="1" customFormat="1" ht="16.5" customHeight="1">
      <c r="A5" s="111"/>
      <c r="B5" s="112"/>
      <c r="C5" s="92" t="s">
        <v>325</v>
      </c>
      <c r="D5" s="6" t="s">
        <v>326</v>
      </c>
      <c r="E5" s="102" t="s">
        <v>327</v>
      </c>
      <c r="F5" s="103"/>
      <c r="G5" s="6" t="s">
        <v>328</v>
      </c>
      <c r="H5" s="117"/>
      <c r="I5" s="117"/>
    </row>
    <row r="6" spans="1:9" s="1" customFormat="1" ht="36" customHeight="1">
      <c r="A6" s="111"/>
      <c r="B6" s="112"/>
      <c r="C6" s="92"/>
      <c r="D6" s="106" t="s">
        <v>329</v>
      </c>
      <c r="E6" s="104" t="s">
        <v>330</v>
      </c>
      <c r="F6" s="105"/>
      <c r="G6" s="106" t="s">
        <v>331</v>
      </c>
      <c r="H6" s="106" t="s">
        <v>332</v>
      </c>
      <c r="I6" s="108" t="s">
        <v>357</v>
      </c>
    </row>
    <row r="7" spans="1:11" s="5" customFormat="1" ht="24.75" customHeight="1">
      <c r="A7" s="113"/>
      <c r="B7" s="114"/>
      <c r="C7" s="93"/>
      <c r="D7" s="107"/>
      <c r="E7" s="42" t="s">
        <v>333</v>
      </c>
      <c r="F7" s="42" t="s">
        <v>334</v>
      </c>
      <c r="G7" s="107"/>
      <c r="H7" s="107"/>
      <c r="I7" s="109"/>
      <c r="J7" s="1"/>
      <c r="K7" s="1"/>
    </row>
    <row r="8" spans="1:18" ht="12" customHeight="1">
      <c r="A8" s="118" t="s">
        <v>384</v>
      </c>
      <c r="B8" s="119"/>
      <c r="C8" s="55">
        <v>3885</v>
      </c>
      <c r="D8" s="55">
        <v>1875103</v>
      </c>
      <c r="E8" s="55">
        <v>1041573</v>
      </c>
      <c r="F8" s="55">
        <v>828801</v>
      </c>
      <c r="G8" s="55">
        <v>4729</v>
      </c>
      <c r="H8" s="55">
        <v>28745995</v>
      </c>
      <c r="I8" s="55">
        <v>7399</v>
      </c>
      <c r="J8" s="4"/>
      <c r="K8" s="4"/>
      <c r="L8" s="24"/>
      <c r="M8" s="24"/>
      <c r="N8" s="24"/>
      <c r="O8" s="24"/>
      <c r="P8" s="24"/>
      <c r="Q8" s="24"/>
      <c r="R8" s="24"/>
    </row>
    <row r="9" spans="1:18" s="46" customFormat="1" ht="12">
      <c r="A9" s="13" t="s">
        <v>335</v>
      </c>
      <c r="B9" s="11" t="s">
        <v>336</v>
      </c>
      <c r="C9" s="55">
        <v>3885</v>
      </c>
      <c r="D9" s="55">
        <v>1875103</v>
      </c>
      <c r="E9" s="55">
        <v>1041573</v>
      </c>
      <c r="F9" s="55">
        <v>828801</v>
      </c>
      <c r="G9" s="55">
        <v>4729</v>
      </c>
      <c r="H9" s="55">
        <v>28745995</v>
      </c>
      <c r="I9" s="55">
        <v>7399</v>
      </c>
      <c r="J9" s="4"/>
      <c r="K9" s="45"/>
      <c r="L9" s="72"/>
      <c r="M9" s="72"/>
      <c r="N9" s="72"/>
      <c r="O9" s="72"/>
      <c r="P9" s="72"/>
      <c r="Q9" s="72"/>
      <c r="R9" s="72"/>
    </row>
    <row r="10" spans="1:18" ht="12">
      <c r="A10" s="13" t="s">
        <v>52</v>
      </c>
      <c r="B10" s="11" t="s">
        <v>13</v>
      </c>
      <c r="C10" s="54">
        <v>3281</v>
      </c>
      <c r="D10" s="54">
        <v>1601502</v>
      </c>
      <c r="E10" s="54">
        <v>906519</v>
      </c>
      <c r="F10" s="54">
        <v>691548</v>
      </c>
      <c r="G10" s="54">
        <v>3435</v>
      </c>
      <c r="H10" s="54">
        <v>5281756</v>
      </c>
      <c r="I10" s="54">
        <v>1610</v>
      </c>
      <c r="J10" s="4"/>
      <c r="K10" s="4"/>
      <c r="L10" s="24"/>
      <c r="M10" s="24"/>
      <c r="N10" s="24"/>
      <c r="O10" s="24"/>
      <c r="Q10" s="24"/>
      <c r="R10" s="24"/>
    </row>
    <row r="11" spans="1:18" ht="12">
      <c r="A11" s="13" t="s">
        <v>278</v>
      </c>
      <c r="B11" s="11" t="s">
        <v>15</v>
      </c>
      <c r="C11" s="54">
        <v>1298</v>
      </c>
      <c r="D11" s="54">
        <v>159167</v>
      </c>
      <c r="E11" s="54">
        <v>130415</v>
      </c>
      <c r="F11" s="54">
        <v>28578</v>
      </c>
      <c r="G11" s="54">
        <v>174</v>
      </c>
      <c r="H11" s="54">
        <v>3659837</v>
      </c>
      <c r="I11" s="54">
        <v>2820</v>
      </c>
      <c r="J11" s="4"/>
      <c r="K11" s="4"/>
      <c r="M11" s="24"/>
      <c r="N11" s="24"/>
      <c r="O11" s="24"/>
      <c r="Q11" s="24"/>
      <c r="R11" s="24"/>
    </row>
    <row r="12" spans="1:18" ht="12">
      <c r="A12" s="13" t="s">
        <v>172</v>
      </c>
      <c r="B12" s="11" t="s">
        <v>279</v>
      </c>
      <c r="C12" s="54">
        <v>866</v>
      </c>
      <c r="D12" s="54">
        <v>68660</v>
      </c>
      <c r="E12" s="54">
        <v>50933</v>
      </c>
      <c r="F12" s="54">
        <v>17718</v>
      </c>
      <c r="G12" s="54">
        <v>9</v>
      </c>
      <c r="H12" s="54">
        <v>2132617</v>
      </c>
      <c r="I12" s="54">
        <v>2463</v>
      </c>
      <c r="J12" s="4"/>
      <c r="K12" s="4"/>
      <c r="M12" s="24"/>
      <c r="N12" s="24"/>
      <c r="O12" s="24"/>
      <c r="Q12" s="24"/>
      <c r="R12" s="24"/>
    </row>
    <row r="13" spans="1:18" ht="12">
      <c r="A13" s="13" t="s">
        <v>280</v>
      </c>
      <c r="B13" s="11" t="s">
        <v>20</v>
      </c>
      <c r="C13" s="54">
        <v>413</v>
      </c>
      <c r="D13" s="54">
        <v>88749</v>
      </c>
      <c r="E13" s="54">
        <v>78234</v>
      </c>
      <c r="F13" s="54">
        <v>10350</v>
      </c>
      <c r="G13" s="54">
        <v>165</v>
      </c>
      <c r="H13" s="54">
        <v>1469860</v>
      </c>
      <c r="I13" s="54">
        <v>3559</v>
      </c>
      <c r="J13" s="4"/>
      <c r="K13" s="4"/>
      <c r="Q13" s="24"/>
      <c r="R13" s="24"/>
    </row>
    <row r="14" spans="1:11" ht="12">
      <c r="A14" s="13" t="s">
        <v>281</v>
      </c>
      <c r="B14" s="11" t="s">
        <v>282</v>
      </c>
      <c r="C14" s="54">
        <v>4</v>
      </c>
      <c r="D14" s="54">
        <v>571</v>
      </c>
      <c r="E14" s="54">
        <v>401</v>
      </c>
      <c r="F14" s="54">
        <v>170</v>
      </c>
      <c r="G14" s="56" t="s">
        <v>358</v>
      </c>
      <c r="H14" s="54">
        <v>28420</v>
      </c>
      <c r="I14" s="54">
        <v>7105</v>
      </c>
      <c r="J14" s="4"/>
      <c r="K14" s="4"/>
    </row>
    <row r="15" spans="1:18" ht="12">
      <c r="A15" s="13" t="s">
        <v>283</v>
      </c>
      <c r="B15" s="11" t="s">
        <v>24</v>
      </c>
      <c r="C15" s="54">
        <v>1</v>
      </c>
      <c r="D15" s="54">
        <v>37</v>
      </c>
      <c r="E15" s="54">
        <v>31</v>
      </c>
      <c r="F15" s="54">
        <v>6</v>
      </c>
      <c r="G15" s="56" t="s">
        <v>358</v>
      </c>
      <c r="H15" s="54">
        <v>97</v>
      </c>
      <c r="I15" s="54">
        <v>97</v>
      </c>
      <c r="J15" s="4"/>
      <c r="K15" s="4"/>
      <c r="M15" s="24"/>
      <c r="Q15" s="24"/>
      <c r="R15" s="24"/>
    </row>
    <row r="16" spans="1:18" ht="12">
      <c r="A16" s="13" t="s">
        <v>284</v>
      </c>
      <c r="B16" s="11" t="s">
        <v>26</v>
      </c>
      <c r="C16" s="54">
        <v>14</v>
      </c>
      <c r="D16" s="54">
        <v>1150</v>
      </c>
      <c r="E16" s="54">
        <v>816</v>
      </c>
      <c r="F16" s="54">
        <v>334</v>
      </c>
      <c r="G16" s="56" t="s">
        <v>358</v>
      </c>
      <c r="H16" s="54">
        <v>28844</v>
      </c>
      <c r="I16" s="54">
        <v>2060</v>
      </c>
      <c r="J16" s="4"/>
      <c r="K16" s="4"/>
      <c r="M16" s="24"/>
      <c r="N16" s="24"/>
      <c r="O16" s="24"/>
      <c r="Q16" s="24"/>
      <c r="R16" s="24"/>
    </row>
    <row r="17" spans="1:18" ht="12">
      <c r="A17" s="13" t="s">
        <v>285</v>
      </c>
      <c r="B17" s="11" t="s">
        <v>18</v>
      </c>
      <c r="C17" s="54">
        <v>517</v>
      </c>
      <c r="D17" s="54">
        <v>54798</v>
      </c>
      <c r="E17" s="54">
        <v>40051</v>
      </c>
      <c r="F17" s="54">
        <v>14670</v>
      </c>
      <c r="G17" s="54">
        <v>77</v>
      </c>
      <c r="H17" s="54">
        <v>726631</v>
      </c>
      <c r="I17" s="54">
        <v>1405</v>
      </c>
      <c r="J17" s="4"/>
      <c r="K17" s="4"/>
      <c r="Q17" s="24"/>
      <c r="R17" s="24"/>
    </row>
    <row r="18" spans="1:18" ht="12">
      <c r="A18" s="13" t="s">
        <v>173</v>
      </c>
      <c r="B18" s="11" t="s">
        <v>279</v>
      </c>
      <c r="C18" s="54">
        <v>10</v>
      </c>
      <c r="D18" s="54">
        <v>1017</v>
      </c>
      <c r="E18" s="54">
        <v>638</v>
      </c>
      <c r="F18" s="54">
        <v>367</v>
      </c>
      <c r="G18" s="54">
        <v>12</v>
      </c>
      <c r="H18" s="54">
        <v>13445</v>
      </c>
      <c r="I18" s="54">
        <v>1345</v>
      </c>
      <c r="J18" s="4"/>
      <c r="K18" s="4"/>
      <c r="M18" s="24"/>
      <c r="N18" s="24"/>
      <c r="O18" s="24"/>
      <c r="Q18" s="24"/>
      <c r="R18" s="24"/>
    </row>
    <row r="19" spans="1:18" ht="12">
      <c r="A19" s="13" t="s">
        <v>174</v>
      </c>
      <c r="B19" s="11" t="s">
        <v>20</v>
      </c>
      <c r="C19" s="54">
        <v>7</v>
      </c>
      <c r="D19" s="54">
        <v>5906</v>
      </c>
      <c r="E19" s="54">
        <v>4349</v>
      </c>
      <c r="F19" s="54">
        <v>1557</v>
      </c>
      <c r="G19" s="56" t="s">
        <v>358</v>
      </c>
      <c r="H19" s="54">
        <v>16980</v>
      </c>
      <c r="I19" s="54">
        <v>2426</v>
      </c>
      <c r="J19" s="4"/>
      <c r="K19" s="4"/>
      <c r="M19" s="24"/>
      <c r="N19" s="24"/>
      <c r="Q19" s="24"/>
      <c r="R19" s="24"/>
    </row>
    <row r="20" spans="1:18" ht="12">
      <c r="A20" s="13" t="s">
        <v>175</v>
      </c>
      <c r="B20" s="11" t="s">
        <v>282</v>
      </c>
      <c r="C20" s="54">
        <v>8</v>
      </c>
      <c r="D20" s="54">
        <v>3976</v>
      </c>
      <c r="E20" s="54">
        <v>3147</v>
      </c>
      <c r="F20" s="54">
        <v>770</v>
      </c>
      <c r="G20" s="54">
        <v>59</v>
      </c>
      <c r="H20" s="54">
        <v>21629</v>
      </c>
      <c r="I20" s="54">
        <v>2704</v>
      </c>
      <c r="J20" s="4"/>
      <c r="K20" s="4"/>
      <c r="M20" s="24"/>
      <c r="N20" s="24"/>
      <c r="O20" s="24"/>
      <c r="Q20" s="24"/>
      <c r="R20" s="24"/>
    </row>
    <row r="21" spans="1:18" ht="12">
      <c r="A21" s="13" t="s">
        <v>176</v>
      </c>
      <c r="B21" s="11" t="s">
        <v>24</v>
      </c>
      <c r="C21" s="54">
        <v>11</v>
      </c>
      <c r="D21" s="54">
        <v>4908</v>
      </c>
      <c r="E21" s="54">
        <v>3812</v>
      </c>
      <c r="F21" s="54">
        <v>1096</v>
      </c>
      <c r="G21" s="54" t="s">
        <v>358</v>
      </c>
      <c r="H21" s="54">
        <v>52031</v>
      </c>
      <c r="I21" s="54">
        <v>4730</v>
      </c>
      <c r="J21" s="4"/>
      <c r="K21" s="4"/>
      <c r="M21" s="24"/>
      <c r="N21" s="24"/>
      <c r="O21" s="24"/>
      <c r="Q21" s="24"/>
      <c r="R21" s="24"/>
    </row>
    <row r="22" spans="1:18" ht="12">
      <c r="A22" s="13" t="s">
        <v>177</v>
      </c>
      <c r="B22" s="11" t="s">
        <v>26</v>
      </c>
      <c r="C22" s="54">
        <v>210</v>
      </c>
      <c r="D22" s="54">
        <v>12355</v>
      </c>
      <c r="E22" s="54">
        <v>4738</v>
      </c>
      <c r="F22" s="54">
        <v>7612</v>
      </c>
      <c r="G22" s="56">
        <v>5</v>
      </c>
      <c r="H22" s="54">
        <v>291788</v>
      </c>
      <c r="I22" s="54">
        <v>1389</v>
      </c>
      <c r="J22" s="4"/>
      <c r="K22" s="4"/>
      <c r="M22" s="24"/>
      <c r="N22" s="24"/>
      <c r="Q22" s="24"/>
      <c r="R22" s="24"/>
    </row>
    <row r="23" spans="1:17" ht="12">
      <c r="A23" s="13" t="s">
        <v>178</v>
      </c>
      <c r="B23" s="11" t="s">
        <v>28</v>
      </c>
      <c r="C23" s="54">
        <v>110</v>
      </c>
      <c r="D23" s="54">
        <v>20760</v>
      </c>
      <c r="E23" s="54">
        <v>19761</v>
      </c>
      <c r="F23" s="54">
        <v>998</v>
      </c>
      <c r="G23" s="54">
        <v>1</v>
      </c>
      <c r="H23" s="54">
        <v>236409</v>
      </c>
      <c r="I23" s="54">
        <v>2149</v>
      </c>
      <c r="J23" s="4"/>
      <c r="K23" s="4"/>
      <c r="M23" s="24"/>
      <c r="N23" s="24"/>
      <c r="O23" s="24"/>
      <c r="Q23" s="24"/>
    </row>
    <row r="24" spans="1:17" ht="12">
      <c r="A24" s="13" t="s">
        <v>179</v>
      </c>
      <c r="B24" s="11" t="s">
        <v>286</v>
      </c>
      <c r="C24" s="54">
        <v>161</v>
      </c>
      <c r="D24" s="54">
        <v>5876</v>
      </c>
      <c r="E24" s="54">
        <v>3606</v>
      </c>
      <c r="F24" s="54">
        <v>2270</v>
      </c>
      <c r="G24" s="56" t="s">
        <v>358</v>
      </c>
      <c r="H24" s="54">
        <v>94348</v>
      </c>
      <c r="I24" s="54">
        <v>586</v>
      </c>
      <c r="J24" s="4"/>
      <c r="K24" s="4"/>
      <c r="L24" s="24"/>
      <c r="M24" s="24"/>
      <c r="N24" s="24"/>
      <c r="O24" s="24"/>
      <c r="Q24" s="24"/>
    </row>
    <row r="25" spans="1:18" ht="12">
      <c r="A25" s="13" t="s">
        <v>68</v>
      </c>
      <c r="B25" s="11" t="s">
        <v>30</v>
      </c>
      <c r="C25" s="54">
        <v>1406</v>
      </c>
      <c r="D25" s="54">
        <v>1370045</v>
      </c>
      <c r="E25" s="54">
        <v>726208</v>
      </c>
      <c r="F25" s="54">
        <v>643603</v>
      </c>
      <c r="G25" s="54">
        <v>234</v>
      </c>
      <c r="H25" s="54">
        <v>735221</v>
      </c>
      <c r="I25" s="54">
        <v>523</v>
      </c>
      <c r="J25" s="4"/>
      <c r="K25" s="4"/>
      <c r="M25" s="24"/>
      <c r="N25" s="24"/>
      <c r="O25" s="24"/>
      <c r="Q25" s="24"/>
      <c r="R25" s="24"/>
    </row>
    <row r="26" spans="1:18" ht="12">
      <c r="A26" s="13" t="s">
        <v>69</v>
      </c>
      <c r="B26" s="11" t="s">
        <v>32</v>
      </c>
      <c r="C26" s="54">
        <v>21</v>
      </c>
      <c r="D26" s="54">
        <v>9521</v>
      </c>
      <c r="E26" s="54">
        <v>5929</v>
      </c>
      <c r="F26" s="54">
        <v>3585</v>
      </c>
      <c r="G26" s="54">
        <v>7</v>
      </c>
      <c r="H26" s="54">
        <v>94368</v>
      </c>
      <c r="I26" s="54">
        <v>4494</v>
      </c>
      <c r="J26" s="4"/>
      <c r="K26" s="4"/>
      <c r="M26" s="24"/>
      <c r="N26" s="24"/>
      <c r="O26" s="24"/>
      <c r="Q26" s="24"/>
      <c r="R26" s="24"/>
    </row>
    <row r="27" spans="1:18" ht="12">
      <c r="A27" s="13" t="s">
        <v>70</v>
      </c>
      <c r="B27" s="11" t="s">
        <v>34</v>
      </c>
      <c r="C27" s="54">
        <v>1</v>
      </c>
      <c r="D27" s="54">
        <v>5074</v>
      </c>
      <c r="E27" s="54">
        <v>3916</v>
      </c>
      <c r="F27" s="54">
        <v>1112</v>
      </c>
      <c r="G27" s="54">
        <v>46</v>
      </c>
      <c r="H27" s="54">
        <v>18486</v>
      </c>
      <c r="I27" s="54">
        <v>18486</v>
      </c>
      <c r="J27" s="4"/>
      <c r="K27" s="4"/>
      <c r="M27" s="24"/>
      <c r="P27" s="24"/>
      <c r="Q27" s="24"/>
      <c r="R27" s="24"/>
    </row>
    <row r="28" spans="1:18" ht="12">
      <c r="A28" s="13" t="s">
        <v>183</v>
      </c>
      <c r="B28" s="11" t="s">
        <v>287</v>
      </c>
      <c r="C28" s="54">
        <v>38</v>
      </c>
      <c r="D28" s="54">
        <v>2897</v>
      </c>
      <c r="E28" s="56" t="s">
        <v>358</v>
      </c>
      <c r="F28" s="56" t="s">
        <v>358</v>
      </c>
      <c r="G28" s="54">
        <v>2897</v>
      </c>
      <c r="H28" s="54">
        <v>47213</v>
      </c>
      <c r="I28" s="54">
        <v>1242</v>
      </c>
      <c r="J28" s="4"/>
      <c r="K28" s="4"/>
      <c r="M28" s="24"/>
      <c r="N28" s="24"/>
      <c r="O28" s="24"/>
      <c r="Q28" s="24"/>
      <c r="R28" s="24"/>
    </row>
    <row r="29" spans="1:18" ht="12">
      <c r="A29" s="13" t="s">
        <v>37</v>
      </c>
      <c r="B29" s="11" t="s">
        <v>38</v>
      </c>
      <c r="C29" s="54">
        <v>278</v>
      </c>
      <c r="D29" s="54">
        <v>50385</v>
      </c>
      <c r="E29" s="54">
        <v>34877</v>
      </c>
      <c r="F29" s="54">
        <v>15422</v>
      </c>
      <c r="G29" s="54">
        <v>86</v>
      </c>
      <c r="H29" s="54">
        <v>495777</v>
      </c>
      <c r="I29" s="54">
        <v>1783</v>
      </c>
      <c r="J29" s="4"/>
      <c r="K29" s="4"/>
      <c r="M29" s="24"/>
      <c r="N29" s="24"/>
      <c r="O29" s="24"/>
      <c r="Q29" s="24"/>
      <c r="R29" s="24"/>
    </row>
    <row r="30" spans="1:18" ht="12">
      <c r="A30" s="13" t="s">
        <v>71</v>
      </c>
      <c r="B30" s="11" t="s">
        <v>288</v>
      </c>
      <c r="C30" s="54">
        <v>20</v>
      </c>
      <c r="D30" s="54">
        <v>23285</v>
      </c>
      <c r="E30" s="54">
        <v>15993</v>
      </c>
      <c r="F30" s="54">
        <v>7292</v>
      </c>
      <c r="G30" s="56" t="s">
        <v>358</v>
      </c>
      <c r="H30" s="54">
        <v>51496</v>
      </c>
      <c r="I30" s="54">
        <v>2575</v>
      </c>
      <c r="J30" s="4"/>
      <c r="K30" s="4"/>
      <c r="M30" s="24"/>
      <c r="N30" s="24"/>
      <c r="O30" s="24"/>
      <c r="Q30" s="24"/>
      <c r="R30" s="24"/>
    </row>
    <row r="31" spans="1:18" ht="12">
      <c r="A31" s="13" t="s">
        <v>72</v>
      </c>
      <c r="B31" s="11" t="s">
        <v>42</v>
      </c>
      <c r="C31" s="54">
        <v>62</v>
      </c>
      <c r="D31" s="54">
        <v>12199</v>
      </c>
      <c r="E31" s="54">
        <v>6868</v>
      </c>
      <c r="F31" s="54">
        <v>5325</v>
      </c>
      <c r="G31" s="56">
        <v>6</v>
      </c>
      <c r="H31" s="54">
        <v>87961</v>
      </c>
      <c r="I31" s="54">
        <v>1419</v>
      </c>
      <c r="J31" s="4"/>
      <c r="K31" s="4"/>
      <c r="Q31" s="24"/>
      <c r="R31" s="24"/>
    </row>
    <row r="32" spans="1:18" ht="12">
      <c r="A32" s="13" t="s">
        <v>187</v>
      </c>
      <c r="B32" s="11" t="s">
        <v>36</v>
      </c>
      <c r="C32" s="54">
        <v>7</v>
      </c>
      <c r="D32" s="54">
        <v>60</v>
      </c>
      <c r="E32" s="56" t="s">
        <v>358</v>
      </c>
      <c r="F32" s="56" t="s">
        <v>358</v>
      </c>
      <c r="G32" s="54">
        <v>60</v>
      </c>
      <c r="H32" s="54">
        <v>70262</v>
      </c>
      <c r="I32" s="54">
        <v>10037</v>
      </c>
      <c r="J32" s="4"/>
      <c r="K32" s="4"/>
      <c r="M32" s="24"/>
      <c r="N32" s="24"/>
      <c r="O32" s="24"/>
      <c r="Q32" s="24"/>
      <c r="R32" s="24"/>
    </row>
    <row r="33" spans="1:18" ht="12">
      <c r="A33" s="13" t="s">
        <v>73</v>
      </c>
      <c r="B33" s="11" t="s">
        <v>289</v>
      </c>
      <c r="C33" s="54">
        <v>189</v>
      </c>
      <c r="D33" s="54">
        <v>14841</v>
      </c>
      <c r="E33" s="54">
        <v>12016</v>
      </c>
      <c r="F33" s="54">
        <v>2805</v>
      </c>
      <c r="G33" s="54">
        <v>20</v>
      </c>
      <c r="H33" s="54">
        <v>286058</v>
      </c>
      <c r="I33" s="54">
        <v>1514</v>
      </c>
      <c r="J33" s="4"/>
      <c r="K33" s="4"/>
      <c r="M33" s="24"/>
      <c r="N33" s="24"/>
      <c r="O33" s="24"/>
      <c r="Q33" s="24"/>
      <c r="R33" s="24"/>
    </row>
    <row r="34" spans="1:11" ht="12">
      <c r="A34" s="13" t="s">
        <v>290</v>
      </c>
      <c r="B34" s="11" t="s">
        <v>289</v>
      </c>
      <c r="C34" s="54">
        <v>188</v>
      </c>
      <c r="D34" s="54">
        <v>14821</v>
      </c>
      <c r="E34" s="54">
        <v>12016</v>
      </c>
      <c r="F34" s="54">
        <v>2805</v>
      </c>
      <c r="G34" s="56" t="s">
        <v>358</v>
      </c>
      <c r="H34" s="54">
        <v>285658</v>
      </c>
      <c r="I34" s="54">
        <v>1519</v>
      </c>
      <c r="J34" s="4"/>
      <c r="K34" s="4"/>
    </row>
    <row r="35" spans="1:18" ht="12">
      <c r="A35" s="13" t="s">
        <v>291</v>
      </c>
      <c r="B35" s="11" t="s">
        <v>292</v>
      </c>
      <c r="C35" s="54">
        <v>1</v>
      </c>
      <c r="D35" s="54">
        <v>20</v>
      </c>
      <c r="E35" s="56" t="s">
        <v>358</v>
      </c>
      <c r="F35" s="56" t="s">
        <v>358</v>
      </c>
      <c r="G35" s="54">
        <v>20</v>
      </c>
      <c r="H35" s="54">
        <v>400</v>
      </c>
      <c r="I35" s="54">
        <v>400</v>
      </c>
      <c r="J35" s="4"/>
      <c r="K35" s="4"/>
      <c r="M35" s="24"/>
      <c r="N35" s="24"/>
      <c r="O35" s="24"/>
      <c r="P35" s="24"/>
      <c r="Q35" s="24"/>
      <c r="R35" s="24"/>
    </row>
    <row r="36" spans="1:11" ht="12">
      <c r="A36" s="13" t="s">
        <v>48</v>
      </c>
      <c r="B36" s="11" t="s">
        <v>293</v>
      </c>
      <c r="C36" s="54">
        <v>326</v>
      </c>
      <c r="D36" s="54">
        <v>223216</v>
      </c>
      <c r="E36" s="54">
        <v>100177</v>
      </c>
      <c r="F36" s="54">
        <v>121831</v>
      </c>
      <c r="G36" s="54">
        <v>1208</v>
      </c>
      <c r="H36" s="54">
        <v>22968461</v>
      </c>
      <c r="I36" s="54">
        <v>70455</v>
      </c>
      <c r="J36" s="4"/>
      <c r="K36" s="4"/>
    </row>
    <row r="37" spans="1:9" ht="12">
      <c r="A37" s="120" t="s">
        <v>351</v>
      </c>
      <c r="B37" s="120"/>
      <c r="C37" s="120"/>
      <c r="D37" s="120"/>
      <c r="E37" s="120"/>
      <c r="F37" s="120"/>
      <c r="G37" s="120"/>
      <c r="H37" s="120"/>
      <c r="I37" s="120"/>
    </row>
    <row r="38" spans="1:9" ht="12">
      <c r="A38" s="121" t="s">
        <v>353</v>
      </c>
      <c r="B38" s="121"/>
      <c r="C38" s="121"/>
      <c r="D38" s="121"/>
      <c r="E38" s="121"/>
      <c r="F38" s="121"/>
      <c r="G38" s="121"/>
      <c r="H38" s="121"/>
      <c r="I38" s="121"/>
    </row>
    <row r="39" spans="1:9" ht="12">
      <c r="A39" s="122" t="s">
        <v>51</v>
      </c>
      <c r="B39" s="122"/>
      <c r="C39" s="122"/>
      <c r="D39" s="122"/>
      <c r="E39" s="122"/>
      <c r="F39" s="122"/>
      <c r="G39" s="122"/>
      <c r="H39" s="122"/>
      <c r="I39" s="122"/>
    </row>
    <row r="40" spans="1:9" ht="12">
      <c r="A40" s="123" t="s">
        <v>50</v>
      </c>
      <c r="B40" s="123"/>
      <c r="C40" s="123"/>
      <c r="D40" s="123"/>
      <c r="E40" s="123"/>
      <c r="F40" s="123"/>
      <c r="G40" s="123"/>
      <c r="H40" s="123"/>
      <c r="I40" s="123"/>
    </row>
    <row r="41" ht="12">
      <c r="A41" s="20"/>
    </row>
    <row r="43" spans="3:9" ht="12">
      <c r="C43" s="57"/>
      <c r="D43" s="57"/>
      <c r="E43" s="57"/>
      <c r="F43" s="57"/>
      <c r="G43" s="57"/>
      <c r="H43" s="57"/>
      <c r="I43" s="57"/>
    </row>
  </sheetData>
  <sheetProtection/>
  <mergeCells count="19">
    <mergeCell ref="A8:B8"/>
    <mergeCell ref="A37:I37"/>
    <mergeCell ref="A38:I38"/>
    <mergeCell ref="A39:I39"/>
    <mergeCell ref="A40:I40"/>
    <mergeCell ref="I4:I5"/>
    <mergeCell ref="C5:C7"/>
    <mergeCell ref="E5:F5"/>
    <mergeCell ref="D6:D7"/>
    <mergeCell ref="E6:F6"/>
    <mergeCell ref="G6:G7"/>
    <mergeCell ref="H6:H7"/>
    <mergeCell ref="I6:I7"/>
    <mergeCell ref="A1:H1"/>
    <mergeCell ref="A2:H2"/>
    <mergeCell ref="A3:H3"/>
    <mergeCell ref="A4:B7"/>
    <mergeCell ref="D4:G4"/>
    <mergeCell ref="H4:H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3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8.5" style="0" customWidth="1"/>
    <col min="2" max="2" width="17.66015625" style="0" customWidth="1"/>
    <col min="3" max="3" width="11.16015625" style="0" customWidth="1"/>
    <col min="4" max="5" width="13.83203125" style="0" customWidth="1"/>
    <col min="6" max="7" width="12.16015625" style="0" customWidth="1"/>
    <col min="8" max="8" width="12.33203125" style="0" customWidth="1"/>
  </cols>
  <sheetData>
    <row r="1" spans="1:7" ht="16.5" customHeight="1">
      <c r="A1" s="83" t="s">
        <v>109</v>
      </c>
      <c r="B1" s="83"/>
      <c r="C1" s="83"/>
      <c r="D1" s="83"/>
      <c r="E1" s="83"/>
      <c r="F1" s="83"/>
      <c r="G1" s="83"/>
    </row>
    <row r="2" spans="1:7" ht="12">
      <c r="A2" s="84"/>
      <c r="B2" s="84"/>
      <c r="C2" s="84"/>
      <c r="D2" s="84"/>
      <c r="E2" s="84"/>
      <c r="F2" s="84"/>
      <c r="G2" s="84"/>
    </row>
    <row r="3" spans="1:7" ht="12">
      <c r="A3" s="85"/>
      <c r="B3" s="85"/>
      <c r="C3" s="85"/>
      <c r="D3" s="86"/>
      <c r="E3" s="86"/>
      <c r="F3" s="86"/>
      <c r="G3" s="86"/>
    </row>
    <row r="4" spans="1:8" s="1" customFormat="1" ht="16.5" customHeight="1">
      <c r="A4" s="102" t="s">
        <v>270</v>
      </c>
      <c r="B4" s="127"/>
      <c r="C4" s="6" t="s">
        <v>110</v>
      </c>
      <c r="D4" s="87" t="s">
        <v>111</v>
      </c>
      <c r="E4" s="115"/>
      <c r="F4" s="116"/>
      <c r="G4" s="90" t="s">
        <v>112</v>
      </c>
      <c r="H4" s="124" t="s">
        <v>113</v>
      </c>
    </row>
    <row r="5" spans="1:8" s="1" customFormat="1" ht="16.5" customHeight="1">
      <c r="A5" s="128"/>
      <c r="B5" s="129"/>
      <c r="C5" s="92" t="s">
        <v>114</v>
      </c>
      <c r="D5" s="6" t="s">
        <v>115</v>
      </c>
      <c r="E5" s="6" t="s">
        <v>116</v>
      </c>
      <c r="F5" s="6" t="s">
        <v>117</v>
      </c>
      <c r="G5" s="117"/>
      <c r="H5" s="117"/>
    </row>
    <row r="6" spans="1:28" s="1" customFormat="1" ht="36" customHeight="1">
      <c r="A6" s="130"/>
      <c r="B6" s="131"/>
      <c r="C6" s="93"/>
      <c r="D6" s="17" t="s">
        <v>118</v>
      </c>
      <c r="E6" s="17" t="s">
        <v>119</v>
      </c>
      <c r="F6" s="17" t="s">
        <v>120</v>
      </c>
      <c r="G6" s="17" t="s">
        <v>121</v>
      </c>
      <c r="H6" s="67" t="s">
        <v>355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</row>
    <row r="7" spans="1:8" s="5" customFormat="1" ht="12">
      <c r="A7" s="118" t="s">
        <v>124</v>
      </c>
      <c r="B7" s="125"/>
      <c r="C7" s="61">
        <v>5260</v>
      </c>
      <c r="D7" s="60">
        <v>6750020</v>
      </c>
      <c r="E7" s="60">
        <v>6723217</v>
      </c>
      <c r="F7" s="60">
        <v>26803</v>
      </c>
      <c r="G7" s="60">
        <v>44166232</v>
      </c>
      <c r="H7" s="61">
        <v>8396.622053231938</v>
      </c>
    </row>
    <row r="8" spans="1:8" ht="12">
      <c r="A8" s="18" t="s">
        <v>52</v>
      </c>
      <c r="B8" s="11" t="s">
        <v>59</v>
      </c>
      <c r="C8" s="61">
        <v>4948</v>
      </c>
      <c r="D8" s="60">
        <v>6650420</v>
      </c>
      <c r="E8" s="60">
        <v>6640512</v>
      </c>
      <c r="F8" s="60">
        <v>9908</v>
      </c>
      <c r="G8" s="60">
        <v>43851417</v>
      </c>
      <c r="H8" s="61">
        <v>8862.452910266775</v>
      </c>
    </row>
    <row r="9" spans="1:8" ht="12">
      <c r="A9" s="19" t="s">
        <v>14</v>
      </c>
      <c r="B9" s="11" t="s">
        <v>15</v>
      </c>
      <c r="C9" s="62">
        <v>161</v>
      </c>
      <c r="D9" s="63">
        <v>89394</v>
      </c>
      <c r="E9" s="63">
        <v>89394</v>
      </c>
      <c r="F9" s="63">
        <v>0</v>
      </c>
      <c r="G9" s="63">
        <v>369773</v>
      </c>
      <c r="H9" s="62">
        <v>2296.726708074534</v>
      </c>
    </row>
    <row r="10" spans="1:8" ht="12">
      <c r="A10" s="19" t="s">
        <v>17</v>
      </c>
      <c r="B10" s="11" t="s">
        <v>18</v>
      </c>
      <c r="C10" s="62">
        <v>10</v>
      </c>
      <c r="D10" s="63">
        <v>2060</v>
      </c>
      <c r="E10" s="63">
        <v>2060</v>
      </c>
      <c r="F10" s="63">
        <v>0</v>
      </c>
      <c r="G10" s="63">
        <v>17697</v>
      </c>
      <c r="H10" s="62">
        <v>1769.7</v>
      </c>
    </row>
    <row r="11" spans="1:8" ht="12">
      <c r="A11" s="19" t="s">
        <v>19</v>
      </c>
      <c r="B11" s="11" t="s">
        <v>20</v>
      </c>
      <c r="C11" s="62">
        <v>79</v>
      </c>
      <c r="D11" s="63">
        <v>107325</v>
      </c>
      <c r="E11" s="63">
        <v>107325</v>
      </c>
      <c r="F11" s="63">
        <v>0</v>
      </c>
      <c r="G11" s="63">
        <v>629329</v>
      </c>
      <c r="H11" s="62">
        <v>7966.189873417721</v>
      </c>
    </row>
    <row r="12" spans="1:8" ht="12">
      <c r="A12" s="19" t="s">
        <v>21</v>
      </c>
      <c r="B12" s="11" t="s">
        <v>22</v>
      </c>
      <c r="C12" s="62">
        <v>3</v>
      </c>
      <c r="D12" s="63">
        <v>2762</v>
      </c>
      <c r="E12" s="63">
        <v>2762</v>
      </c>
      <c r="F12" s="63">
        <v>0</v>
      </c>
      <c r="G12" s="63">
        <v>8422</v>
      </c>
      <c r="H12" s="62">
        <v>2807.3333333333335</v>
      </c>
    </row>
    <row r="13" spans="1:8" ht="12">
      <c r="A13" s="19" t="s">
        <v>23</v>
      </c>
      <c r="B13" s="11" t="s">
        <v>24</v>
      </c>
      <c r="C13" s="62">
        <v>16</v>
      </c>
      <c r="D13" s="63">
        <v>2291</v>
      </c>
      <c r="E13" s="63">
        <v>2291</v>
      </c>
      <c r="F13" s="63">
        <v>0</v>
      </c>
      <c r="G13" s="63">
        <v>42431</v>
      </c>
      <c r="H13" s="62">
        <v>2651.9375</v>
      </c>
    </row>
    <row r="14" spans="1:8" ht="12">
      <c r="A14" s="19" t="s">
        <v>25</v>
      </c>
      <c r="B14" s="11" t="s">
        <v>26</v>
      </c>
      <c r="C14" s="62">
        <v>53</v>
      </c>
      <c r="D14" s="63">
        <v>21412</v>
      </c>
      <c r="E14" s="63">
        <v>21412</v>
      </c>
      <c r="F14" s="63">
        <v>0</v>
      </c>
      <c r="G14" s="63">
        <v>106954</v>
      </c>
      <c r="H14" s="62">
        <v>2018</v>
      </c>
    </row>
    <row r="15" spans="1:8" ht="12">
      <c r="A15" s="19" t="s">
        <v>27</v>
      </c>
      <c r="B15" s="11" t="s">
        <v>28</v>
      </c>
      <c r="C15" s="62">
        <v>8</v>
      </c>
      <c r="D15" s="63">
        <v>491</v>
      </c>
      <c r="E15" s="63">
        <v>491</v>
      </c>
      <c r="F15" s="63">
        <v>0</v>
      </c>
      <c r="G15" s="63">
        <v>104982</v>
      </c>
      <c r="H15" s="62">
        <v>13122.75</v>
      </c>
    </row>
    <row r="16" spans="1:8" ht="12">
      <c r="A16" s="19" t="s">
        <v>29</v>
      </c>
      <c r="B16" s="11" t="s">
        <v>30</v>
      </c>
      <c r="C16" s="62">
        <v>4466</v>
      </c>
      <c r="D16" s="63">
        <v>3863297</v>
      </c>
      <c r="E16" s="63">
        <v>3863297</v>
      </c>
      <c r="F16" s="63">
        <v>0</v>
      </c>
      <c r="G16" s="63">
        <v>578845</v>
      </c>
      <c r="H16" s="62">
        <v>129.61150918047468</v>
      </c>
    </row>
    <row r="17" spans="1:8" ht="12">
      <c r="A17" s="19" t="s">
        <v>31</v>
      </c>
      <c r="B17" s="11" t="s">
        <v>32</v>
      </c>
      <c r="C17" s="62">
        <v>25</v>
      </c>
      <c r="D17" s="63">
        <v>10339</v>
      </c>
      <c r="E17" s="63">
        <v>10339</v>
      </c>
      <c r="F17" s="63">
        <v>0</v>
      </c>
      <c r="G17" s="63">
        <v>176554</v>
      </c>
      <c r="H17" s="62">
        <v>7062.16</v>
      </c>
    </row>
    <row r="18" spans="1:8" ht="12">
      <c r="A18" s="29" t="s">
        <v>122</v>
      </c>
      <c r="B18" s="30" t="s">
        <v>123</v>
      </c>
      <c r="C18" s="64">
        <v>74</v>
      </c>
      <c r="D18" s="65">
        <v>2537351</v>
      </c>
      <c r="E18" s="65">
        <v>2537351</v>
      </c>
      <c r="F18" s="65">
        <v>0</v>
      </c>
      <c r="G18" s="65">
        <v>41662614</v>
      </c>
      <c r="H18" s="64">
        <v>563008.2972972973</v>
      </c>
    </row>
    <row r="19" spans="1:8" ht="12">
      <c r="A19" s="19" t="s">
        <v>33</v>
      </c>
      <c r="B19" s="11" t="s">
        <v>34</v>
      </c>
      <c r="C19" s="62">
        <v>1</v>
      </c>
      <c r="D19" s="63">
        <v>3790</v>
      </c>
      <c r="E19" s="63">
        <v>3790</v>
      </c>
      <c r="F19" s="63">
        <v>0</v>
      </c>
      <c r="G19" s="63">
        <v>41662614</v>
      </c>
      <c r="H19" s="62">
        <v>41662614</v>
      </c>
    </row>
    <row r="20" spans="1:8" ht="12">
      <c r="A20" s="19" t="s">
        <v>35</v>
      </c>
      <c r="B20" s="11" t="s">
        <v>36</v>
      </c>
      <c r="C20" s="62">
        <v>52</v>
      </c>
      <c r="D20" s="63">
        <v>9908</v>
      </c>
      <c r="E20" s="63">
        <v>0</v>
      </c>
      <c r="F20" s="63">
        <v>9908</v>
      </c>
      <c r="G20" s="63">
        <v>19225</v>
      </c>
      <c r="H20" s="62">
        <v>369.71153846153845</v>
      </c>
    </row>
    <row r="21" spans="1:8" ht="12">
      <c r="A21" s="18" t="s">
        <v>37</v>
      </c>
      <c r="B21" s="11" t="s">
        <v>60</v>
      </c>
      <c r="C21" s="61">
        <v>101</v>
      </c>
      <c r="D21" s="60">
        <v>77973</v>
      </c>
      <c r="E21" s="60">
        <v>61222</v>
      </c>
      <c r="F21" s="60">
        <v>16751</v>
      </c>
      <c r="G21" s="60">
        <v>134591</v>
      </c>
      <c r="H21" s="61">
        <v>1332.5841584158416</v>
      </c>
    </row>
    <row r="22" spans="1:8" ht="12">
      <c r="A22" s="19" t="s">
        <v>39</v>
      </c>
      <c r="B22" s="11" t="s">
        <v>40</v>
      </c>
      <c r="C22" s="62">
        <v>28</v>
      </c>
      <c r="D22" s="63">
        <v>47233</v>
      </c>
      <c r="E22" s="63">
        <v>47233</v>
      </c>
      <c r="F22" s="63">
        <v>0</v>
      </c>
      <c r="G22" s="63">
        <v>0</v>
      </c>
      <c r="H22" s="63">
        <v>0</v>
      </c>
    </row>
    <row r="23" spans="1:8" ht="12">
      <c r="A23" s="19" t="s">
        <v>41</v>
      </c>
      <c r="B23" s="11" t="s">
        <v>42</v>
      </c>
      <c r="C23" s="62">
        <v>57</v>
      </c>
      <c r="D23" s="63">
        <v>13989</v>
      </c>
      <c r="E23" s="63">
        <v>13989</v>
      </c>
      <c r="F23" s="63">
        <v>0</v>
      </c>
      <c r="G23" s="63">
        <v>0</v>
      </c>
      <c r="H23" s="63">
        <v>0</v>
      </c>
    </row>
    <row r="24" spans="1:8" ht="12">
      <c r="A24" s="19" t="s">
        <v>35</v>
      </c>
      <c r="B24" s="11" t="s">
        <v>36</v>
      </c>
      <c r="C24" s="62">
        <v>16</v>
      </c>
      <c r="D24" s="63">
        <v>16751</v>
      </c>
      <c r="E24" s="63">
        <v>0</v>
      </c>
      <c r="F24" s="63">
        <v>16751</v>
      </c>
      <c r="G24" s="63">
        <v>135728</v>
      </c>
      <c r="H24" s="62">
        <v>8483</v>
      </c>
    </row>
    <row r="25" spans="1:8" ht="12">
      <c r="A25" s="18" t="s">
        <v>43</v>
      </c>
      <c r="B25" s="11" t="s">
        <v>44</v>
      </c>
      <c r="C25" s="62">
        <v>211</v>
      </c>
      <c r="D25" s="63">
        <v>21627</v>
      </c>
      <c r="E25" s="63">
        <v>21483</v>
      </c>
      <c r="F25" s="63">
        <v>144</v>
      </c>
      <c r="G25" s="63">
        <v>17470</v>
      </c>
      <c r="H25" s="62">
        <v>82.79620853080569</v>
      </c>
    </row>
    <row r="26" spans="1:8" ht="12">
      <c r="A26" s="19" t="s">
        <v>45</v>
      </c>
      <c r="B26" s="11" t="s">
        <v>44</v>
      </c>
      <c r="C26" s="62">
        <v>206</v>
      </c>
      <c r="D26" s="63">
        <v>21483</v>
      </c>
      <c r="E26" s="63">
        <v>21483</v>
      </c>
      <c r="F26" s="63">
        <v>0</v>
      </c>
      <c r="G26" s="63">
        <v>50630</v>
      </c>
      <c r="H26" s="62">
        <v>245.7766990291262</v>
      </c>
    </row>
    <row r="27" spans="1:8" ht="12">
      <c r="A27" s="19" t="s">
        <v>46</v>
      </c>
      <c r="B27" s="11" t="s">
        <v>47</v>
      </c>
      <c r="C27" s="62">
        <v>5</v>
      </c>
      <c r="D27" s="63">
        <v>144</v>
      </c>
      <c r="E27" s="63">
        <v>0</v>
      </c>
      <c r="F27" s="63">
        <v>144</v>
      </c>
      <c r="G27" s="63">
        <v>67628</v>
      </c>
      <c r="H27" s="62">
        <v>13525.6</v>
      </c>
    </row>
    <row r="28" spans="1:8" ht="12" customHeight="1">
      <c r="A28" s="18"/>
      <c r="B28" s="11"/>
      <c r="C28" s="14"/>
      <c r="D28" s="14"/>
      <c r="E28" s="14"/>
      <c r="F28" s="12"/>
      <c r="G28" s="14"/>
      <c r="H28" s="14"/>
    </row>
    <row r="29" spans="1:8" ht="12" customHeight="1">
      <c r="A29" s="98" t="s">
        <v>350</v>
      </c>
      <c r="B29" s="98"/>
      <c r="C29" s="98"/>
      <c r="D29" s="98"/>
      <c r="E29" s="98"/>
      <c r="F29" s="98"/>
      <c r="G29" s="98"/>
      <c r="H29" s="98"/>
    </row>
    <row r="30" spans="1:8" ht="12">
      <c r="A30" s="99" t="s">
        <v>352</v>
      </c>
      <c r="B30" s="99"/>
      <c r="C30" s="99"/>
      <c r="D30" s="99"/>
      <c r="E30" s="99"/>
      <c r="F30" s="99"/>
      <c r="G30" s="99"/>
      <c r="H30" s="99"/>
    </row>
    <row r="31" spans="1:8" ht="12">
      <c r="A31" s="122" t="s">
        <v>51</v>
      </c>
      <c r="B31" s="122"/>
      <c r="C31" s="122"/>
      <c r="D31" s="122"/>
      <c r="E31" s="122"/>
      <c r="F31" s="122"/>
      <c r="G31" s="122"/>
      <c r="H31" s="122"/>
    </row>
    <row r="32" spans="1:8" ht="12">
      <c r="A32" s="123" t="s">
        <v>50</v>
      </c>
      <c r="B32" s="123"/>
      <c r="C32" s="123"/>
      <c r="D32" s="123"/>
      <c r="E32" s="123"/>
      <c r="F32" s="123"/>
      <c r="G32" s="123"/>
      <c r="H32" s="123"/>
    </row>
    <row r="33" ht="12">
      <c r="A33" s="20"/>
    </row>
  </sheetData>
  <sheetProtection/>
  <mergeCells count="13">
    <mergeCell ref="A1:G1"/>
    <mergeCell ref="A2:G2"/>
    <mergeCell ref="A3:G3"/>
    <mergeCell ref="A4:B6"/>
    <mergeCell ref="D4:F4"/>
    <mergeCell ref="G4:G5"/>
    <mergeCell ref="A30:H30"/>
    <mergeCell ref="A31:H31"/>
    <mergeCell ref="A32:H32"/>
    <mergeCell ref="H4:H5"/>
    <mergeCell ref="C5:C6"/>
    <mergeCell ref="A7:B7"/>
    <mergeCell ref="A29:H29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8.5" style="0" customWidth="1"/>
    <col min="2" max="2" width="17.66015625" style="0" customWidth="1"/>
    <col min="3" max="3" width="11.16015625" style="0" customWidth="1"/>
    <col min="4" max="5" width="13.83203125" style="0" customWidth="1"/>
    <col min="6" max="7" width="12.16015625" style="0" customWidth="1"/>
    <col min="8" max="8" width="12.33203125" style="0" customWidth="1"/>
  </cols>
  <sheetData>
    <row r="1" spans="1:7" ht="16.5" customHeight="1">
      <c r="A1" s="83" t="s">
        <v>109</v>
      </c>
      <c r="B1" s="83"/>
      <c r="C1" s="83"/>
      <c r="D1" s="83"/>
      <c r="E1" s="83"/>
      <c r="F1" s="83"/>
      <c r="G1" s="83"/>
    </row>
    <row r="2" spans="1:7" ht="12">
      <c r="A2" s="84"/>
      <c r="B2" s="84"/>
      <c r="C2" s="84"/>
      <c r="D2" s="84"/>
      <c r="E2" s="84"/>
      <c r="F2" s="84"/>
      <c r="G2" s="84"/>
    </row>
    <row r="3" spans="1:7" ht="12">
      <c r="A3" s="85"/>
      <c r="B3" s="85"/>
      <c r="C3" s="85"/>
      <c r="D3" s="86"/>
      <c r="E3" s="86"/>
      <c r="F3" s="86"/>
      <c r="G3" s="86"/>
    </row>
    <row r="4" spans="1:8" s="1" customFormat="1" ht="16.5" customHeight="1">
      <c r="A4" s="102" t="s">
        <v>270</v>
      </c>
      <c r="B4" s="127"/>
      <c r="C4" s="6" t="s">
        <v>110</v>
      </c>
      <c r="D4" s="87" t="s">
        <v>111</v>
      </c>
      <c r="E4" s="115"/>
      <c r="F4" s="116"/>
      <c r="G4" s="90" t="s">
        <v>112</v>
      </c>
      <c r="H4" s="124" t="s">
        <v>113</v>
      </c>
    </row>
    <row r="5" spans="1:8" s="1" customFormat="1" ht="16.5" customHeight="1">
      <c r="A5" s="128"/>
      <c r="B5" s="129"/>
      <c r="C5" s="92" t="s">
        <v>114</v>
      </c>
      <c r="D5" s="6" t="s">
        <v>115</v>
      </c>
      <c r="E5" s="6" t="s">
        <v>116</v>
      </c>
      <c r="F5" s="6" t="s">
        <v>117</v>
      </c>
      <c r="G5" s="117"/>
      <c r="H5" s="117"/>
    </row>
    <row r="6" spans="1:27" s="1" customFormat="1" ht="36" customHeight="1">
      <c r="A6" s="130"/>
      <c r="B6" s="131"/>
      <c r="C6" s="93"/>
      <c r="D6" s="17" t="s">
        <v>118</v>
      </c>
      <c r="E6" s="17" t="s">
        <v>119</v>
      </c>
      <c r="F6" s="17" t="s">
        <v>120</v>
      </c>
      <c r="G6" s="17" t="s">
        <v>121</v>
      </c>
      <c r="H6" s="67" t="s">
        <v>355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</row>
    <row r="7" spans="1:8" s="5" customFormat="1" ht="12">
      <c r="A7" s="118" t="s">
        <v>125</v>
      </c>
      <c r="B7" s="125"/>
      <c r="C7" s="61">
        <v>5194</v>
      </c>
      <c r="D7" s="60">
        <v>6468181</v>
      </c>
      <c r="E7" s="60">
        <v>6456681</v>
      </c>
      <c r="F7" s="60">
        <v>11500</v>
      </c>
      <c r="G7" s="60">
        <v>36072612</v>
      </c>
      <c r="H7" s="61">
        <v>6945.054293415479</v>
      </c>
    </row>
    <row r="8" spans="1:8" ht="12">
      <c r="A8" s="18" t="s">
        <v>126</v>
      </c>
      <c r="B8" s="11" t="s">
        <v>59</v>
      </c>
      <c r="C8" s="61">
        <v>4885</v>
      </c>
      <c r="D8" s="60">
        <v>6380233</v>
      </c>
      <c r="E8" s="60">
        <v>6374564</v>
      </c>
      <c r="F8" s="60">
        <v>5669</v>
      </c>
      <c r="G8" s="60">
        <v>35856753</v>
      </c>
      <c r="H8" s="61">
        <v>7340.174616171955</v>
      </c>
    </row>
    <row r="9" spans="1:8" ht="12">
      <c r="A9" s="19" t="s">
        <v>14</v>
      </c>
      <c r="B9" s="11" t="s">
        <v>15</v>
      </c>
      <c r="C9" s="62">
        <v>153</v>
      </c>
      <c r="D9" s="63">
        <v>90589</v>
      </c>
      <c r="E9" s="63">
        <v>90589</v>
      </c>
      <c r="F9" s="63">
        <v>0</v>
      </c>
      <c r="G9" s="63">
        <v>232174</v>
      </c>
      <c r="H9" s="62">
        <v>1517.4771241830065</v>
      </c>
    </row>
    <row r="10" spans="1:8" ht="12">
      <c r="A10" s="19" t="s">
        <v>17</v>
      </c>
      <c r="B10" s="11" t="s">
        <v>18</v>
      </c>
      <c r="C10" s="62">
        <v>11</v>
      </c>
      <c r="D10" s="63">
        <v>2148</v>
      </c>
      <c r="E10" s="63">
        <v>2148</v>
      </c>
      <c r="F10" s="63">
        <v>0</v>
      </c>
      <c r="G10" s="63">
        <v>16676</v>
      </c>
      <c r="H10" s="62">
        <v>1516</v>
      </c>
    </row>
    <row r="11" spans="1:8" ht="12">
      <c r="A11" s="19" t="s">
        <v>19</v>
      </c>
      <c r="B11" s="11" t="s">
        <v>20</v>
      </c>
      <c r="C11" s="62">
        <v>68</v>
      </c>
      <c r="D11" s="63">
        <v>105860</v>
      </c>
      <c r="E11" s="63">
        <v>105860</v>
      </c>
      <c r="F11" s="63">
        <v>0</v>
      </c>
      <c r="G11" s="63">
        <v>601030</v>
      </c>
      <c r="H11" s="62">
        <v>8838.676470588236</v>
      </c>
    </row>
    <row r="12" spans="1:8" ht="12">
      <c r="A12" s="19" t="s">
        <v>21</v>
      </c>
      <c r="B12" s="11" t="s">
        <v>22</v>
      </c>
      <c r="C12" s="62">
        <v>3</v>
      </c>
      <c r="D12" s="63">
        <v>2620</v>
      </c>
      <c r="E12" s="63">
        <v>2620</v>
      </c>
      <c r="F12" s="63">
        <v>0</v>
      </c>
      <c r="G12" s="63">
        <v>8156</v>
      </c>
      <c r="H12" s="62">
        <v>2718.6666666666665</v>
      </c>
    </row>
    <row r="13" spans="1:8" ht="12">
      <c r="A13" s="19" t="s">
        <v>23</v>
      </c>
      <c r="B13" s="11" t="s">
        <v>24</v>
      </c>
      <c r="C13" s="62">
        <v>12</v>
      </c>
      <c r="D13" s="63">
        <v>2026</v>
      </c>
      <c r="E13" s="63">
        <v>2026</v>
      </c>
      <c r="F13" s="63">
        <v>0</v>
      </c>
      <c r="G13" s="63">
        <v>39571</v>
      </c>
      <c r="H13" s="62">
        <v>3297.5833333333335</v>
      </c>
    </row>
    <row r="14" spans="1:8" ht="12">
      <c r="A14" s="19" t="s">
        <v>25</v>
      </c>
      <c r="B14" s="11" t="s">
        <v>26</v>
      </c>
      <c r="C14" s="62">
        <v>52</v>
      </c>
      <c r="D14" s="63">
        <v>25201</v>
      </c>
      <c r="E14" s="63">
        <v>25201</v>
      </c>
      <c r="F14" s="63">
        <v>0</v>
      </c>
      <c r="G14" s="63">
        <v>106366</v>
      </c>
      <c r="H14" s="62">
        <v>2045.5</v>
      </c>
    </row>
    <row r="15" spans="1:8" ht="12">
      <c r="A15" s="19" t="s">
        <v>27</v>
      </c>
      <c r="B15" s="11" t="s">
        <v>28</v>
      </c>
      <c r="C15" s="62">
        <v>8</v>
      </c>
      <c r="D15" s="63">
        <v>492</v>
      </c>
      <c r="E15" s="63">
        <v>492</v>
      </c>
      <c r="F15" s="63">
        <v>0</v>
      </c>
      <c r="G15" s="63">
        <v>104849</v>
      </c>
      <c r="H15" s="62">
        <v>13106.125</v>
      </c>
    </row>
    <row r="16" spans="1:8" ht="12">
      <c r="A16" s="19" t="s">
        <v>29</v>
      </c>
      <c r="B16" s="11" t="s">
        <v>30</v>
      </c>
      <c r="C16" s="62">
        <v>4436</v>
      </c>
      <c r="D16" s="63">
        <v>3809285</v>
      </c>
      <c r="E16" s="63">
        <v>3809043</v>
      </c>
      <c r="F16" s="63">
        <v>242</v>
      </c>
      <c r="G16" s="63">
        <v>502314</v>
      </c>
      <c r="H16" s="62">
        <v>113.23579801623085</v>
      </c>
    </row>
    <row r="17" spans="1:8" ht="12">
      <c r="A17" s="19" t="s">
        <v>31</v>
      </c>
      <c r="B17" s="11" t="s">
        <v>32</v>
      </c>
      <c r="C17" s="62">
        <v>25</v>
      </c>
      <c r="D17" s="63">
        <v>5293</v>
      </c>
      <c r="E17" s="63">
        <v>5293</v>
      </c>
      <c r="F17" s="63">
        <v>0</v>
      </c>
      <c r="G17" s="63">
        <v>142807</v>
      </c>
      <c r="H17" s="62">
        <v>5712.28</v>
      </c>
    </row>
    <row r="18" spans="1:8" ht="12">
      <c r="A18" s="29" t="s">
        <v>122</v>
      </c>
      <c r="B18" s="30" t="s">
        <v>123</v>
      </c>
      <c r="C18" s="64">
        <v>74</v>
      </c>
      <c r="D18" s="65">
        <v>2327569</v>
      </c>
      <c r="E18" s="65">
        <v>2327569</v>
      </c>
      <c r="F18" s="65">
        <v>0</v>
      </c>
      <c r="G18" s="65">
        <v>34037802</v>
      </c>
      <c r="H18" s="64">
        <v>459970.2972972973</v>
      </c>
    </row>
    <row r="19" spans="1:8" ht="12">
      <c r="A19" s="19" t="s">
        <v>33</v>
      </c>
      <c r="B19" s="11" t="s">
        <v>34</v>
      </c>
      <c r="C19" s="62">
        <v>1</v>
      </c>
      <c r="D19" s="63">
        <v>3723</v>
      </c>
      <c r="E19" s="63">
        <v>3723</v>
      </c>
      <c r="F19" s="63">
        <v>0</v>
      </c>
      <c r="G19" s="63">
        <v>34037802</v>
      </c>
      <c r="H19" s="62">
        <v>34037802</v>
      </c>
    </row>
    <row r="20" spans="1:8" ht="12">
      <c r="A20" s="19" t="s">
        <v>35</v>
      </c>
      <c r="B20" s="11" t="s">
        <v>36</v>
      </c>
      <c r="C20" s="62">
        <v>42</v>
      </c>
      <c r="D20" s="63">
        <v>5427</v>
      </c>
      <c r="E20" s="63">
        <v>0</v>
      </c>
      <c r="F20" s="63">
        <v>5427</v>
      </c>
      <c r="G20" s="63">
        <v>19144</v>
      </c>
      <c r="H20" s="62">
        <v>455.8095238095238</v>
      </c>
    </row>
    <row r="21" spans="1:8" ht="12">
      <c r="A21" s="18" t="s">
        <v>37</v>
      </c>
      <c r="B21" s="11" t="s">
        <v>60</v>
      </c>
      <c r="C21" s="61">
        <v>105</v>
      </c>
      <c r="D21" s="60">
        <v>66160</v>
      </c>
      <c r="E21" s="60">
        <v>60422</v>
      </c>
      <c r="F21" s="60">
        <v>5738</v>
      </c>
      <c r="G21" s="60">
        <v>45864</v>
      </c>
      <c r="H21" s="61">
        <v>436.8</v>
      </c>
    </row>
    <row r="22" spans="1:8" ht="12">
      <c r="A22" s="19" t="s">
        <v>39</v>
      </c>
      <c r="B22" s="11" t="s">
        <v>40</v>
      </c>
      <c r="C22" s="62">
        <v>86</v>
      </c>
      <c r="D22" s="63">
        <v>56570</v>
      </c>
      <c r="E22" s="63">
        <v>56570</v>
      </c>
      <c r="F22" s="63">
        <v>0</v>
      </c>
      <c r="G22" s="63">
        <v>0</v>
      </c>
      <c r="H22" s="63">
        <v>0</v>
      </c>
    </row>
    <row r="23" spans="1:8" ht="12">
      <c r="A23" s="19" t="s">
        <v>41</v>
      </c>
      <c r="B23" s="11" t="s">
        <v>42</v>
      </c>
      <c r="C23" s="62">
        <v>3</v>
      </c>
      <c r="D23" s="63">
        <v>3852</v>
      </c>
      <c r="E23" s="63">
        <v>3852</v>
      </c>
      <c r="F23" s="63">
        <v>0</v>
      </c>
      <c r="G23" s="63">
        <v>0</v>
      </c>
      <c r="H23" s="63">
        <v>0</v>
      </c>
    </row>
    <row r="24" spans="1:8" ht="12">
      <c r="A24" s="19" t="s">
        <v>35</v>
      </c>
      <c r="B24" s="11" t="s">
        <v>36</v>
      </c>
      <c r="C24" s="62">
        <v>16</v>
      </c>
      <c r="D24" s="63">
        <v>5738</v>
      </c>
      <c r="E24" s="63">
        <v>0</v>
      </c>
      <c r="F24" s="63">
        <v>5738</v>
      </c>
      <c r="G24" s="63">
        <v>64963</v>
      </c>
      <c r="H24" s="62">
        <v>4060.1875</v>
      </c>
    </row>
    <row r="25" spans="1:8" ht="12">
      <c r="A25" s="18" t="s">
        <v>43</v>
      </c>
      <c r="B25" s="11" t="s">
        <v>44</v>
      </c>
      <c r="C25" s="62">
        <v>204</v>
      </c>
      <c r="D25" s="63">
        <v>21788</v>
      </c>
      <c r="E25" s="63">
        <v>21695</v>
      </c>
      <c r="F25" s="63">
        <v>93</v>
      </c>
      <c r="G25" s="63">
        <v>34134</v>
      </c>
      <c r="H25" s="62">
        <v>167.3235294117647</v>
      </c>
    </row>
    <row r="26" spans="1:8" ht="12">
      <c r="A26" s="19" t="s">
        <v>45</v>
      </c>
      <c r="B26" s="11" t="s">
        <v>44</v>
      </c>
      <c r="C26" s="62">
        <v>200</v>
      </c>
      <c r="D26" s="63">
        <v>21695</v>
      </c>
      <c r="E26" s="63">
        <v>21695</v>
      </c>
      <c r="F26" s="63">
        <v>0</v>
      </c>
      <c r="G26" s="63">
        <v>142</v>
      </c>
      <c r="H26" s="62">
        <v>0.71</v>
      </c>
    </row>
    <row r="27" spans="1:8" ht="12">
      <c r="A27" s="19" t="s">
        <v>46</v>
      </c>
      <c r="B27" s="11" t="s">
        <v>47</v>
      </c>
      <c r="C27" s="62">
        <v>4</v>
      </c>
      <c r="D27" s="63">
        <v>93</v>
      </c>
      <c r="E27" s="63">
        <v>0</v>
      </c>
      <c r="F27" s="63">
        <v>93</v>
      </c>
      <c r="G27" s="63">
        <v>30687</v>
      </c>
      <c r="H27" s="62">
        <v>7671.75</v>
      </c>
    </row>
    <row r="28" spans="1:8" ht="12" customHeight="1">
      <c r="A28" s="18"/>
      <c r="B28" s="11"/>
      <c r="C28" s="62"/>
      <c r="D28" s="62"/>
      <c r="E28" s="62"/>
      <c r="F28" s="66"/>
      <c r="G28" s="62"/>
      <c r="H28" s="62"/>
    </row>
    <row r="29" spans="1:8" ht="12" customHeight="1">
      <c r="A29" s="98" t="s">
        <v>350</v>
      </c>
      <c r="B29" s="98"/>
      <c r="C29" s="98"/>
      <c r="D29" s="98"/>
      <c r="E29" s="98"/>
      <c r="F29" s="98"/>
      <c r="G29" s="98"/>
      <c r="H29" s="98"/>
    </row>
    <row r="30" spans="1:8" ht="12">
      <c r="A30" s="99" t="s">
        <v>352</v>
      </c>
      <c r="B30" s="99"/>
      <c r="C30" s="99"/>
      <c r="D30" s="99"/>
      <c r="E30" s="99"/>
      <c r="F30" s="99"/>
      <c r="G30" s="99"/>
      <c r="H30" s="99"/>
    </row>
    <row r="31" spans="1:8" ht="12">
      <c r="A31" s="122" t="s">
        <v>51</v>
      </c>
      <c r="B31" s="122"/>
      <c r="C31" s="122"/>
      <c r="D31" s="122"/>
      <c r="E31" s="122"/>
      <c r="F31" s="122"/>
      <c r="G31" s="122"/>
      <c r="H31" s="122"/>
    </row>
    <row r="32" spans="1:8" ht="12">
      <c r="A32" s="123" t="s">
        <v>50</v>
      </c>
      <c r="B32" s="123"/>
      <c r="C32" s="123"/>
      <c r="D32" s="123"/>
      <c r="E32" s="123"/>
      <c r="F32" s="123"/>
      <c r="G32" s="123"/>
      <c r="H32" s="123"/>
    </row>
    <row r="33" ht="12">
      <c r="A33" s="20"/>
    </row>
  </sheetData>
  <sheetProtection/>
  <mergeCells count="13">
    <mergeCell ref="A30:H30"/>
    <mergeCell ref="A31:H31"/>
    <mergeCell ref="A32:H32"/>
    <mergeCell ref="H4:H5"/>
    <mergeCell ref="C5:C6"/>
    <mergeCell ref="A7:B7"/>
    <mergeCell ref="A29:H29"/>
    <mergeCell ref="A1:G1"/>
    <mergeCell ref="A2:G2"/>
    <mergeCell ref="A3:G3"/>
    <mergeCell ref="A4:B6"/>
    <mergeCell ref="D4:F4"/>
    <mergeCell ref="G4:G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3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8.5" style="0" customWidth="1"/>
    <col min="2" max="2" width="17.66015625" style="0" customWidth="1"/>
    <col min="3" max="3" width="11.16015625" style="0" customWidth="1"/>
    <col min="4" max="5" width="13.83203125" style="0" customWidth="1"/>
    <col min="6" max="7" width="12.16015625" style="0" customWidth="1"/>
    <col min="8" max="8" width="12.33203125" style="0" customWidth="1"/>
  </cols>
  <sheetData>
    <row r="1" spans="1:7" ht="16.5" customHeight="1">
      <c r="A1" s="83" t="s">
        <v>109</v>
      </c>
      <c r="B1" s="83"/>
      <c r="C1" s="83"/>
      <c r="D1" s="83"/>
      <c r="E1" s="83"/>
      <c r="F1" s="83"/>
      <c r="G1" s="83"/>
    </row>
    <row r="2" spans="1:7" ht="12">
      <c r="A2" s="84"/>
      <c r="B2" s="84"/>
      <c r="C2" s="84"/>
      <c r="D2" s="84"/>
      <c r="E2" s="84"/>
      <c r="F2" s="84"/>
      <c r="G2" s="84"/>
    </row>
    <row r="3" spans="1:7" ht="12">
      <c r="A3" s="85"/>
      <c r="B3" s="85"/>
      <c r="C3" s="85"/>
      <c r="D3" s="86"/>
      <c r="E3" s="86"/>
      <c r="F3" s="86"/>
      <c r="G3" s="86"/>
    </row>
    <row r="4" spans="1:8" s="1" customFormat="1" ht="16.5" customHeight="1">
      <c r="A4" s="102" t="s">
        <v>270</v>
      </c>
      <c r="B4" s="127"/>
      <c r="C4" s="6" t="s">
        <v>110</v>
      </c>
      <c r="D4" s="87" t="s">
        <v>111</v>
      </c>
      <c r="E4" s="115"/>
      <c r="F4" s="116"/>
      <c r="G4" s="90" t="s">
        <v>112</v>
      </c>
      <c r="H4" s="124" t="s">
        <v>113</v>
      </c>
    </row>
    <row r="5" spans="1:8" s="1" customFormat="1" ht="16.5" customHeight="1">
      <c r="A5" s="128"/>
      <c r="B5" s="129"/>
      <c r="C5" s="92" t="s">
        <v>114</v>
      </c>
      <c r="D5" s="6" t="s">
        <v>115</v>
      </c>
      <c r="E5" s="6" t="s">
        <v>116</v>
      </c>
      <c r="F5" s="6" t="s">
        <v>117</v>
      </c>
      <c r="G5" s="117"/>
      <c r="H5" s="117"/>
    </row>
    <row r="6" spans="1:28" s="1" customFormat="1" ht="36" customHeight="1">
      <c r="A6" s="130"/>
      <c r="B6" s="131"/>
      <c r="C6" s="93"/>
      <c r="D6" s="17" t="s">
        <v>118</v>
      </c>
      <c r="E6" s="17" t="s">
        <v>119</v>
      </c>
      <c r="F6" s="17" t="s">
        <v>120</v>
      </c>
      <c r="G6" s="17" t="s">
        <v>121</v>
      </c>
      <c r="H6" s="67" t="s">
        <v>355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</row>
    <row r="7" spans="1:8" s="5" customFormat="1" ht="12">
      <c r="A7" s="118" t="s">
        <v>127</v>
      </c>
      <c r="B7" s="125"/>
      <c r="C7" s="61">
        <v>5212</v>
      </c>
      <c r="D7" s="60">
        <v>7098650</v>
      </c>
      <c r="E7" s="60">
        <v>0</v>
      </c>
      <c r="F7" s="60">
        <v>0</v>
      </c>
      <c r="G7" s="60">
        <v>29366189</v>
      </c>
      <c r="H7" s="61">
        <v>5634.34171143515</v>
      </c>
    </row>
    <row r="8" spans="1:8" ht="12">
      <c r="A8" s="18" t="s">
        <v>126</v>
      </c>
      <c r="B8" s="11" t="s">
        <v>59</v>
      </c>
      <c r="C8" s="61">
        <v>4882</v>
      </c>
      <c r="D8" s="60">
        <v>7022087</v>
      </c>
      <c r="E8" s="60">
        <v>0</v>
      </c>
      <c r="F8" s="60">
        <v>0</v>
      </c>
      <c r="G8" s="60">
        <v>29202744</v>
      </c>
      <c r="H8" s="61">
        <v>5981.717328963539</v>
      </c>
    </row>
    <row r="9" spans="1:8" ht="12">
      <c r="A9" s="19" t="s">
        <v>14</v>
      </c>
      <c r="B9" s="11" t="s">
        <v>15</v>
      </c>
      <c r="C9" s="62">
        <v>150</v>
      </c>
      <c r="D9" s="63">
        <v>89000</v>
      </c>
      <c r="E9" s="63">
        <v>0</v>
      </c>
      <c r="F9" s="63">
        <v>0</v>
      </c>
      <c r="G9" s="63">
        <v>220767</v>
      </c>
      <c r="H9" s="62">
        <v>1471.78</v>
      </c>
    </row>
    <row r="10" spans="1:8" ht="12">
      <c r="A10" s="19" t="s">
        <v>17</v>
      </c>
      <c r="B10" s="11" t="s">
        <v>18</v>
      </c>
      <c r="C10" s="62">
        <v>11</v>
      </c>
      <c r="D10" s="63">
        <v>2140</v>
      </c>
      <c r="E10" s="63">
        <v>0</v>
      </c>
      <c r="F10" s="63">
        <v>0</v>
      </c>
      <c r="G10" s="63">
        <v>17792</v>
      </c>
      <c r="H10" s="62">
        <v>1617.4545454545455</v>
      </c>
    </row>
    <row r="11" spans="1:8" ht="12">
      <c r="A11" s="19" t="s">
        <v>19</v>
      </c>
      <c r="B11" s="11" t="s">
        <v>20</v>
      </c>
      <c r="C11" s="62">
        <v>64</v>
      </c>
      <c r="D11" s="63">
        <v>103430</v>
      </c>
      <c r="E11" s="63">
        <v>0</v>
      </c>
      <c r="F11" s="63">
        <v>0</v>
      </c>
      <c r="G11" s="63">
        <v>435944</v>
      </c>
      <c r="H11" s="62">
        <v>6811.625</v>
      </c>
    </row>
    <row r="12" spans="1:8" ht="12">
      <c r="A12" s="19" t="s">
        <v>21</v>
      </c>
      <c r="B12" s="11" t="s">
        <v>22</v>
      </c>
      <c r="C12" s="62">
        <v>3</v>
      </c>
      <c r="D12" s="63">
        <v>2444</v>
      </c>
      <c r="E12" s="63">
        <v>0</v>
      </c>
      <c r="F12" s="63">
        <v>0</v>
      </c>
      <c r="G12" s="63">
        <v>7854</v>
      </c>
      <c r="H12" s="62">
        <v>2618</v>
      </c>
    </row>
    <row r="13" spans="1:8" ht="12">
      <c r="A13" s="19" t="s">
        <v>23</v>
      </c>
      <c r="B13" s="11" t="s">
        <v>24</v>
      </c>
      <c r="C13" s="62">
        <v>13</v>
      </c>
      <c r="D13" s="63">
        <v>1998</v>
      </c>
      <c r="E13" s="63">
        <v>0</v>
      </c>
      <c r="F13" s="63">
        <v>0</v>
      </c>
      <c r="G13" s="63">
        <v>9834</v>
      </c>
      <c r="H13" s="62">
        <v>756.4615384615385</v>
      </c>
    </row>
    <row r="14" spans="1:8" ht="12">
      <c r="A14" s="19" t="s">
        <v>25</v>
      </c>
      <c r="B14" s="11" t="s">
        <v>26</v>
      </c>
      <c r="C14" s="62">
        <v>55</v>
      </c>
      <c r="D14" s="63">
        <v>24689</v>
      </c>
      <c r="E14" s="63">
        <v>0</v>
      </c>
      <c r="F14" s="63">
        <v>0</v>
      </c>
      <c r="G14" s="63">
        <v>113722</v>
      </c>
      <c r="H14" s="62">
        <v>2067.672727272727</v>
      </c>
    </row>
    <row r="15" spans="1:8" ht="12">
      <c r="A15" s="19" t="s">
        <v>27</v>
      </c>
      <c r="B15" s="11" t="s">
        <v>28</v>
      </c>
      <c r="C15" s="62">
        <v>9</v>
      </c>
      <c r="D15" s="63">
        <v>550</v>
      </c>
      <c r="E15" s="63">
        <v>0</v>
      </c>
      <c r="F15" s="63">
        <v>0</v>
      </c>
      <c r="G15" s="63">
        <v>93569</v>
      </c>
      <c r="H15" s="62">
        <v>10396.555555555555</v>
      </c>
    </row>
    <row r="16" spans="1:8" ht="12">
      <c r="A16" s="19" t="s">
        <v>29</v>
      </c>
      <c r="B16" s="11" t="s">
        <v>30</v>
      </c>
      <c r="C16" s="62">
        <v>4439</v>
      </c>
      <c r="D16" s="63">
        <v>4689575</v>
      </c>
      <c r="E16" s="63">
        <v>0</v>
      </c>
      <c r="F16" s="63">
        <v>0</v>
      </c>
      <c r="G16" s="63">
        <v>510992</v>
      </c>
      <c r="H16" s="62">
        <v>115.11421491326875</v>
      </c>
    </row>
    <row r="17" spans="1:8" ht="12">
      <c r="A17" s="19" t="s">
        <v>31</v>
      </c>
      <c r="B17" s="11" t="s">
        <v>32</v>
      </c>
      <c r="C17" s="62">
        <v>21</v>
      </c>
      <c r="D17" s="63">
        <v>4957</v>
      </c>
      <c r="E17" s="63">
        <v>0</v>
      </c>
      <c r="F17" s="63">
        <v>0</v>
      </c>
      <c r="G17" s="63">
        <v>102415</v>
      </c>
      <c r="H17" s="62">
        <v>4876.9047619047615</v>
      </c>
    </row>
    <row r="18" spans="1:8" ht="12">
      <c r="A18" s="29" t="s">
        <v>122</v>
      </c>
      <c r="B18" s="30" t="s">
        <v>123</v>
      </c>
      <c r="C18" s="64">
        <v>74</v>
      </c>
      <c r="D18" s="65">
        <v>2099580</v>
      </c>
      <c r="E18" s="65">
        <v>0</v>
      </c>
      <c r="F18" s="65">
        <v>0</v>
      </c>
      <c r="G18" s="65">
        <v>27608624</v>
      </c>
      <c r="H18" s="64">
        <v>373089.5135135135</v>
      </c>
    </row>
    <row r="19" spans="1:8" ht="12">
      <c r="A19" s="19" t="s">
        <v>33</v>
      </c>
      <c r="B19" s="11" t="s">
        <v>34</v>
      </c>
      <c r="C19" s="62">
        <v>1</v>
      </c>
      <c r="D19" s="63">
        <v>3724</v>
      </c>
      <c r="E19" s="63">
        <v>0</v>
      </c>
      <c r="F19" s="63">
        <v>0</v>
      </c>
      <c r="G19" s="63">
        <v>27608624</v>
      </c>
      <c r="H19" s="62">
        <v>27608624</v>
      </c>
    </row>
    <row r="20" spans="1:8" ht="12">
      <c r="A20" s="19" t="s">
        <v>35</v>
      </c>
      <c r="B20" s="11" t="s">
        <v>36</v>
      </c>
      <c r="C20" s="62">
        <v>43</v>
      </c>
      <c r="D20" s="63">
        <v>0</v>
      </c>
      <c r="E20" s="63">
        <v>0</v>
      </c>
      <c r="F20" s="63">
        <v>0</v>
      </c>
      <c r="G20" s="63">
        <v>19168</v>
      </c>
      <c r="H20" s="62">
        <v>445.7674418604651</v>
      </c>
    </row>
    <row r="21" spans="1:8" ht="12">
      <c r="A21" s="18" t="s">
        <v>37</v>
      </c>
      <c r="B21" s="11" t="s">
        <v>60</v>
      </c>
      <c r="C21" s="61">
        <v>106</v>
      </c>
      <c r="D21" s="60">
        <v>54628</v>
      </c>
      <c r="E21" s="60">
        <v>0</v>
      </c>
      <c r="F21" s="60">
        <v>0</v>
      </c>
      <c r="G21" s="60">
        <v>62063</v>
      </c>
      <c r="H21" s="61">
        <v>585.5</v>
      </c>
    </row>
    <row r="22" spans="1:8" ht="12">
      <c r="A22" s="19" t="s">
        <v>39</v>
      </c>
      <c r="B22" s="11" t="s">
        <v>40</v>
      </c>
      <c r="C22" s="62">
        <v>88</v>
      </c>
      <c r="D22" s="63">
        <v>50772</v>
      </c>
      <c r="E22" s="63">
        <v>0</v>
      </c>
      <c r="F22" s="63">
        <v>0</v>
      </c>
      <c r="G22" s="63">
        <v>0</v>
      </c>
      <c r="H22" s="63">
        <v>0</v>
      </c>
    </row>
    <row r="23" spans="1:8" ht="12">
      <c r="A23" s="19" t="s">
        <v>41</v>
      </c>
      <c r="B23" s="11" t="s">
        <v>42</v>
      </c>
      <c r="C23" s="62">
        <v>3</v>
      </c>
      <c r="D23" s="63">
        <v>3856</v>
      </c>
      <c r="E23" s="63">
        <v>0</v>
      </c>
      <c r="F23" s="63">
        <v>0</v>
      </c>
      <c r="G23" s="63">
        <v>0</v>
      </c>
      <c r="H23" s="63">
        <v>0</v>
      </c>
    </row>
    <row r="24" spans="1:8" ht="12">
      <c r="A24" s="19" t="s">
        <v>35</v>
      </c>
      <c r="B24" s="11" t="s">
        <v>36</v>
      </c>
      <c r="C24" s="62">
        <v>15</v>
      </c>
      <c r="D24" s="63">
        <v>0</v>
      </c>
      <c r="E24" s="63">
        <v>0</v>
      </c>
      <c r="F24" s="63">
        <v>0</v>
      </c>
      <c r="G24" s="63">
        <v>47171</v>
      </c>
      <c r="H24" s="62">
        <v>3144.733333333333</v>
      </c>
    </row>
    <row r="25" spans="1:8" ht="12">
      <c r="A25" s="18" t="s">
        <v>43</v>
      </c>
      <c r="B25" s="11" t="s">
        <v>44</v>
      </c>
      <c r="C25" s="62">
        <v>224</v>
      </c>
      <c r="D25" s="63">
        <v>21935</v>
      </c>
      <c r="E25" s="63">
        <v>0</v>
      </c>
      <c r="F25" s="63">
        <v>0</v>
      </c>
      <c r="G25" s="63">
        <v>31567</v>
      </c>
      <c r="H25" s="62">
        <v>140.92410714285714</v>
      </c>
    </row>
    <row r="26" spans="1:8" ht="12">
      <c r="A26" s="19" t="s">
        <v>45</v>
      </c>
      <c r="B26" s="11" t="s">
        <v>44</v>
      </c>
      <c r="C26" s="62">
        <v>220</v>
      </c>
      <c r="D26" s="63">
        <v>21935</v>
      </c>
      <c r="E26" s="63">
        <v>0</v>
      </c>
      <c r="F26" s="63">
        <v>0</v>
      </c>
      <c r="G26" s="63">
        <v>138</v>
      </c>
      <c r="H26" s="62">
        <v>0.6272727272727273</v>
      </c>
    </row>
    <row r="27" spans="1:8" ht="12">
      <c r="A27" s="19" t="s">
        <v>46</v>
      </c>
      <c r="B27" s="11" t="s">
        <v>47</v>
      </c>
      <c r="C27" s="62">
        <v>4</v>
      </c>
      <c r="D27" s="63">
        <v>0</v>
      </c>
      <c r="E27" s="63">
        <v>0</v>
      </c>
      <c r="F27" s="63">
        <v>0</v>
      </c>
      <c r="G27" s="63">
        <v>15466</v>
      </c>
      <c r="H27" s="62">
        <v>3866.5</v>
      </c>
    </row>
    <row r="28" spans="1:8" ht="12" customHeight="1">
      <c r="A28" s="18"/>
      <c r="B28" s="11"/>
      <c r="C28" s="14"/>
      <c r="D28" s="14"/>
      <c r="E28" s="14"/>
      <c r="F28" s="12"/>
      <c r="G28" s="14"/>
      <c r="H28" s="14"/>
    </row>
    <row r="29" spans="1:8" ht="12" customHeight="1">
      <c r="A29" s="98" t="s">
        <v>350</v>
      </c>
      <c r="B29" s="98"/>
      <c r="C29" s="98"/>
      <c r="D29" s="98"/>
      <c r="E29" s="98"/>
      <c r="F29" s="98"/>
      <c r="G29" s="98"/>
      <c r="H29" s="98"/>
    </row>
    <row r="30" spans="1:8" ht="12">
      <c r="A30" s="99" t="s">
        <v>352</v>
      </c>
      <c r="B30" s="99"/>
      <c r="C30" s="99"/>
      <c r="D30" s="99"/>
      <c r="E30" s="99"/>
      <c r="F30" s="99"/>
      <c r="G30" s="99"/>
      <c r="H30" s="99"/>
    </row>
    <row r="31" spans="1:8" ht="12">
      <c r="A31" s="122" t="s">
        <v>51</v>
      </c>
      <c r="B31" s="122"/>
      <c r="C31" s="122"/>
      <c r="D31" s="122"/>
      <c r="E31" s="122"/>
      <c r="F31" s="122"/>
      <c r="G31" s="122"/>
      <c r="H31" s="122"/>
    </row>
    <row r="32" spans="1:8" ht="12">
      <c r="A32" s="123" t="s">
        <v>50</v>
      </c>
      <c r="B32" s="123"/>
      <c r="C32" s="123"/>
      <c r="D32" s="123"/>
      <c r="E32" s="123"/>
      <c r="F32" s="123"/>
      <c r="G32" s="123"/>
      <c r="H32" s="123"/>
    </row>
    <row r="33" ht="12">
      <c r="A33" s="20"/>
    </row>
  </sheetData>
  <sheetProtection/>
  <mergeCells count="13">
    <mergeCell ref="A1:G1"/>
    <mergeCell ref="A2:G2"/>
    <mergeCell ref="A3:G3"/>
    <mergeCell ref="A4:B6"/>
    <mergeCell ref="D4:F4"/>
    <mergeCell ref="G4:G5"/>
    <mergeCell ref="A30:H30"/>
    <mergeCell ref="A31:H31"/>
    <mergeCell ref="A32:H32"/>
    <mergeCell ref="H4:H5"/>
    <mergeCell ref="C5:C6"/>
    <mergeCell ref="A7:B7"/>
    <mergeCell ref="A29:H29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3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8.5" style="0" customWidth="1"/>
    <col min="2" max="2" width="17.66015625" style="0" customWidth="1"/>
    <col min="3" max="3" width="11.16015625" style="0" customWidth="1"/>
    <col min="4" max="5" width="13.83203125" style="0" customWidth="1"/>
    <col min="6" max="7" width="12.16015625" style="0" customWidth="1"/>
    <col min="8" max="8" width="12.33203125" style="0" customWidth="1"/>
  </cols>
  <sheetData>
    <row r="1" spans="1:7" ht="16.5" customHeight="1">
      <c r="A1" s="83" t="s">
        <v>128</v>
      </c>
      <c r="B1" s="83"/>
      <c r="C1" s="83"/>
      <c r="D1" s="83"/>
      <c r="E1" s="83"/>
      <c r="F1" s="83"/>
      <c r="G1" s="83"/>
    </row>
    <row r="2" spans="1:7" ht="12">
      <c r="A2" s="84"/>
      <c r="B2" s="84"/>
      <c r="C2" s="84"/>
      <c r="D2" s="84"/>
      <c r="E2" s="84"/>
      <c r="F2" s="84"/>
      <c r="G2" s="84"/>
    </row>
    <row r="3" spans="1:7" ht="12">
      <c r="A3" s="85"/>
      <c r="B3" s="85"/>
      <c r="C3" s="85"/>
      <c r="D3" s="86"/>
      <c r="E3" s="86"/>
      <c r="F3" s="86"/>
      <c r="G3" s="86"/>
    </row>
    <row r="4" spans="1:8" s="1" customFormat="1" ht="16.5" customHeight="1">
      <c r="A4" s="102" t="s">
        <v>270</v>
      </c>
      <c r="B4" s="127"/>
      <c r="C4" s="6" t="s">
        <v>129</v>
      </c>
      <c r="D4" s="87" t="s">
        <v>130</v>
      </c>
      <c r="E4" s="115"/>
      <c r="F4" s="116"/>
      <c r="G4" s="90" t="s">
        <v>131</v>
      </c>
      <c r="H4" s="124" t="s">
        <v>132</v>
      </c>
    </row>
    <row r="5" spans="1:8" s="1" customFormat="1" ht="16.5" customHeight="1">
      <c r="A5" s="128"/>
      <c r="B5" s="129"/>
      <c r="C5" s="92" t="s">
        <v>133</v>
      </c>
      <c r="D5" s="6" t="s">
        <v>134</v>
      </c>
      <c r="E5" s="6" t="s">
        <v>135</v>
      </c>
      <c r="F5" s="6" t="s">
        <v>136</v>
      </c>
      <c r="G5" s="117"/>
      <c r="H5" s="117"/>
    </row>
    <row r="6" spans="1:28" s="1" customFormat="1" ht="36" customHeight="1">
      <c r="A6" s="130"/>
      <c r="B6" s="131"/>
      <c r="C6" s="93"/>
      <c r="D6" s="17" t="s">
        <v>137</v>
      </c>
      <c r="E6" s="17" t="s">
        <v>138</v>
      </c>
      <c r="F6" s="17" t="s">
        <v>139</v>
      </c>
      <c r="G6" s="17" t="s">
        <v>140</v>
      </c>
      <c r="H6" s="67" t="s">
        <v>355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</row>
    <row r="7" spans="1:8" s="5" customFormat="1" ht="12">
      <c r="A7" s="118" t="s">
        <v>144</v>
      </c>
      <c r="B7" s="125"/>
      <c r="C7" s="61">
        <v>5197</v>
      </c>
      <c r="D7" s="60">
        <v>6034574</v>
      </c>
      <c r="E7" s="60">
        <v>0</v>
      </c>
      <c r="F7" s="60">
        <v>0</v>
      </c>
      <c r="G7" s="60">
        <v>24824410</v>
      </c>
      <c r="H7" s="61">
        <v>4776.680777371561</v>
      </c>
    </row>
    <row r="8" spans="1:8" ht="12">
      <c r="A8" s="18" t="s">
        <v>141</v>
      </c>
      <c r="B8" s="11" t="s">
        <v>59</v>
      </c>
      <c r="C8" s="61">
        <v>4875</v>
      </c>
      <c r="D8" s="60">
        <v>5946715</v>
      </c>
      <c r="E8" s="60">
        <v>0</v>
      </c>
      <c r="F8" s="60">
        <v>0</v>
      </c>
      <c r="G8" s="60">
        <v>24612661</v>
      </c>
      <c r="H8" s="61">
        <v>5048.750974358974</v>
      </c>
    </row>
    <row r="9" spans="1:8" ht="12">
      <c r="A9" s="19" t="s">
        <v>14</v>
      </c>
      <c r="B9" s="11" t="s">
        <v>15</v>
      </c>
      <c r="C9" s="62">
        <v>147</v>
      </c>
      <c r="D9" s="63">
        <v>93093</v>
      </c>
      <c r="E9" s="63">
        <v>0</v>
      </c>
      <c r="F9" s="63">
        <v>0</v>
      </c>
      <c r="G9" s="63">
        <v>224729</v>
      </c>
      <c r="H9" s="62">
        <v>1528.7687074829932</v>
      </c>
    </row>
    <row r="10" spans="1:8" ht="12">
      <c r="A10" s="19" t="s">
        <v>17</v>
      </c>
      <c r="B10" s="11" t="s">
        <v>18</v>
      </c>
      <c r="C10" s="62">
        <v>14</v>
      </c>
      <c r="D10" s="63">
        <v>2336</v>
      </c>
      <c r="E10" s="63">
        <v>0</v>
      </c>
      <c r="F10" s="63">
        <v>0</v>
      </c>
      <c r="G10" s="63">
        <v>24069</v>
      </c>
      <c r="H10" s="62">
        <v>1719.2142857142858</v>
      </c>
    </row>
    <row r="11" spans="1:8" ht="12">
      <c r="A11" s="19" t="s">
        <v>19</v>
      </c>
      <c r="B11" s="11" t="s">
        <v>20</v>
      </c>
      <c r="C11" s="62">
        <v>54</v>
      </c>
      <c r="D11" s="63">
        <v>101822</v>
      </c>
      <c r="E11" s="63">
        <v>0</v>
      </c>
      <c r="F11" s="63">
        <v>0</v>
      </c>
      <c r="G11" s="63">
        <v>419033</v>
      </c>
      <c r="H11" s="62">
        <v>7759.87037037037</v>
      </c>
    </row>
    <row r="12" spans="1:8" ht="12">
      <c r="A12" s="19" t="s">
        <v>21</v>
      </c>
      <c r="B12" s="11" t="s">
        <v>22</v>
      </c>
      <c r="C12" s="62">
        <v>3</v>
      </c>
      <c r="D12" s="63">
        <v>2304</v>
      </c>
      <c r="E12" s="63">
        <v>0</v>
      </c>
      <c r="F12" s="63">
        <v>0</v>
      </c>
      <c r="G12" s="63">
        <v>7659</v>
      </c>
      <c r="H12" s="62">
        <v>2553</v>
      </c>
    </row>
    <row r="13" spans="1:8" ht="12">
      <c r="A13" s="19" t="s">
        <v>23</v>
      </c>
      <c r="B13" s="11" t="s">
        <v>24</v>
      </c>
      <c r="C13" s="62">
        <v>15</v>
      </c>
      <c r="D13" s="63">
        <v>2055</v>
      </c>
      <c r="E13" s="63">
        <v>0</v>
      </c>
      <c r="F13" s="63">
        <v>0</v>
      </c>
      <c r="G13" s="63">
        <v>13067</v>
      </c>
      <c r="H13" s="62">
        <v>871.1333333333333</v>
      </c>
    </row>
    <row r="14" spans="1:8" ht="12">
      <c r="A14" s="19" t="s">
        <v>25</v>
      </c>
      <c r="B14" s="11" t="s">
        <v>26</v>
      </c>
      <c r="C14" s="62">
        <v>58</v>
      </c>
      <c r="D14" s="63">
        <v>27726</v>
      </c>
      <c r="E14" s="63">
        <v>0</v>
      </c>
      <c r="F14" s="63">
        <v>0</v>
      </c>
      <c r="G14" s="63">
        <v>118946</v>
      </c>
      <c r="H14" s="62">
        <v>2050.793103448276</v>
      </c>
    </row>
    <row r="15" spans="1:8" ht="12">
      <c r="A15" s="19" t="s">
        <v>27</v>
      </c>
      <c r="B15" s="11" t="s">
        <v>28</v>
      </c>
      <c r="C15" s="62">
        <v>9</v>
      </c>
      <c r="D15" s="63">
        <v>652</v>
      </c>
      <c r="E15" s="63">
        <v>0</v>
      </c>
      <c r="F15" s="63">
        <v>0</v>
      </c>
      <c r="G15" s="63">
        <v>93688</v>
      </c>
      <c r="H15" s="62">
        <v>10409.777777777777</v>
      </c>
    </row>
    <row r="16" spans="1:8" ht="12">
      <c r="A16" s="19" t="s">
        <v>29</v>
      </c>
      <c r="B16" s="11" t="s">
        <v>30</v>
      </c>
      <c r="C16" s="62">
        <v>4430</v>
      </c>
      <c r="D16" s="63">
        <v>3761938</v>
      </c>
      <c r="E16" s="63">
        <v>0</v>
      </c>
      <c r="F16" s="63">
        <v>0</v>
      </c>
      <c r="G16" s="63">
        <v>583556</v>
      </c>
      <c r="H16" s="62">
        <v>131.72821670428894</v>
      </c>
    </row>
    <row r="17" spans="1:8" ht="12">
      <c r="A17" s="19" t="s">
        <v>31</v>
      </c>
      <c r="B17" s="11" t="s">
        <v>32</v>
      </c>
      <c r="C17" s="62">
        <v>28</v>
      </c>
      <c r="D17" s="63">
        <v>8931</v>
      </c>
      <c r="E17" s="63">
        <v>0</v>
      </c>
      <c r="F17" s="63">
        <v>0</v>
      </c>
      <c r="G17" s="63">
        <v>158828</v>
      </c>
      <c r="H17" s="62">
        <v>5672.428571428572</v>
      </c>
    </row>
    <row r="18" spans="1:8" ht="12">
      <c r="A18" s="29" t="s">
        <v>142</v>
      </c>
      <c r="B18" s="30" t="s">
        <v>143</v>
      </c>
      <c r="C18" s="64">
        <v>74</v>
      </c>
      <c r="D18" s="65">
        <v>1942226</v>
      </c>
      <c r="E18" s="65">
        <v>0</v>
      </c>
      <c r="F18" s="65">
        <v>0</v>
      </c>
      <c r="G18" s="65">
        <v>22884790</v>
      </c>
      <c r="H18" s="64">
        <v>309253.91891891893</v>
      </c>
    </row>
    <row r="19" spans="1:8" ht="12">
      <c r="A19" s="19" t="s">
        <v>33</v>
      </c>
      <c r="B19" s="11" t="s">
        <v>34</v>
      </c>
      <c r="C19" s="62">
        <v>1</v>
      </c>
      <c r="D19" s="63">
        <v>3632</v>
      </c>
      <c r="E19" s="63">
        <v>0</v>
      </c>
      <c r="F19" s="63">
        <v>0</v>
      </c>
      <c r="G19" s="63">
        <v>22884790</v>
      </c>
      <c r="H19" s="62">
        <v>22884790</v>
      </c>
    </row>
    <row r="20" spans="1:8" ht="12">
      <c r="A20" s="19" t="s">
        <v>35</v>
      </c>
      <c r="B20" s="11" t="s">
        <v>36</v>
      </c>
      <c r="C20" s="62">
        <v>42</v>
      </c>
      <c r="D20" s="63">
        <v>5042</v>
      </c>
      <c r="E20" s="63">
        <v>0</v>
      </c>
      <c r="F20" s="63">
        <v>0</v>
      </c>
      <c r="G20" s="63">
        <v>19263</v>
      </c>
      <c r="H20" s="62">
        <v>458.64285714285717</v>
      </c>
    </row>
    <row r="21" spans="1:8" ht="12">
      <c r="A21" s="18" t="s">
        <v>37</v>
      </c>
      <c r="B21" s="11" t="s">
        <v>60</v>
      </c>
      <c r="C21" s="61">
        <v>121</v>
      </c>
      <c r="D21" s="60">
        <v>67136</v>
      </c>
      <c r="E21" s="60">
        <v>0</v>
      </c>
      <c r="F21" s="60">
        <v>0</v>
      </c>
      <c r="G21" s="60">
        <v>65033</v>
      </c>
      <c r="H21" s="61">
        <v>537.4628099173553</v>
      </c>
    </row>
    <row r="22" spans="1:8" ht="12">
      <c r="A22" s="19" t="s">
        <v>39</v>
      </c>
      <c r="B22" s="11" t="s">
        <v>40</v>
      </c>
      <c r="C22" s="62">
        <v>98</v>
      </c>
      <c r="D22" s="63">
        <v>62340</v>
      </c>
      <c r="E22" s="63">
        <v>0</v>
      </c>
      <c r="F22" s="63">
        <v>0</v>
      </c>
      <c r="G22" s="63">
        <v>0</v>
      </c>
      <c r="H22" s="63">
        <v>0</v>
      </c>
    </row>
    <row r="23" spans="1:8" ht="12">
      <c r="A23" s="19" t="s">
        <v>41</v>
      </c>
      <c r="B23" s="11" t="s">
        <v>42</v>
      </c>
      <c r="C23" s="62">
        <v>5</v>
      </c>
      <c r="D23" s="63">
        <v>4796</v>
      </c>
      <c r="E23" s="63">
        <v>0</v>
      </c>
      <c r="F23" s="63">
        <v>0</v>
      </c>
      <c r="G23" s="63">
        <v>0</v>
      </c>
      <c r="H23" s="63">
        <v>0</v>
      </c>
    </row>
    <row r="24" spans="1:8" ht="12">
      <c r="A24" s="19" t="s">
        <v>35</v>
      </c>
      <c r="B24" s="11" t="s">
        <v>36</v>
      </c>
      <c r="C24" s="62">
        <v>18</v>
      </c>
      <c r="D24" s="63">
        <v>546</v>
      </c>
      <c r="E24" s="63">
        <v>0</v>
      </c>
      <c r="F24" s="63">
        <v>0</v>
      </c>
      <c r="G24" s="63">
        <v>97202</v>
      </c>
      <c r="H24" s="62">
        <v>5400.111111111111</v>
      </c>
    </row>
    <row r="25" spans="1:8" ht="12">
      <c r="A25" s="18" t="s">
        <v>43</v>
      </c>
      <c r="B25" s="11" t="s">
        <v>44</v>
      </c>
      <c r="C25" s="62">
        <v>201</v>
      </c>
      <c r="D25" s="63">
        <v>20723</v>
      </c>
      <c r="E25" s="63">
        <v>0</v>
      </c>
      <c r="F25" s="63">
        <v>0</v>
      </c>
      <c r="G25" s="63">
        <v>33822</v>
      </c>
      <c r="H25" s="62">
        <v>168.26865671641792</v>
      </c>
    </row>
    <row r="26" spans="1:8" ht="12">
      <c r="A26" s="19" t="s">
        <v>45</v>
      </c>
      <c r="B26" s="11" t="s">
        <v>44</v>
      </c>
      <c r="C26" s="62">
        <v>197</v>
      </c>
      <c r="D26" s="63">
        <v>20723</v>
      </c>
      <c r="E26" s="63">
        <v>0</v>
      </c>
      <c r="F26" s="63">
        <v>0</v>
      </c>
      <c r="G26" s="63">
        <v>543</v>
      </c>
      <c r="H26" s="62">
        <v>2.7563451776649748</v>
      </c>
    </row>
    <row r="27" spans="1:8" ht="12">
      <c r="A27" s="19" t="s">
        <v>46</v>
      </c>
      <c r="B27" s="11" t="s">
        <v>47</v>
      </c>
      <c r="C27" s="62">
        <v>4</v>
      </c>
      <c r="D27" s="63">
        <v>90</v>
      </c>
      <c r="E27" s="63">
        <v>0</v>
      </c>
      <c r="F27" s="63">
        <v>0</v>
      </c>
      <c r="G27" s="63">
        <v>62837</v>
      </c>
      <c r="H27" s="62">
        <v>15709.25</v>
      </c>
    </row>
    <row r="28" spans="1:8" ht="12" customHeight="1">
      <c r="A28" s="18"/>
      <c r="B28" s="11"/>
      <c r="C28" s="14"/>
      <c r="D28" s="14"/>
      <c r="E28" s="14"/>
      <c r="F28" s="12"/>
      <c r="G28" s="14"/>
      <c r="H28" s="14"/>
    </row>
    <row r="29" spans="1:8" ht="12" customHeight="1">
      <c r="A29" s="98" t="s">
        <v>350</v>
      </c>
      <c r="B29" s="98"/>
      <c r="C29" s="98"/>
      <c r="D29" s="98"/>
      <c r="E29" s="98"/>
      <c r="F29" s="98"/>
      <c r="G29" s="98"/>
      <c r="H29" s="98"/>
    </row>
    <row r="30" spans="1:8" ht="12">
      <c r="A30" s="99" t="s">
        <v>352</v>
      </c>
      <c r="B30" s="99"/>
      <c r="C30" s="99"/>
      <c r="D30" s="99"/>
      <c r="E30" s="99"/>
      <c r="F30" s="99"/>
      <c r="G30" s="99"/>
      <c r="H30" s="99"/>
    </row>
    <row r="31" spans="1:8" ht="12">
      <c r="A31" s="122" t="s">
        <v>51</v>
      </c>
      <c r="B31" s="122"/>
      <c r="C31" s="122"/>
      <c r="D31" s="122"/>
      <c r="E31" s="122"/>
      <c r="F31" s="122"/>
      <c r="G31" s="122"/>
      <c r="H31" s="122"/>
    </row>
    <row r="32" spans="1:8" ht="12">
      <c r="A32" s="123" t="s">
        <v>50</v>
      </c>
      <c r="B32" s="123"/>
      <c r="C32" s="123"/>
      <c r="D32" s="123"/>
      <c r="E32" s="123"/>
      <c r="F32" s="123"/>
      <c r="G32" s="123"/>
      <c r="H32" s="123"/>
    </row>
    <row r="33" ht="12">
      <c r="A33" s="20"/>
    </row>
  </sheetData>
  <sheetProtection/>
  <mergeCells count="13">
    <mergeCell ref="A30:H30"/>
    <mergeCell ref="A31:H31"/>
    <mergeCell ref="A32:H32"/>
    <mergeCell ref="H4:H5"/>
    <mergeCell ref="C5:C6"/>
    <mergeCell ref="A7:B7"/>
    <mergeCell ref="A29:H29"/>
    <mergeCell ref="A1:G1"/>
    <mergeCell ref="A2:G2"/>
    <mergeCell ref="A3:G3"/>
    <mergeCell ref="A4:B6"/>
    <mergeCell ref="D4:F4"/>
    <mergeCell ref="G4:G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3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8.5" style="0" customWidth="1"/>
    <col min="2" max="2" width="17.66015625" style="0" customWidth="1"/>
    <col min="3" max="3" width="11.16015625" style="0" customWidth="1"/>
    <col min="4" max="5" width="13.83203125" style="0" customWidth="1"/>
    <col min="6" max="7" width="12.16015625" style="0" customWidth="1"/>
    <col min="8" max="8" width="12.33203125" style="0" customWidth="1"/>
  </cols>
  <sheetData>
    <row r="1" spans="1:7" ht="16.5" customHeight="1">
      <c r="A1" s="83" t="s">
        <v>145</v>
      </c>
      <c r="B1" s="83"/>
      <c r="C1" s="83"/>
      <c r="D1" s="83"/>
      <c r="E1" s="83"/>
      <c r="F1" s="83"/>
      <c r="G1" s="83"/>
    </row>
    <row r="2" spans="1:7" ht="12">
      <c r="A2" s="84"/>
      <c r="B2" s="84"/>
      <c r="C2" s="84"/>
      <c r="D2" s="84"/>
      <c r="E2" s="84"/>
      <c r="F2" s="84"/>
      <c r="G2" s="84"/>
    </row>
    <row r="3" spans="1:7" ht="12">
      <c r="A3" s="85"/>
      <c r="B3" s="85"/>
      <c r="C3" s="85"/>
      <c r="D3" s="86"/>
      <c r="E3" s="86"/>
      <c r="F3" s="86"/>
      <c r="G3" s="86"/>
    </row>
    <row r="4" spans="1:8" s="1" customFormat="1" ht="16.5" customHeight="1">
      <c r="A4" s="102" t="s">
        <v>270</v>
      </c>
      <c r="B4" s="127"/>
      <c r="C4" s="6" t="s">
        <v>146</v>
      </c>
      <c r="D4" s="87" t="s">
        <v>147</v>
      </c>
      <c r="E4" s="115"/>
      <c r="F4" s="116"/>
      <c r="G4" s="90" t="s">
        <v>148</v>
      </c>
      <c r="H4" s="124" t="s">
        <v>149</v>
      </c>
    </row>
    <row r="5" spans="1:8" s="1" customFormat="1" ht="16.5" customHeight="1">
      <c r="A5" s="128"/>
      <c r="B5" s="129"/>
      <c r="C5" s="92" t="s">
        <v>150</v>
      </c>
      <c r="D5" s="6" t="s">
        <v>151</v>
      </c>
      <c r="E5" s="6" t="s">
        <v>152</v>
      </c>
      <c r="F5" s="6" t="s">
        <v>153</v>
      </c>
      <c r="G5" s="117"/>
      <c r="H5" s="117"/>
    </row>
    <row r="6" spans="1:28" s="1" customFormat="1" ht="36" customHeight="1">
      <c r="A6" s="130"/>
      <c r="B6" s="131"/>
      <c r="C6" s="93"/>
      <c r="D6" s="17" t="s">
        <v>154</v>
      </c>
      <c r="E6" s="17" t="s">
        <v>155</v>
      </c>
      <c r="F6" s="17" t="s">
        <v>156</v>
      </c>
      <c r="G6" s="17" t="s">
        <v>157</v>
      </c>
      <c r="H6" s="67" t="s">
        <v>355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</row>
    <row r="7" spans="1:8" s="5" customFormat="1" ht="12">
      <c r="A7" s="118" t="s">
        <v>161</v>
      </c>
      <c r="B7" s="125"/>
      <c r="C7" s="61">
        <v>5183</v>
      </c>
      <c r="D7" s="60">
        <v>5684173</v>
      </c>
      <c r="E7" s="60">
        <v>0</v>
      </c>
      <c r="F7" s="60">
        <v>0</v>
      </c>
      <c r="G7" s="60">
        <v>20590365</v>
      </c>
      <c r="H7" s="61">
        <v>3972.6731622612388</v>
      </c>
    </row>
    <row r="8" spans="1:8" ht="12">
      <c r="A8" s="18" t="s">
        <v>158</v>
      </c>
      <c r="B8" s="11" t="s">
        <v>59</v>
      </c>
      <c r="C8" s="61">
        <v>4846</v>
      </c>
      <c r="D8" s="60">
        <v>5593572</v>
      </c>
      <c r="E8" s="60">
        <v>0</v>
      </c>
      <c r="F8" s="60">
        <v>0</v>
      </c>
      <c r="G8" s="60">
        <v>20406745</v>
      </c>
      <c r="H8" s="61">
        <v>4211.049319026</v>
      </c>
    </row>
    <row r="9" spans="1:8" ht="12">
      <c r="A9" s="19" t="s">
        <v>14</v>
      </c>
      <c r="B9" s="11" t="s">
        <v>15</v>
      </c>
      <c r="C9" s="62">
        <v>135</v>
      </c>
      <c r="D9" s="63">
        <v>91756</v>
      </c>
      <c r="E9" s="63">
        <v>0</v>
      </c>
      <c r="F9" s="63">
        <v>0</v>
      </c>
      <c r="G9" s="63">
        <v>160468</v>
      </c>
      <c r="H9" s="62">
        <v>1188.651851851852</v>
      </c>
    </row>
    <row r="10" spans="1:8" ht="12">
      <c r="A10" s="19" t="s">
        <v>17</v>
      </c>
      <c r="B10" s="11" t="s">
        <v>18</v>
      </c>
      <c r="C10" s="62">
        <v>20</v>
      </c>
      <c r="D10" s="63">
        <v>2529</v>
      </c>
      <c r="E10" s="63">
        <v>0</v>
      </c>
      <c r="F10" s="63">
        <v>0</v>
      </c>
      <c r="G10" s="63">
        <v>32171</v>
      </c>
      <c r="H10" s="62">
        <v>1608.55</v>
      </c>
    </row>
    <row r="11" spans="1:8" ht="12">
      <c r="A11" s="19" t="s">
        <v>19</v>
      </c>
      <c r="B11" s="11" t="s">
        <v>20</v>
      </c>
      <c r="C11" s="62">
        <v>52</v>
      </c>
      <c r="D11" s="63">
        <v>100058</v>
      </c>
      <c r="E11" s="63">
        <v>0</v>
      </c>
      <c r="F11" s="63">
        <v>0</v>
      </c>
      <c r="G11" s="63">
        <v>407226</v>
      </c>
      <c r="H11" s="62">
        <v>7831.2692307692305</v>
      </c>
    </row>
    <row r="12" spans="1:8" ht="12">
      <c r="A12" s="19" t="s">
        <v>21</v>
      </c>
      <c r="B12" s="11" t="s">
        <v>22</v>
      </c>
      <c r="C12" s="62">
        <v>5</v>
      </c>
      <c r="D12" s="63">
        <v>2316</v>
      </c>
      <c r="E12" s="63">
        <v>0</v>
      </c>
      <c r="F12" s="63">
        <v>0</v>
      </c>
      <c r="G12" s="63">
        <v>9203</v>
      </c>
      <c r="H12" s="62">
        <v>1840.6</v>
      </c>
    </row>
    <row r="13" spans="1:8" ht="12">
      <c r="A13" s="19" t="s">
        <v>23</v>
      </c>
      <c r="B13" s="11" t="s">
        <v>24</v>
      </c>
      <c r="C13" s="62">
        <v>18</v>
      </c>
      <c r="D13" s="63">
        <v>2094</v>
      </c>
      <c r="E13" s="63">
        <v>0</v>
      </c>
      <c r="F13" s="63">
        <v>0</v>
      </c>
      <c r="G13" s="63">
        <v>8727</v>
      </c>
      <c r="H13" s="62">
        <v>484.8333333333333</v>
      </c>
    </row>
    <row r="14" spans="1:8" ht="12">
      <c r="A14" s="19" t="s">
        <v>25</v>
      </c>
      <c r="B14" s="11" t="s">
        <v>26</v>
      </c>
      <c r="C14" s="62">
        <v>63</v>
      </c>
      <c r="D14" s="63">
        <v>26966</v>
      </c>
      <c r="E14" s="63">
        <v>0</v>
      </c>
      <c r="F14" s="63">
        <v>0</v>
      </c>
      <c r="G14" s="63">
        <v>139418</v>
      </c>
      <c r="H14" s="62">
        <v>2212.9841269841268</v>
      </c>
    </row>
    <row r="15" spans="1:8" ht="12">
      <c r="A15" s="19" t="s">
        <v>27</v>
      </c>
      <c r="B15" s="11" t="s">
        <v>28</v>
      </c>
      <c r="C15" s="62">
        <v>9</v>
      </c>
      <c r="D15" s="63">
        <v>655</v>
      </c>
      <c r="E15" s="63">
        <v>0</v>
      </c>
      <c r="F15" s="63">
        <v>0</v>
      </c>
      <c r="G15" s="63">
        <v>90566</v>
      </c>
      <c r="H15" s="62">
        <v>10062.888888888889</v>
      </c>
    </row>
    <row r="16" spans="1:8" ht="12">
      <c r="A16" s="19" t="s">
        <v>29</v>
      </c>
      <c r="B16" s="11" t="s">
        <v>30</v>
      </c>
      <c r="C16" s="62">
        <v>4394</v>
      </c>
      <c r="D16" s="63">
        <v>3586883</v>
      </c>
      <c r="E16" s="63">
        <v>0</v>
      </c>
      <c r="F16" s="63">
        <v>0</v>
      </c>
      <c r="G16" s="63">
        <v>464683</v>
      </c>
      <c r="H16" s="62">
        <v>105.75398270368684</v>
      </c>
    </row>
    <row r="17" spans="1:8" ht="12">
      <c r="A17" s="19" t="s">
        <v>31</v>
      </c>
      <c r="B17" s="11" t="s">
        <v>32</v>
      </c>
      <c r="C17" s="62">
        <v>30</v>
      </c>
      <c r="D17" s="63">
        <v>6418</v>
      </c>
      <c r="E17" s="63">
        <v>0</v>
      </c>
      <c r="F17" s="63">
        <v>0</v>
      </c>
      <c r="G17" s="63">
        <v>143939</v>
      </c>
      <c r="H17" s="62">
        <v>4797.966666666666</v>
      </c>
    </row>
    <row r="18" spans="1:8" ht="12">
      <c r="A18" s="29" t="s">
        <v>159</v>
      </c>
      <c r="B18" s="30" t="s">
        <v>160</v>
      </c>
      <c r="C18" s="64">
        <v>74</v>
      </c>
      <c r="D18" s="65">
        <v>1770345</v>
      </c>
      <c r="E18" s="65">
        <v>0</v>
      </c>
      <c r="F18" s="65">
        <v>0</v>
      </c>
      <c r="G18" s="65">
        <v>18900765</v>
      </c>
      <c r="H18" s="64">
        <v>255415.74324324325</v>
      </c>
    </row>
    <row r="19" spans="1:8" ht="12">
      <c r="A19" s="19" t="s">
        <v>33</v>
      </c>
      <c r="B19" s="11" t="s">
        <v>34</v>
      </c>
      <c r="C19" s="62">
        <v>1</v>
      </c>
      <c r="D19" s="63">
        <v>3552</v>
      </c>
      <c r="E19" s="63">
        <v>0</v>
      </c>
      <c r="F19" s="63">
        <v>0</v>
      </c>
      <c r="G19" s="63">
        <v>18900765</v>
      </c>
      <c r="H19" s="62">
        <v>18900765</v>
      </c>
    </row>
    <row r="20" spans="1:8" ht="12">
      <c r="A20" s="19" t="s">
        <v>35</v>
      </c>
      <c r="B20" s="11" t="s">
        <v>36</v>
      </c>
      <c r="C20" s="62">
        <v>45</v>
      </c>
      <c r="D20" s="63">
        <v>0</v>
      </c>
      <c r="E20" s="63">
        <v>0</v>
      </c>
      <c r="F20" s="63">
        <v>0</v>
      </c>
      <c r="G20" s="63">
        <v>19355</v>
      </c>
      <c r="H20" s="62">
        <v>430.1111111111111</v>
      </c>
    </row>
    <row r="21" spans="1:8" ht="12">
      <c r="A21" s="18" t="s">
        <v>37</v>
      </c>
      <c r="B21" s="11" t="s">
        <v>60</v>
      </c>
      <c r="C21" s="61">
        <v>124</v>
      </c>
      <c r="D21" s="60">
        <v>68800</v>
      </c>
      <c r="E21" s="60">
        <v>0</v>
      </c>
      <c r="F21" s="60">
        <v>0</v>
      </c>
      <c r="G21" s="60">
        <v>30224</v>
      </c>
      <c r="H21" s="61">
        <v>243.74193548387098</v>
      </c>
    </row>
    <row r="22" spans="1:8" ht="12">
      <c r="A22" s="19" t="s">
        <v>39</v>
      </c>
      <c r="B22" s="11" t="s">
        <v>40</v>
      </c>
      <c r="C22" s="62">
        <v>17</v>
      </c>
      <c r="D22" s="63">
        <v>21081</v>
      </c>
      <c r="E22" s="63">
        <v>0</v>
      </c>
      <c r="F22" s="63">
        <v>0</v>
      </c>
      <c r="G22" s="63">
        <v>0</v>
      </c>
      <c r="H22" s="63">
        <v>0</v>
      </c>
    </row>
    <row r="23" spans="1:8" ht="12">
      <c r="A23" s="19" t="s">
        <v>41</v>
      </c>
      <c r="B23" s="11" t="s">
        <v>42</v>
      </c>
      <c r="C23" s="62">
        <v>90</v>
      </c>
      <c r="D23" s="63">
        <v>47719</v>
      </c>
      <c r="E23" s="63">
        <v>0</v>
      </c>
      <c r="F23" s="63">
        <v>0</v>
      </c>
      <c r="G23" s="63">
        <v>0</v>
      </c>
      <c r="H23" s="63">
        <v>0</v>
      </c>
    </row>
    <row r="24" spans="1:8" ht="12">
      <c r="A24" s="19" t="s">
        <v>35</v>
      </c>
      <c r="B24" s="11" t="s">
        <v>36</v>
      </c>
      <c r="C24" s="62">
        <v>17</v>
      </c>
      <c r="D24" s="63">
        <v>0</v>
      </c>
      <c r="E24" s="63">
        <v>0</v>
      </c>
      <c r="F24" s="63">
        <v>0</v>
      </c>
      <c r="G24" s="63">
        <v>61362</v>
      </c>
      <c r="H24" s="62">
        <v>3609.529411764706</v>
      </c>
    </row>
    <row r="25" spans="1:8" ht="12">
      <c r="A25" s="18" t="s">
        <v>43</v>
      </c>
      <c r="B25" s="11" t="s">
        <v>44</v>
      </c>
      <c r="C25" s="62">
        <v>213</v>
      </c>
      <c r="D25" s="63">
        <v>21801</v>
      </c>
      <c r="E25" s="63">
        <v>0</v>
      </c>
      <c r="F25" s="63">
        <v>0</v>
      </c>
      <c r="G25" s="63">
        <v>3617</v>
      </c>
      <c r="H25" s="62">
        <v>16.981220657276996</v>
      </c>
    </row>
    <row r="26" spans="1:8" ht="12">
      <c r="A26" s="19" t="s">
        <v>45</v>
      </c>
      <c r="B26" s="11" t="s">
        <v>44</v>
      </c>
      <c r="C26" s="62">
        <v>209</v>
      </c>
      <c r="D26" s="63">
        <v>21801</v>
      </c>
      <c r="E26" s="63">
        <v>0</v>
      </c>
      <c r="F26" s="63">
        <v>0</v>
      </c>
      <c r="G26" s="63">
        <v>31493</v>
      </c>
      <c r="H26" s="62">
        <v>150.68421052631578</v>
      </c>
    </row>
    <row r="27" spans="1:8" ht="12">
      <c r="A27" s="19" t="s">
        <v>46</v>
      </c>
      <c r="B27" s="11" t="s">
        <v>47</v>
      </c>
      <c r="C27" s="62">
        <v>4</v>
      </c>
      <c r="D27" s="63">
        <v>0</v>
      </c>
      <c r="E27" s="63">
        <v>0</v>
      </c>
      <c r="F27" s="63">
        <v>0</v>
      </c>
      <c r="G27" s="63">
        <v>26252</v>
      </c>
      <c r="H27" s="62">
        <v>6563</v>
      </c>
    </row>
    <row r="28" spans="1:8" ht="12" customHeight="1">
      <c r="A28" s="18"/>
      <c r="B28" s="11"/>
      <c r="C28" s="14"/>
      <c r="D28" s="14"/>
      <c r="E28" s="14"/>
      <c r="F28" s="12"/>
      <c r="G28" s="14"/>
      <c r="H28" s="14"/>
    </row>
    <row r="29" spans="1:8" ht="12" customHeight="1">
      <c r="A29" s="98" t="s">
        <v>350</v>
      </c>
      <c r="B29" s="98"/>
      <c r="C29" s="98"/>
      <c r="D29" s="98"/>
      <c r="E29" s="98"/>
      <c r="F29" s="98"/>
      <c r="G29" s="98"/>
      <c r="H29" s="98"/>
    </row>
    <row r="30" spans="1:8" ht="12">
      <c r="A30" s="99" t="s">
        <v>352</v>
      </c>
      <c r="B30" s="99"/>
      <c r="C30" s="99"/>
      <c r="D30" s="99"/>
      <c r="E30" s="99"/>
      <c r="F30" s="99"/>
      <c r="G30" s="99"/>
      <c r="H30" s="99"/>
    </row>
    <row r="31" spans="1:8" ht="12">
      <c r="A31" s="122" t="s">
        <v>51</v>
      </c>
      <c r="B31" s="122"/>
      <c r="C31" s="122"/>
      <c r="D31" s="122"/>
      <c r="E31" s="122"/>
      <c r="F31" s="122"/>
      <c r="G31" s="122"/>
      <c r="H31" s="122"/>
    </row>
    <row r="32" spans="1:8" ht="12">
      <c r="A32" s="123" t="s">
        <v>50</v>
      </c>
      <c r="B32" s="123"/>
      <c r="C32" s="123"/>
      <c r="D32" s="123"/>
      <c r="E32" s="123"/>
      <c r="F32" s="123"/>
      <c r="G32" s="123"/>
      <c r="H32" s="123"/>
    </row>
    <row r="33" ht="12">
      <c r="A33" s="20"/>
    </row>
  </sheetData>
  <sheetProtection/>
  <mergeCells count="13">
    <mergeCell ref="A1:G1"/>
    <mergeCell ref="A2:G2"/>
    <mergeCell ref="A3:G3"/>
    <mergeCell ref="A4:B6"/>
    <mergeCell ref="D4:F4"/>
    <mergeCell ref="G4:G5"/>
    <mergeCell ref="A30:H30"/>
    <mergeCell ref="A31:H31"/>
    <mergeCell ref="A32:H32"/>
    <mergeCell ref="H4:H5"/>
    <mergeCell ref="C5:C6"/>
    <mergeCell ref="A7:B7"/>
    <mergeCell ref="A29:H29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3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8.5" style="0" customWidth="1"/>
    <col min="2" max="2" width="17.66015625" style="0" customWidth="1"/>
    <col min="3" max="3" width="11.16015625" style="0" customWidth="1"/>
    <col min="4" max="5" width="13.83203125" style="0" customWidth="1"/>
    <col min="6" max="7" width="12.16015625" style="0" customWidth="1"/>
    <col min="8" max="8" width="12.33203125" style="0" customWidth="1"/>
  </cols>
  <sheetData>
    <row r="1" spans="1:7" ht="16.5" customHeight="1">
      <c r="A1" s="83" t="s">
        <v>66</v>
      </c>
      <c r="B1" s="83"/>
      <c r="C1" s="83"/>
      <c r="D1" s="83"/>
      <c r="E1" s="83"/>
      <c r="F1" s="83"/>
      <c r="G1" s="83"/>
    </row>
    <row r="2" spans="1:7" ht="12">
      <c r="A2" s="84"/>
      <c r="B2" s="84"/>
      <c r="C2" s="84"/>
      <c r="D2" s="84"/>
      <c r="E2" s="84"/>
      <c r="F2" s="84"/>
      <c r="G2" s="84"/>
    </row>
    <row r="3" spans="1:7" ht="12">
      <c r="A3" s="85"/>
      <c r="B3" s="85"/>
      <c r="C3" s="85"/>
      <c r="D3" s="86"/>
      <c r="E3" s="86"/>
      <c r="F3" s="86"/>
      <c r="G3" s="86"/>
    </row>
    <row r="4" spans="1:8" s="1" customFormat="1" ht="16.5" customHeight="1">
      <c r="A4" s="102" t="s">
        <v>270</v>
      </c>
      <c r="B4" s="127"/>
      <c r="C4" s="6" t="s">
        <v>61</v>
      </c>
      <c r="D4" s="87" t="s">
        <v>62</v>
      </c>
      <c r="E4" s="115"/>
      <c r="F4" s="116"/>
      <c r="G4" s="90" t="s">
        <v>63</v>
      </c>
      <c r="H4" s="124" t="s">
        <v>64</v>
      </c>
    </row>
    <row r="5" spans="1:8" s="1" customFormat="1" ht="16.5" customHeight="1">
      <c r="A5" s="128"/>
      <c r="B5" s="129"/>
      <c r="C5" s="92" t="s">
        <v>65</v>
      </c>
      <c r="D5" s="6" t="s">
        <v>6</v>
      </c>
      <c r="E5" s="6" t="s">
        <v>0</v>
      </c>
      <c r="F5" s="6" t="s">
        <v>1</v>
      </c>
      <c r="G5" s="117"/>
      <c r="H5" s="117"/>
    </row>
    <row r="6" spans="1:28" s="1" customFormat="1" ht="36" customHeight="1">
      <c r="A6" s="130"/>
      <c r="B6" s="131"/>
      <c r="C6" s="93"/>
      <c r="D6" s="17" t="s">
        <v>2</v>
      </c>
      <c r="E6" s="17" t="s">
        <v>3</v>
      </c>
      <c r="F6" s="17" t="s">
        <v>4</v>
      </c>
      <c r="G6" s="17" t="s">
        <v>5</v>
      </c>
      <c r="H6" s="67" t="s">
        <v>355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</row>
    <row r="7" spans="1:8" s="5" customFormat="1" ht="12">
      <c r="A7" s="118" t="s">
        <v>164</v>
      </c>
      <c r="B7" s="125"/>
      <c r="C7" s="61">
        <v>4864</v>
      </c>
      <c r="D7" s="60">
        <v>5132099</v>
      </c>
      <c r="E7" s="60">
        <v>0</v>
      </c>
      <c r="F7" s="60">
        <v>0</v>
      </c>
      <c r="G7" s="60">
        <v>16341236</v>
      </c>
      <c r="H7" s="61">
        <v>3359.6291118421054</v>
      </c>
    </row>
    <row r="8" spans="1:8" ht="12">
      <c r="A8" s="18" t="s">
        <v>162</v>
      </c>
      <c r="B8" s="11" t="s">
        <v>59</v>
      </c>
      <c r="C8" s="61">
        <v>4515</v>
      </c>
      <c r="D8" s="60">
        <v>5039682</v>
      </c>
      <c r="E8" s="60">
        <v>0</v>
      </c>
      <c r="F8" s="60">
        <v>0</v>
      </c>
      <c r="G8" s="60">
        <v>16127327</v>
      </c>
      <c r="H8" s="61">
        <v>3571.9439645625694</v>
      </c>
    </row>
    <row r="9" spans="1:8" ht="12">
      <c r="A9" s="19" t="s">
        <v>14</v>
      </c>
      <c r="B9" s="11" t="s">
        <v>15</v>
      </c>
      <c r="C9" s="62">
        <v>130</v>
      </c>
      <c r="D9" s="63">
        <v>90685</v>
      </c>
      <c r="E9" s="63">
        <v>0</v>
      </c>
      <c r="F9" s="63">
        <v>0</v>
      </c>
      <c r="G9" s="63">
        <v>155621</v>
      </c>
      <c r="H9" s="62">
        <v>1197.0846153846153</v>
      </c>
    </row>
    <row r="10" spans="1:8" ht="12">
      <c r="A10" s="19" t="s">
        <v>17</v>
      </c>
      <c r="B10" s="11" t="s">
        <v>18</v>
      </c>
      <c r="C10" s="62">
        <v>30</v>
      </c>
      <c r="D10" s="63">
        <v>4071</v>
      </c>
      <c r="E10" s="63">
        <v>0</v>
      </c>
      <c r="F10" s="63">
        <v>0</v>
      </c>
      <c r="G10" s="63">
        <v>45245</v>
      </c>
      <c r="H10" s="62">
        <v>1508.1666666666667</v>
      </c>
    </row>
    <row r="11" spans="1:8" ht="12">
      <c r="A11" s="19" t="s">
        <v>19</v>
      </c>
      <c r="B11" s="11" t="s">
        <v>20</v>
      </c>
      <c r="C11" s="62">
        <v>55</v>
      </c>
      <c r="D11" s="63">
        <v>99073</v>
      </c>
      <c r="E11" s="63">
        <v>0</v>
      </c>
      <c r="F11" s="63">
        <v>0</v>
      </c>
      <c r="G11" s="63">
        <v>418059</v>
      </c>
      <c r="H11" s="62">
        <v>7601.072727272727</v>
      </c>
    </row>
    <row r="12" spans="1:8" ht="12">
      <c r="A12" s="19" t="s">
        <v>21</v>
      </c>
      <c r="B12" s="11" t="s">
        <v>22</v>
      </c>
      <c r="C12" s="62">
        <v>5</v>
      </c>
      <c r="D12" s="63">
        <v>2212</v>
      </c>
      <c r="E12" s="63">
        <v>0</v>
      </c>
      <c r="F12" s="63">
        <v>0</v>
      </c>
      <c r="G12" s="63">
        <v>18274</v>
      </c>
      <c r="H12" s="62">
        <v>3654.8</v>
      </c>
    </row>
    <row r="13" spans="1:8" ht="12">
      <c r="A13" s="19" t="s">
        <v>23</v>
      </c>
      <c r="B13" s="11" t="s">
        <v>24</v>
      </c>
      <c r="C13" s="62">
        <v>19</v>
      </c>
      <c r="D13" s="63">
        <v>2229</v>
      </c>
      <c r="E13" s="63">
        <v>0</v>
      </c>
      <c r="F13" s="63">
        <v>0</v>
      </c>
      <c r="G13" s="63">
        <v>8705</v>
      </c>
      <c r="H13" s="62">
        <v>458.1578947368421</v>
      </c>
    </row>
    <row r="14" spans="1:8" ht="12">
      <c r="A14" s="19" t="s">
        <v>25</v>
      </c>
      <c r="B14" s="11" t="s">
        <v>26</v>
      </c>
      <c r="C14" s="62">
        <v>63</v>
      </c>
      <c r="D14" s="63">
        <v>26314</v>
      </c>
      <c r="E14" s="63">
        <v>0</v>
      </c>
      <c r="F14" s="63">
        <v>0</v>
      </c>
      <c r="G14" s="63">
        <v>139792</v>
      </c>
      <c r="H14" s="62">
        <v>2218.9206349206347</v>
      </c>
    </row>
    <row r="15" spans="1:8" ht="12">
      <c r="A15" s="19" t="s">
        <v>27</v>
      </c>
      <c r="B15" s="11" t="s">
        <v>28</v>
      </c>
      <c r="C15" s="62">
        <v>9</v>
      </c>
      <c r="D15" s="63">
        <v>655</v>
      </c>
      <c r="E15" s="63">
        <v>0</v>
      </c>
      <c r="F15" s="63">
        <v>0</v>
      </c>
      <c r="G15" s="63">
        <v>90566</v>
      </c>
      <c r="H15" s="62">
        <v>10062.888888888889</v>
      </c>
    </row>
    <row r="16" spans="1:8" ht="12">
      <c r="A16" s="19" t="s">
        <v>29</v>
      </c>
      <c r="B16" s="11" t="s">
        <v>30</v>
      </c>
      <c r="C16" s="62">
        <v>4056</v>
      </c>
      <c r="D16" s="63">
        <v>3189427</v>
      </c>
      <c r="E16" s="63">
        <v>0</v>
      </c>
      <c r="F16" s="63">
        <v>0</v>
      </c>
      <c r="G16" s="63">
        <v>337516</v>
      </c>
      <c r="H16" s="62">
        <v>83.21400394477318</v>
      </c>
    </row>
    <row r="17" spans="1:8" ht="12">
      <c r="A17" s="19" t="s">
        <v>31</v>
      </c>
      <c r="B17" s="11" t="s">
        <v>32</v>
      </c>
      <c r="C17" s="62">
        <v>34</v>
      </c>
      <c r="D17" s="63">
        <v>8781</v>
      </c>
      <c r="E17" s="63">
        <v>0</v>
      </c>
      <c r="F17" s="63">
        <v>0</v>
      </c>
      <c r="G17" s="63">
        <v>180108</v>
      </c>
      <c r="H17" s="62">
        <v>5297.294117647059</v>
      </c>
    </row>
    <row r="18" spans="1:8" ht="12">
      <c r="A18" s="29" t="s">
        <v>163</v>
      </c>
      <c r="B18" s="30" t="s">
        <v>105</v>
      </c>
      <c r="C18" s="64">
        <v>74</v>
      </c>
      <c r="D18" s="65">
        <v>1608578</v>
      </c>
      <c r="E18" s="65">
        <v>0</v>
      </c>
      <c r="F18" s="65">
        <v>0</v>
      </c>
      <c r="G18" s="65">
        <v>14620575</v>
      </c>
      <c r="H18" s="64">
        <v>197575.33783783784</v>
      </c>
    </row>
    <row r="19" spans="1:8" ht="12">
      <c r="A19" s="19" t="s">
        <v>33</v>
      </c>
      <c r="B19" s="11" t="s">
        <v>34</v>
      </c>
      <c r="C19" s="62">
        <v>1</v>
      </c>
      <c r="D19" s="63">
        <v>3394</v>
      </c>
      <c r="E19" s="63">
        <v>0</v>
      </c>
      <c r="F19" s="63">
        <v>0</v>
      </c>
      <c r="G19" s="63">
        <v>14620575</v>
      </c>
      <c r="H19" s="62">
        <v>14620575</v>
      </c>
    </row>
    <row r="20" spans="1:8" ht="12">
      <c r="A20" s="19" t="s">
        <v>35</v>
      </c>
      <c r="B20" s="11" t="s">
        <v>36</v>
      </c>
      <c r="C20" s="62">
        <v>39</v>
      </c>
      <c r="D20" s="63">
        <v>4263</v>
      </c>
      <c r="E20" s="63">
        <v>0</v>
      </c>
      <c r="F20" s="63">
        <v>0</v>
      </c>
      <c r="G20" s="63">
        <v>26724</v>
      </c>
      <c r="H20" s="62">
        <v>685.2307692307693</v>
      </c>
    </row>
    <row r="21" spans="1:8" ht="12">
      <c r="A21" s="18" t="s">
        <v>37</v>
      </c>
      <c r="B21" s="11" t="s">
        <v>60</v>
      </c>
      <c r="C21" s="61">
        <v>128</v>
      </c>
      <c r="D21" s="60">
        <v>69553</v>
      </c>
      <c r="E21" s="60">
        <v>0</v>
      </c>
      <c r="F21" s="60">
        <v>0</v>
      </c>
      <c r="G21" s="60">
        <v>86142</v>
      </c>
      <c r="H21" s="61">
        <v>672.984375</v>
      </c>
    </row>
    <row r="22" spans="1:8" ht="12">
      <c r="A22" s="19" t="s">
        <v>39</v>
      </c>
      <c r="B22" s="11" t="s">
        <v>40</v>
      </c>
      <c r="C22" s="62">
        <v>32</v>
      </c>
      <c r="D22" s="63">
        <v>54440</v>
      </c>
      <c r="E22" s="63">
        <v>0</v>
      </c>
      <c r="F22" s="63">
        <v>0</v>
      </c>
      <c r="G22" s="63">
        <v>0</v>
      </c>
      <c r="H22" s="63">
        <v>0</v>
      </c>
    </row>
    <row r="23" spans="1:8" ht="12">
      <c r="A23" s="19" t="s">
        <v>41</v>
      </c>
      <c r="B23" s="11" t="s">
        <v>42</v>
      </c>
      <c r="C23" s="62">
        <v>78</v>
      </c>
      <c r="D23" s="63">
        <v>14658</v>
      </c>
      <c r="E23" s="63">
        <v>0</v>
      </c>
      <c r="F23" s="63">
        <v>0</v>
      </c>
      <c r="G23" s="63">
        <v>0</v>
      </c>
      <c r="H23" s="63">
        <v>0</v>
      </c>
    </row>
    <row r="24" spans="1:8" ht="12">
      <c r="A24" s="19" t="s">
        <v>35</v>
      </c>
      <c r="B24" s="11" t="s">
        <v>36</v>
      </c>
      <c r="C24" s="62">
        <v>18</v>
      </c>
      <c r="D24" s="63">
        <v>455</v>
      </c>
      <c r="E24" s="63">
        <v>0</v>
      </c>
      <c r="F24" s="63">
        <v>0</v>
      </c>
      <c r="G24" s="63">
        <v>95028</v>
      </c>
      <c r="H24" s="62">
        <v>5279.333333333333</v>
      </c>
    </row>
    <row r="25" spans="1:8" ht="12">
      <c r="A25" s="18" t="s">
        <v>43</v>
      </c>
      <c r="B25" s="11" t="s">
        <v>44</v>
      </c>
      <c r="C25" s="62">
        <v>221</v>
      </c>
      <c r="D25" s="63">
        <v>22864</v>
      </c>
      <c r="E25" s="63">
        <v>0</v>
      </c>
      <c r="F25" s="63">
        <v>0</v>
      </c>
      <c r="G25" s="63">
        <v>19419</v>
      </c>
      <c r="H25" s="62">
        <v>87.86877828054298</v>
      </c>
    </row>
    <row r="26" spans="1:8" ht="12">
      <c r="A26" s="19" t="s">
        <v>45</v>
      </c>
      <c r="B26" s="11" t="s">
        <v>44</v>
      </c>
      <c r="C26" s="62">
        <v>217</v>
      </c>
      <c r="D26" s="63">
        <v>22786</v>
      </c>
      <c r="E26" s="63">
        <v>0</v>
      </c>
      <c r="F26" s="63">
        <v>0</v>
      </c>
      <c r="G26" s="63">
        <v>23207</v>
      </c>
      <c r="H26" s="62">
        <v>106.9447004608295</v>
      </c>
    </row>
    <row r="27" spans="1:8" ht="12">
      <c r="A27" s="19" t="s">
        <v>46</v>
      </c>
      <c r="B27" s="11" t="s">
        <v>47</v>
      </c>
      <c r="C27" s="62">
        <v>4</v>
      </c>
      <c r="D27" s="63">
        <v>78</v>
      </c>
      <c r="E27" s="63">
        <v>0</v>
      </c>
      <c r="F27" s="63">
        <v>0</v>
      </c>
      <c r="G27" s="63">
        <v>52402</v>
      </c>
      <c r="H27" s="62">
        <v>13100.5</v>
      </c>
    </row>
    <row r="28" spans="1:8" ht="12" customHeight="1">
      <c r="A28" s="18"/>
      <c r="B28" s="11"/>
      <c r="C28" s="62"/>
      <c r="D28" s="62"/>
      <c r="E28" s="62"/>
      <c r="F28" s="66"/>
      <c r="G28" s="62"/>
      <c r="H28" s="62"/>
    </row>
    <row r="29" spans="1:8" ht="12" customHeight="1">
      <c r="A29" s="98" t="s">
        <v>350</v>
      </c>
      <c r="B29" s="98"/>
      <c r="C29" s="98"/>
      <c r="D29" s="98"/>
      <c r="E29" s="98"/>
      <c r="F29" s="98"/>
      <c r="G29" s="98"/>
      <c r="H29" s="98"/>
    </row>
    <row r="30" spans="1:8" ht="12">
      <c r="A30" s="99" t="s">
        <v>352</v>
      </c>
      <c r="B30" s="99"/>
      <c r="C30" s="99"/>
      <c r="D30" s="99"/>
      <c r="E30" s="99"/>
      <c r="F30" s="99"/>
      <c r="G30" s="99"/>
      <c r="H30" s="99"/>
    </row>
    <row r="31" spans="1:8" ht="12">
      <c r="A31" s="122" t="s">
        <v>51</v>
      </c>
      <c r="B31" s="122"/>
      <c r="C31" s="122"/>
      <c r="D31" s="122"/>
      <c r="E31" s="122"/>
      <c r="F31" s="122"/>
      <c r="G31" s="122"/>
      <c r="H31" s="122"/>
    </row>
    <row r="32" spans="1:8" ht="12">
      <c r="A32" s="123" t="s">
        <v>50</v>
      </c>
      <c r="B32" s="123"/>
      <c r="C32" s="123"/>
      <c r="D32" s="123"/>
      <c r="E32" s="123"/>
      <c r="F32" s="123"/>
      <c r="G32" s="123"/>
      <c r="H32" s="123"/>
    </row>
    <row r="33" ht="12">
      <c r="A33" s="20"/>
    </row>
  </sheetData>
  <sheetProtection/>
  <mergeCells count="13">
    <mergeCell ref="A30:H30"/>
    <mergeCell ref="A31:H31"/>
    <mergeCell ref="A32:H32"/>
    <mergeCell ref="H4:H5"/>
    <mergeCell ref="C5:C6"/>
    <mergeCell ref="A7:B7"/>
    <mergeCell ref="A29:H29"/>
    <mergeCell ref="A1:G1"/>
    <mergeCell ref="A2:G2"/>
    <mergeCell ref="A3:G3"/>
    <mergeCell ref="A4:B6"/>
    <mergeCell ref="D4:F4"/>
    <mergeCell ref="G4:G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3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8.5" style="0" customWidth="1"/>
    <col min="2" max="2" width="17.66015625" style="0" customWidth="1"/>
    <col min="3" max="3" width="11.16015625" style="0" customWidth="1"/>
    <col min="4" max="5" width="13.83203125" style="0" customWidth="1"/>
    <col min="6" max="7" width="12.16015625" style="0" customWidth="1"/>
    <col min="8" max="8" width="12.33203125" style="0" customWidth="1"/>
  </cols>
  <sheetData>
    <row r="1" spans="1:7" ht="16.5" customHeight="1">
      <c r="A1" s="83" t="s">
        <v>109</v>
      </c>
      <c r="B1" s="83"/>
      <c r="C1" s="83"/>
      <c r="D1" s="83"/>
      <c r="E1" s="83"/>
      <c r="F1" s="83"/>
      <c r="G1" s="83"/>
    </row>
    <row r="2" spans="1:7" ht="12">
      <c r="A2" s="84"/>
      <c r="B2" s="84"/>
      <c r="C2" s="84"/>
      <c r="D2" s="84"/>
      <c r="E2" s="84"/>
      <c r="F2" s="84"/>
      <c r="G2" s="84"/>
    </row>
    <row r="3" spans="1:7" ht="12">
      <c r="A3" s="85"/>
      <c r="B3" s="85"/>
      <c r="C3" s="85"/>
      <c r="D3" s="86"/>
      <c r="E3" s="86"/>
      <c r="F3" s="86"/>
      <c r="G3" s="86"/>
    </row>
    <row r="4" spans="1:8" s="1" customFormat="1" ht="16.5" customHeight="1">
      <c r="A4" s="102" t="s">
        <v>270</v>
      </c>
      <c r="B4" s="127"/>
      <c r="C4" s="6" t="s">
        <v>110</v>
      </c>
      <c r="D4" s="87" t="s">
        <v>111</v>
      </c>
      <c r="E4" s="115"/>
      <c r="F4" s="116"/>
      <c r="G4" s="90" t="s">
        <v>112</v>
      </c>
      <c r="H4" s="124" t="s">
        <v>348</v>
      </c>
    </row>
    <row r="5" spans="1:8" s="1" customFormat="1" ht="16.5" customHeight="1">
      <c r="A5" s="128"/>
      <c r="B5" s="129"/>
      <c r="C5" s="92" t="s">
        <v>114</v>
      </c>
      <c r="D5" s="6" t="s">
        <v>115</v>
      </c>
      <c r="E5" s="6" t="s">
        <v>116</v>
      </c>
      <c r="F5" s="6" t="s">
        <v>117</v>
      </c>
      <c r="G5" s="117"/>
      <c r="H5" s="117"/>
    </row>
    <row r="6" spans="1:28" s="1" customFormat="1" ht="36" customHeight="1">
      <c r="A6" s="130"/>
      <c r="B6" s="131"/>
      <c r="C6" s="93"/>
      <c r="D6" s="17" t="s">
        <v>118</v>
      </c>
      <c r="E6" s="17" t="s">
        <v>119</v>
      </c>
      <c r="F6" s="17" t="s">
        <v>120</v>
      </c>
      <c r="G6" s="17" t="s">
        <v>121</v>
      </c>
      <c r="H6" s="67" t="s">
        <v>355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</row>
    <row r="7" spans="1:8" s="5" customFormat="1" ht="12">
      <c r="A7" s="118" t="s">
        <v>165</v>
      </c>
      <c r="B7" s="125"/>
      <c r="C7" s="61">
        <v>4406</v>
      </c>
      <c r="D7" s="60">
        <v>4512518</v>
      </c>
      <c r="E7" s="60">
        <v>0</v>
      </c>
      <c r="F7" s="60">
        <v>0</v>
      </c>
      <c r="G7" s="60">
        <v>11402505</v>
      </c>
      <c r="H7" s="61">
        <v>2587.9493871992736</v>
      </c>
    </row>
    <row r="8" spans="1:8" ht="12">
      <c r="A8" s="18" t="s">
        <v>162</v>
      </c>
      <c r="B8" s="11" t="s">
        <v>59</v>
      </c>
      <c r="C8" s="61">
        <v>4042</v>
      </c>
      <c r="D8" s="60">
        <v>4416801</v>
      </c>
      <c r="E8" s="60">
        <v>0</v>
      </c>
      <c r="F8" s="60">
        <v>0</v>
      </c>
      <c r="G8" s="60">
        <v>11226176</v>
      </c>
      <c r="H8" s="61">
        <v>2777.3814943097477</v>
      </c>
    </row>
    <row r="9" spans="1:8" ht="12">
      <c r="A9" s="19" t="s">
        <v>14</v>
      </c>
      <c r="B9" s="11" t="s">
        <v>15</v>
      </c>
      <c r="C9" s="62">
        <v>121</v>
      </c>
      <c r="D9" s="63">
        <v>88765</v>
      </c>
      <c r="E9" s="63">
        <v>0</v>
      </c>
      <c r="F9" s="63">
        <v>0</v>
      </c>
      <c r="G9" s="63">
        <v>146987</v>
      </c>
      <c r="H9" s="62">
        <v>1214.7685950413222</v>
      </c>
    </row>
    <row r="10" spans="1:8" ht="12">
      <c r="A10" s="19" t="s">
        <v>17</v>
      </c>
      <c r="B10" s="11" t="s">
        <v>18</v>
      </c>
      <c r="C10" s="62">
        <v>31</v>
      </c>
      <c r="D10" s="63">
        <v>40000</v>
      </c>
      <c r="E10" s="63">
        <v>0</v>
      </c>
      <c r="F10" s="63">
        <v>0</v>
      </c>
      <c r="G10" s="63">
        <v>54488</v>
      </c>
      <c r="H10" s="62">
        <v>1757.6774193548388</v>
      </c>
    </row>
    <row r="11" spans="1:8" ht="12">
      <c r="A11" s="19" t="s">
        <v>19</v>
      </c>
      <c r="B11" s="11" t="s">
        <v>20</v>
      </c>
      <c r="C11" s="62">
        <v>53</v>
      </c>
      <c r="D11" s="63">
        <v>101009</v>
      </c>
      <c r="E11" s="63">
        <v>0</v>
      </c>
      <c r="F11" s="63">
        <v>0</v>
      </c>
      <c r="G11" s="63">
        <v>424462</v>
      </c>
      <c r="H11" s="62">
        <v>8008.7169811320755</v>
      </c>
    </row>
    <row r="12" spans="1:8" ht="12">
      <c r="A12" s="19" t="s">
        <v>21</v>
      </c>
      <c r="B12" s="11" t="s">
        <v>22</v>
      </c>
      <c r="C12" s="62">
        <v>6</v>
      </c>
      <c r="D12" s="63">
        <v>2900</v>
      </c>
      <c r="E12" s="63">
        <v>0</v>
      </c>
      <c r="F12" s="63">
        <v>0</v>
      </c>
      <c r="G12" s="63">
        <v>10016</v>
      </c>
      <c r="H12" s="62">
        <v>1669.3333333333333</v>
      </c>
    </row>
    <row r="13" spans="1:8" ht="12">
      <c r="A13" s="19" t="s">
        <v>23</v>
      </c>
      <c r="B13" s="11" t="s">
        <v>24</v>
      </c>
      <c r="C13" s="62">
        <v>20</v>
      </c>
      <c r="D13" s="63">
        <v>2446</v>
      </c>
      <c r="E13" s="63">
        <v>0</v>
      </c>
      <c r="F13" s="63">
        <v>0</v>
      </c>
      <c r="G13" s="63">
        <v>8584</v>
      </c>
      <c r="H13" s="62">
        <v>429.2</v>
      </c>
    </row>
    <row r="14" spans="1:8" ht="12">
      <c r="A14" s="19" t="s">
        <v>25</v>
      </c>
      <c r="B14" s="11" t="s">
        <v>26</v>
      </c>
      <c r="C14" s="62">
        <v>66</v>
      </c>
      <c r="D14" s="63">
        <v>25415</v>
      </c>
      <c r="E14" s="63">
        <v>0</v>
      </c>
      <c r="F14" s="63">
        <v>0</v>
      </c>
      <c r="G14" s="63">
        <v>154214</v>
      </c>
      <c r="H14" s="62">
        <v>2336.5757575757575</v>
      </c>
    </row>
    <row r="15" spans="1:8" ht="12">
      <c r="A15" s="19" t="s">
        <v>27</v>
      </c>
      <c r="B15" s="11" t="s">
        <v>28</v>
      </c>
      <c r="C15" s="62">
        <v>10</v>
      </c>
      <c r="D15" s="63">
        <v>663</v>
      </c>
      <c r="E15" s="63">
        <v>0</v>
      </c>
      <c r="F15" s="63">
        <v>0</v>
      </c>
      <c r="G15" s="63">
        <v>95565</v>
      </c>
      <c r="H15" s="62">
        <v>9556.5</v>
      </c>
    </row>
    <row r="16" spans="1:8" ht="12">
      <c r="A16" s="19" t="s">
        <v>29</v>
      </c>
      <c r="B16" s="11" t="s">
        <v>30</v>
      </c>
      <c r="C16" s="62">
        <v>3591</v>
      </c>
      <c r="D16" s="63">
        <v>2763509</v>
      </c>
      <c r="E16" s="63">
        <v>0</v>
      </c>
      <c r="F16" s="63">
        <v>0</v>
      </c>
      <c r="G16" s="63">
        <v>215850</v>
      </c>
      <c r="H16" s="62">
        <v>60.10860484544695</v>
      </c>
    </row>
    <row r="17" spans="1:8" ht="12">
      <c r="A17" s="19" t="s">
        <v>31</v>
      </c>
      <c r="B17" s="11" t="s">
        <v>32</v>
      </c>
      <c r="C17" s="62">
        <v>37</v>
      </c>
      <c r="D17" s="63">
        <v>9063</v>
      </c>
      <c r="E17" s="63">
        <v>0</v>
      </c>
      <c r="F17" s="63">
        <v>0</v>
      </c>
      <c r="G17" s="63">
        <v>194450</v>
      </c>
      <c r="H17" s="62">
        <v>5255.405405405405</v>
      </c>
    </row>
    <row r="18" spans="1:8" ht="12">
      <c r="A18" s="29" t="s">
        <v>122</v>
      </c>
      <c r="B18" s="30" t="s">
        <v>123</v>
      </c>
      <c r="C18" s="64">
        <v>74</v>
      </c>
      <c r="D18" s="65">
        <v>1376659</v>
      </c>
      <c r="E18" s="65">
        <v>0</v>
      </c>
      <c r="F18" s="65">
        <v>0</v>
      </c>
      <c r="G18" s="65">
        <v>9815581</v>
      </c>
      <c r="H18" s="64">
        <v>132642.98648648648</v>
      </c>
    </row>
    <row r="19" spans="1:8" ht="12">
      <c r="A19" s="19" t="s">
        <v>33</v>
      </c>
      <c r="B19" s="11" t="s">
        <v>34</v>
      </c>
      <c r="C19" s="62">
        <v>1</v>
      </c>
      <c r="D19" s="63">
        <v>3153</v>
      </c>
      <c r="E19" s="63">
        <v>0</v>
      </c>
      <c r="F19" s="63">
        <v>0</v>
      </c>
      <c r="G19" s="63">
        <v>9815581</v>
      </c>
      <c r="H19" s="62">
        <v>9815581</v>
      </c>
    </row>
    <row r="20" spans="1:8" ht="12">
      <c r="A20" s="19" t="s">
        <v>35</v>
      </c>
      <c r="B20" s="11" t="s">
        <v>36</v>
      </c>
      <c r="C20" s="62">
        <v>32</v>
      </c>
      <c r="D20" s="63">
        <v>3219</v>
      </c>
      <c r="E20" s="63">
        <v>0</v>
      </c>
      <c r="F20" s="63">
        <v>0</v>
      </c>
      <c r="G20" s="63">
        <v>25373</v>
      </c>
      <c r="H20" s="62">
        <v>792.90625</v>
      </c>
    </row>
    <row r="21" spans="1:8" ht="12">
      <c r="A21" s="18" t="s">
        <v>37</v>
      </c>
      <c r="B21" s="11" t="s">
        <v>60</v>
      </c>
      <c r="C21" s="61">
        <v>135</v>
      </c>
      <c r="D21" s="60">
        <v>72428</v>
      </c>
      <c r="E21" s="60">
        <v>0</v>
      </c>
      <c r="F21" s="60">
        <v>0</v>
      </c>
      <c r="G21" s="60">
        <v>80606</v>
      </c>
      <c r="H21" s="61">
        <v>597.0814814814814</v>
      </c>
    </row>
    <row r="22" spans="1:8" ht="12">
      <c r="A22" s="19" t="s">
        <v>39</v>
      </c>
      <c r="B22" s="11" t="s">
        <v>40</v>
      </c>
      <c r="C22" s="62">
        <v>31</v>
      </c>
      <c r="D22" s="63">
        <v>56622</v>
      </c>
      <c r="E22" s="63">
        <v>0</v>
      </c>
      <c r="F22" s="63">
        <v>0</v>
      </c>
      <c r="G22" s="63">
        <v>0</v>
      </c>
      <c r="H22" s="63">
        <v>0</v>
      </c>
    </row>
    <row r="23" spans="1:8" ht="12">
      <c r="A23" s="19" t="s">
        <v>41</v>
      </c>
      <c r="B23" s="11" t="s">
        <v>42</v>
      </c>
      <c r="C23" s="62">
        <v>85</v>
      </c>
      <c r="D23" s="63">
        <v>15410</v>
      </c>
      <c r="E23" s="63">
        <v>0</v>
      </c>
      <c r="F23" s="63">
        <v>0</v>
      </c>
      <c r="G23" s="63">
        <v>0</v>
      </c>
      <c r="H23" s="63">
        <v>0</v>
      </c>
    </row>
    <row r="24" spans="1:8" ht="12">
      <c r="A24" s="19" t="s">
        <v>35</v>
      </c>
      <c r="B24" s="11" t="s">
        <v>36</v>
      </c>
      <c r="C24" s="62">
        <v>19</v>
      </c>
      <c r="D24" s="63">
        <v>396</v>
      </c>
      <c r="E24" s="63">
        <v>0</v>
      </c>
      <c r="F24" s="63">
        <v>0</v>
      </c>
      <c r="G24" s="63">
        <v>60388</v>
      </c>
      <c r="H24" s="62">
        <v>3178.315789473684</v>
      </c>
    </row>
    <row r="25" spans="1:8" ht="12">
      <c r="A25" s="18" t="s">
        <v>43</v>
      </c>
      <c r="B25" s="11" t="s">
        <v>44</v>
      </c>
      <c r="C25" s="62">
        <v>229</v>
      </c>
      <c r="D25" s="63">
        <v>23289</v>
      </c>
      <c r="E25" s="63">
        <v>0</v>
      </c>
      <c r="F25" s="63">
        <v>0</v>
      </c>
      <c r="G25" s="63">
        <v>11134</v>
      </c>
      <c r="H25" s="62">
        <v>48.620087336244545</v>
      </c>
    </row>
    <row r="26" spans="1:8" ht="12">
      <c r="A26" s="19" t="s">
        <v>45</v>
      </c>
      <c r="B26" s="11" t="s">
        <v>44</v>
      </c>
      <c r="C26" s="62">
        <v>225</v>
      </c>
      <c r="D26" s="63">
        <v>23212</v>
      </c>
      <c r="E26" s="63">
        <v>0</v>
      </c>
      <c r="F26" s="63">
        <v>0</v>
      </c>
      <c r="G26" s="63">
        <v>22671</v>
      </c>
      <c r="H26" s="62">
        <v>100.76</v>
      </c>
    </row>
    <row r="27" spans="1:8" ht="12">
      <c r="A27" s="19" t="s">
        <v>46</v>
      </c>
      <c r="B27" s="11" t="s">
        <v>47</v>
      </c>
      <c r="C27" s="62">
        <v>4</v>
      </c>
      <c r="D27" s="63">
        <v>77</v>
      </c>
      <c r="E27" s="63">
        <v>0</v>
      </c>
      <c r="F27" s="63">
        <v>0</v>
      </c>
      <c r="G27" s="63">
        <v>26583</v>
      </c>
      <c r="H27" s="62">
        <v>6645.75</v>
      </c>
    </row>
    <row r="28" spans="1:8" ht="12" customHeight="1">
      <c r="A28" s="18"/>
      <c r="B28" s="11"/>
      <c r="C28" s="14"/>
      <c r="D28" s="14"/>
      <c r="E28" s="14"/>
      <c r="F28" s="12"/>
      <c r="G28" s="14"/>
      <c r="H28" s="26"/>
    </row>
    <row r="29" spans="1:8" ht="12" customHeight="1">
      <c r="A29" s="98" t="s">
        <v>350</v>
      </c>
      <c r="B29" s="98"/>
      <c r="C29" s="98"/>
      <c r="D29" s="98"/>
      <c r="E29" s="98"/>
      <c r="F29" s="98"/>
      <c r="G29" s="98"/>
      <c r="H29" s="98"/>
    </row>
    <row r="30" spans="1:8" ht="12">
      <c r="A30" s="99" t="s">
        <v>352</v>
      </c>
      <c r="B30" s="99"/>
      <c r="C30" s="99"/>
      <c r="D30" s="99"/>
      <c r="E30" s="99"/>
      <c r="F30" s="99"/>
      <c r="G30" s="99"/>
      <c r="H30" s="99"/>
    </row>
    <row r="31" spans="1:8" ht="12">
      <c r="A31" s="122" t="s">
        <v>51</v>
      </c>
      <c r="B31" s="122"/>
      <c r="C31" s="122"/>
      <c r="D31" s="122"/>
      <c r="E31" s="122"/>
      <c r="F31" s="122"/>
      <c r="G31" s="122"/>
      <c r="H31" s="122"/>
    </row>
    <row r="32" spans="1:8" ht="12">
      <c r="A32" s="123" t="s">
        <v>50</v>
      </c>
      <c r="B32" s="123"/>
      <c r="C32" s="123"/>
      <c r="D32" s="123"/>
      <c r="E32" s="123"/>
      <c r="F32" s="123"/>
      <c r="G32" s="123"/>
      <c r="H32" s="123"/>
    </row>
    <row r="33" ht="12">
      <c r="A33" s="20"/>
    </row>
  </sheetData>
  <sheetProtection/>
  <mergeCells count="13">
    <mergeCell ref="A1:G1"/>
    <mergeCell ref="A2:G2"/>
    <mergeCell ref="A3:G3"/>
    <mergeCell ref="A4:B6"/>
    <mergeCell ref="D4:F4"/>
    <mergeCell ref="G4:G5"/>
    <mergeCell ref="A30:H30"/>
    <mergeCell ref="A31:H31"/>
    <mergeCell ref="A32:H32"/>
    <mergeCell ref="H4:H5"/>
    <mergeCell ref="C5:C6"/>
    <mergeCell ref="A7:B7"/>
    <mergeCell ref="A29:H29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8.5" style="0" customWidth="1"/>
    <col min="2" max="2" width="17.66015625" style="0" customWidth="1"/>
    <col min="3" max="3" width="11.16015625" style="0" customWidth="1"/>
    <col min="4" max="5" width="13.83203125" style="0" customWidth="1"/>
    <col min="6" max="7" width="12.16015625" style="0" customWidth="1"/>
    <col min="8" max="8" width="12.33203125" style="0" customWidth="1"/>
  </cols>
  <sheetData>
    <row r="1" spans="1:7" ht="16.5" customHeight="1">
      <c r="A1" s="83" t="s">
        <v>66</v>
      </c>
      <c r="B1" s="83"/>
      <c r="C1" s="83"/>
      <c r="D1" s="83"/>
      <c r="E1" s="83"/>
      <c r="F1" s="83"/>
      <c r="G1" s="83"/>
    </row>
    <row r="2" spans="1:7" ht="12">
      <c r="A2" s="84"/>
      <c r="B2" s="84"/>
      <c r="C2" s="84"/>
      <c r="D2" s="84"/>
      <c r="E2" s="84"/>
      <c r="F2" s="84"/>
      <c r="G2" s="84"/>
    </row>
    <row r="3" spans="1:7" ht="12">
      <c r="A3" s="85"/>
      <c r="B3" s="85"/>
      <c r="C3" s="85"/>
      <c r="D3" s="86"/>
      <c r="E3" s="86"/>
      <c r="F3" s="86"/>
      <c r="G3" s="86"/>
    </row>
    <row r="4" spans="1:8" s="1" customFormat="1" ht="16.5" customHeight="1">
      <c r="A4" s="102" t="s">
        <v>270</v>
      </c>
      <c r="B4" s="127"/>
      <c r="C4" s="6" t="s">
        <v>61</v>
      </c>
      <c r="D4" s="87" t="s">
        <v>62</v>
      </c>
      <c r="E4" s="115"/>
      <c r="F4" s="116"/>
      <c r="G4" s="90" t="s">
        <v>63</v>
      </c>
      <c r="H4" s="124" t="s">
        <v>349</v>
      </c>
    </row>
    <row r="5" spans="1:8" s="1" customFormat="1" ht="16.5" customHeight="1">
      <c r="A5" s="128"/>
      <c r="B5" s="129"/>
      <c r="C5" s="92" t="s">
        <v>65</v>
      </c>
      <c r="D5" s="6" t="s">
        <v>6</v>
      </c>
      <c r="E5" s="6" t="s">
        <v>0</v>
      </c>
      <c r="F5" s="6" t="s">
        <v>1</v>
      </c>
      <c r="G5" s="117"/>
      <c r="H5" s="117"/>
    </row>
    <row r="6" spans="1:27" s="1" customFormat="1" ht="36" customHeight="1">
      <c r="A6" s="130"/>
      <c r="B6" s="131"/>
      <c r="C6" s="93"/>
      <c r="D6" s="17" t="s">
        <v>2</v>
      </c>
      <c r="E6" s="17" t="s">
        <v>3</v>
      </c>
      <c r="F6" s="17" t="s">
        <v>4</v>
      </c>
      <c r="G6" s="17" t="s">
        <v>5</v>
      </c>
      <c r="H6" s="67" t="s">
        <v>355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</row>
    <row r="7" spans="1:8" s="5" customFormat="1" ht="12">
      <c r="A7" s="118" t="s">
        <v>166</v>
      </c>
      <c r="B7" s="125"/>
      <c r="C7" s="15">
        <v>4431</v>
      </c>
      <c r="D7" s="10">
        <v>4120931</v>
      </c>
      <c r="E7" s="10">
        <v>0</v>
      </c>
      <c r="F7" s="10">
        <v>0</v>
      </c>
      <c r="G7" s="10">
        <v>10360230</v>
      </c>
      <c r="H7" s="15">
        <v>2338.124576844956</v>
      </c>
    </row>
    <row r="8" spans="1:8" ht="12">
      <c r="A8" s="18" t="s">
        <v>162</v>
      </c>
      <c r="B8" s="11" t="s">
        <v>59</v>
      </c>
      <c r="C8" s="61">
        <v>4050</v>
      </c>
      <c r="D8" s="60">
        <v>4026131</v>
      </c>
      <c r="E8" s="60">
        <v>0</v>
      </c>
      <c r="F8" s="60">
        <v>0</v>
      </c>
      <c r="G8" s="60">
        <v>10193913</v>
      </c>
      <c r="H8" s="61">
        <v>2517.0155555555557</v>
      </c>
    </row>
    <row r="9" spans="1:8" ht="12">
      <c r="A9" s="19" t="s">
        <v>14</v>
      </c>
      <c r="B9" s="11" t="s">
        <v>15</v>
      </c>
      <c r="C9" s="62">
        <v>116</v>
      </c>
      <c r="D9" s="63">
        <v>83843</v>
      </c>
      <c r="E9" s="63">
        <v>0</v>
      </c>
      <c r="F9" s="63">
        <v>0</v>
      </c>
      <c r="G9" s="63">
        <v>117507</v>
      </c>
      <c r="H9" s="14">
        <v>1012.9913793103449</v>
      </c>
    </row>
    <row r="10" spans="1:8" ht="12">
      <c r="A10" s="19" t="s">
        <v>17</v>
      </c>
      <c r="B10" s="11" t="s">
        <v>18</v>
      </c>
      <c r="C10" s="62">
        <v>30</v>
      </c>
      <c r="D10" s="63">
        <v>3937</v>
      </c>
      <c r="E10" s="63">
        <v>0</v>
      </c>
      <c r="F10" s="63">
        <v>0</v>
      </c>
      <c r="G10" s="63">
        <v>46378</v>
      </c>
      <c r="H10" s="14">
        <v>1545.9333333333334</v>
      </c>
    </row>
    <row r="11" spans="1:8" ht="12">
      <c r="A11" s="19" t="s">
        <v>19</v>
      </c>
      <c r="B11" s="11" t="s">
        <v>20</v>
      </c>
      <c r="C11" s="62">
        <v>49</v>
      </c>
      <c r="D11" s="63">
        <v>98092</v>
      </c>
      <c r="E11" s="63">
        <v>0</v>
      </c>
      <c r="F11" s="63">
        <v>0</v>
      </c>
      <c r="G11" s="63">
        <v>374000</v>
      </c>
      <c r="H11" s="14">
        <v>7632.65306122449</v>
      </c>
    </row>
    <row r="12" spans="1:8" ht="12">
      <c r="A12" s="19" t="s">
        <v>21</v>
      </c>
      <c r="B12" s="11" t="s">
        <v>22</v>
      </c>
      <c r="C12" s="62">
        <v>7</v>
      </c>
      <c r="D12" s="63">
        <v>2785</v>
      </c>
      <c r="E12" s="63">
        <v>0</v>
      </c>
      <c r="F12" s="63">
        <v>0</v>
      </c>
      <c r="G12" s="63">
        <v>10164</v>
      </c>
      <c r="H12" s="14">
        <v>1452</v>
      </c>
    </row>
    <row r="13" spans="1:8" ht="12">
      <c r="A13" s="19" t="s">
        <v>23</v>
      </c>
      <c r="B13" s="11" t="s">
        <v>24</v>
      </c>
      <c r="C13" s="62">
        <v>19</v>
      </c>
      <c r="D13" s="63">
        <v>2542</v>
      </c>
      <c r="E13" s="63">
        <v>0</v>
      </c>
      <c r="F13" s="63">
        <v>0</v>
      </c>
      <c r="G13" s="63">
        <v>8110</v>
      </c>
      <c r="H13" s="14">
        <v>426.8421052631579</v>
      </c>
    </row>
    <row r="14" spans="1:8" ht="12">
      <c r="A14" s="19" t="s">
        <v>25</v>
      </c>
      <c r="B14" s="11" t="s">
        <v>26</v>
      </c>
      <c r="C14" s="62">
        <v>71</v>
      </c>
      <c r="D14" s="63">
        <v>24625</v>
      </c>
      <c r="E14" s="63">
        <v>0</v>
      </c>
      <c r="F14" s="63">
        <v>0</v>
      </c>
      <c r="G14" s="63">
        <v>189018</v>
      </c>
      <c r="H14" s="14">
        <v>2662.225352112676</v>
      </c>
    </row>
    <row r="15" spans="1:8" ht="12">
      <c r="A15" s="19" t="s">
        <v>27</v>
      </c>
      <c r="B15" s="11" t="s">
        <v>28</v>
      </c>
      <c r="C15" s="62">
        <v>10</v>
      </c>
      <c r="D15" s="63">
        <v>661</v>
      </c>
      <c r="E15" s="63">
        <v>0</v>
      </c>
      <c r="F15" s="63">
        <v>0</v>
      </c>
      <c r="G15" s="63">
        <v>94338</v>
      </c>
      <c r="H15" s="14">
        <v>9433.8</v>
      </c>
    </row>
    <row r="16" spans="1:8" ht="12">
      <c r="A16" s="19" t="s">
        <v>29</v>
      </c>
      <c r="B16" s="11" t="s">
        <v>30</v>
      </c>
      <c r="C16" s="62">
        <v>3593</v>
      </c>
      <c r="D16" s="63">
        <v>2589812</v>
      </c>
      <c r="E16" s="63">
        <v>0</v>
      </c>
      <c r="F16" s="63">
        <v>0</v>
      </c>
      <c r="G16" s="63">
        <v>188303</v>
      </c>
      <c r="H16" s="14">
        <v>52.40829390481492</v>
      </c>
    </row>
    <row r="17" spans="1:8" ht="12">
      <c r="A17" s="19" t="s">
        <v>31</v>
      </c>
      <c r="B17" s="11" t="s">
        <v>32</v>
      </c>
      <c r="C17" s="62">
        <v>49</v>
      </c>
      <c r="D17" s="63">
        <v>10850</v>
      </c>
      <c r="E17" s="63">
        <v>0</v>
      </c>
      <c r="F17" s="63">
        <v>0</v>
      </c>
      <c r="G17" s="63">
        <v>264357</v>
      </c>
      <c r="H17" s="14">
        <v>5395.040816326531</v>
      </c>
    </row>
    <row r="18" spans="1:8" ht="12">
      <c r="A18" s="29" t="s">
        <v>163</v>
      </c>
      <c r="B18" s="30" t="s">
        <v>105</v>
      </c>
      <c r="C18" s="64">
        <v>74</v>
      </c>
      <c r="D18" s="65">
        <v>1203085</v>
      </c>
      <c r="E18" s="65">
        <v>0</v>
      </c>
      <c r="F18" s="65">
        <v>0</v>
      </c>
      <c r="G18" s="65">
        <v>8793297</v>
      </c>
      <c r="H18" s="31">
        <v>118828.33783783784</v>
      </c>
    </row>
    <row r="19" spans="1:8" ht="12">
      <c r="A19" s="19" t="s">
        <v>33</v>
      </c>
      <c r="B19" s="11" t="s">
        <v>34</v>
      </c>
      <c r="C19" s="62">
        <v>1</v>
      </c>
      <c r="D19" s="63">
        <v>2656</v>
      </c>
      <c r="E19" s="63">
        <v>0</v>
      </c>
      <c r="F19" s="63">
        <v>0</v>
      </c>
      <c r="G19" s="63">
        <v>8793297</v>
      </c>
      <c r="H19" s="14">
        <v>8793297</v>
      </c>
    </row>
    <row r="20" spans="1:8" ht="12">
      <c r="A20" s="19" t="s">
        <v>35</v>
      </c>
      <c r="B20" s="11" t="s">
        <v>36</v>
      </c>
      <c r="C20" s="62">
        <v>31</v>
      </c>
      <c r="D20" s="63">
        <v>3183</v>
      </c>
      <c r="E20" s="63">
        <v>0</v>
      </c>
      <c r="F20" s="63">
        <v>0</v>
      </c>
      <c r="G20" s="63">
        <v>30487</v>
      </c>
      <c r="H20" s="14">
        <v>983.4516129032259</v>
      </c>
    </row>
    <row r="21" spans="1:8" ht="12">
      <c r="A21" s="18" t="s">
        <v>37</v>
      </c>
      <c r="B21" s="11" t="s">
        <v>60</v>
      </c>
      <c r="C21" s="61">
        <v>147</v>
      </c>
      <c r="D21" s="60">
        <v>72058</v>
      </c>
      <c r="E21" s="60">
        <v>0</v>
      </c>
      <c r="F21" s="60">
        <v>0</v>
      </c>
      <c r="G21" s="60">
        <v>77954</v>
      </c>
      <c r="H21" s="61">
        <v>530.2993197278912</v>
      </c>
    </row>
    <row r="22" spans="1:8" ht="12">
      <c r="A22" s="19" t="s">
        <v>39</v>
      </c>
      <c r="B22" s="11" t="s">
        <v>40</v>
      </c>
      <c r="C22" s="62">
        <v>33</v>
      </c>
      <c r="D22" s="63">
        <v>55855</v>
      </c>
      <c r="E22" s="63">
        <v>0</v>
      </c>
      <c r="F22" s="63">
        <v>0</v>
      </c>
      <c r="G22" s="63">
        <v>0</v>
      </c>
      <c r="H22" s="63">
        <v>0</v>
      </c>
    </row>
    <row r="23" spans="1:8" ht="12">
      <c r="A23" s="19" t="s">
        <v>41</v>
      </c>
      <c r="B23" s="11" t="s">
        <v>42</v>
      </c>
      <c r="C23" s="62">
        <v>95</v>
      </c>
      <c r="D23" s="63">
        <v>15704</v>
      </c>
      <c r="E23" s="63">
        <v>0</v>
      </c>
      <c r="F23" s="63">
        <v>0</v>
      </c>
      <c r="G23" s="63">
        <v>0</v>
      </c>
      <c r="H23" s="9">
        <v>0</v>
      </c>
    </row>
    <row r="24" spans="1:8" ht="12">
      <c r="A24" s="19" t="s">
        <v>35</v>
      </c>
      <c r="B24" s="11" t="s">
        <v>36</v>
      </c>
      <c r="C24" s="62">
        <v>19</v>
      </c>
      <c r="D24" s="63">
        <v>499</v>
      </c>
      <c r="E24" s="63">
        <v>0</v>
      </c>
      <c r="F24" s="63">
        <v>0</v>
      </c>
      <c r="G24" s="63">
        <v>61955</v>
      </c>
      <c r="H24" s="14">
        <v>3260.7894736842104</v>
      </c>
    </row>
    <row r="25" spans="1:8" ht="12">
      <c r="A25" s="18" t="s">
        <v>43</v>
      </c>
      <c r="B25" s="11" t="s">
        <v>44</v>
      </c>
      <c r="C25" s="62">
        <v>234</v>
      </c>
      <c r="D25" s="63">
        <v>22742</v>
      </c>
      <c r="E25" s="63">
        <v>0</v>
      </c>
      <c r="F25" s="63">
        <v>0</v>
      </c>
      <c r="G25" s="63">
        <v>10427</v>
      </c>
      <c r="H25" s="14">
        <v>44.55982905982906</v>
      </c>
    </row>
    <row r="26" spans="1:8" ht="12">
      <c r="A26" s="19" t="s">
        <v>45</v>
      </c>
      <c r="B26" s="11" t="s">
        <v>44</v>
      </c>
      <c r="C26" s="62">
        <v>228</v>
      </c>
      <c r="D26" s="63">
        <v>22650</v>
      </c>
      <c r="E26" s="63">
        <v>0</v>
      </c>
      <c r="F26" s="63">
        <v>0</v>
      </c>
      <c r="G26" s="63">
        <v>22069</v>
      </c>
      <c r="H26" s="14">
        <v>96.79385964912281</v>
      </c>
    </row>
    <row r="27" spans="1:8" ht="12">
      <c r="A27" s="19" t="s">
        <v>46</v>
      </c>
      <c r="B27" s="11" t="s">
        <v>47</v>
      </c>
      <c r="C27" s="62">
        <v>6</v>
      </c>
      <c r="D27" s="63">
        <v>92</v>
      </c>
      <c r="E27" s="63">
        <v>0</v>
      </c>
      <c r="F27" s="63">
        <v>0</v>
      </c>
      <c r="G27" s="63">
        <v>29459</v>
      </c>
      <c r="H27" s="14">
        <v>4909.833333333333</v>
      </c>
    </row>
    <row r="28" spans="1:8" ht="12" customHeight="1">
      <c r="A28" s="18"/>
      <c r="B28" s="11"/>
      <c r="C28" s="14"/>
      <c r="D28" s="14"/>
      <c r="E28" s="14"/>
      <c r="F28" s="12"/>
      <c r="G28" s="14"/>
      <c r="H28" s="14"/>
    </row>
    <row r="29" spans="1:8" ht="12" customHeight="1">
      <c r="A29" s="98" t="s">
        <v>350</v>
      </c>
      <c r="B29" s="98"/>
      <c r="C29" s="98"/>
      <c r="D29" s="98"/>
      <c r="E29" s="98"/>
      <c r="F29" s="98"/>
      <c r="G29" s="98"/>
      <c r="H29" s="98"/>
    </row>
    <row r="30" spans="1:8" ht="12">
      <c r="A30" s="99" t="s">
        <v>352</v>
      </c>
      <c r="B30" s="99"/>
      <c r="C30" s="99"/>
      <c r="D30" s="99"/>
      <c r="E30" s="99"/>
      <c r="F30" s="99"/>
      <c r="G30" s="99"/>
      <c r="H30" s="99"/>
    </row>
    <row r="31" spans="1:8" ht="12">
      <c r="A31" s="122" t="s">
        <v>51</v>
      </c>
      <c r="B31" s="122"/>
      <c r="C31" s="122"/>
      <c r="D31" s="122"/>
      <c r="E31" s="122"/>
      <c r="F31" s="122"/>
      <c r="G31" s="122"/>
      <c r="H31" s="122"/>
    </row>
    <row r="32" spans="1:8" ht="12">
      <c r="A32" s="123" t="s">
        <v>50</v>
      </c>
      <c r="B32" s="123"/>
      <c r="C32" s="123"/>
      <c r="D32" s="123"/>
      <c r="E32" s="123"/>
      <c r="F32" s="123"/>
      <c r="G32" s="123"/>
      <c r="H32" s="123"/>
    </row>
    <row r="33" ht="12">
      <c r="A33" s="20"/>
    </row>
  </sheetData>
  <sheetProtection/>
  <mergeCells count="13">
    <mergeCell ref="A30:H30"/>
    <mergeCell ref="A31:H31"/>
    <mergeCell ref="A32:H32"/>
    <mergeCell ref="H4:H5"/>
    <mergeCell ref="C5:C6"/>
    <mergeCell ref="A7:B7"/>
    <mergeCell ref="A29:H29"/>
    <mergeCell ref="A1:G1"/>
    <mergeCell ref="A2:G2"/>
    <mergeCell ref="A3:G3"/>
    <mergeCell ref="A4:B6"/>
    <mergeCell ref="D4:F4"/>
    <mergeCell ref="G4:G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3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8.5" style="0" customWidth="1"/>
    <col min="2" max="2" width="17.66015625" style="0" customWidth="1"/>
    <col min="3" max="3" width="11.16015625" style="0" customWidth="1"/>
    <col min="4" max="5" width="13.83203125" style="0" customWidth="1"/>
    <col min="6" max="7" width="12.16015625" style="0" customWidth="1"/>
    <col min="8" max="8" width="12.33203125" style="0" customWidth="1"/>
  </cols>
  <sheetData>
    <row r="1" spans="1:7" ht="16.5" customHeight="1">
      <c r="A1" s="83" t="s">
        <v>66</v>
      </c>
      <c r="B1" s="83"/>
      <c r="C1" s="83"/>
      <c r="D1" s="83"/>
      <c r="E1" s="83"/>
      <c r="F1" s="83"/>
      <c r="G1" s="83"/>
    </row>
    <row r="2" spans="1:7" ht="12">
      <c r="A2" s="84"/>
      <c r="B2" s="84"/>
      <c r="C2" s="84"/>
      <c r="D2" s="84"/>
      <c r="E2" s="84"/>
      <c r="F2" s="84"/>
      <c r="G2" s="84"/>
    </row>
    <row r="3" spans="1:7" ht="12">
      <c r="A3" s="85"/>
      <c r="B3" s="85"/>
      <c r="C3" s="85"/>
      <c r="D3" s="86"/>
      <c r="E3" s="86"/>
      <c r="F3" s="86"/>
      <c r="G3" s="86"/>
    </row>
    <row r="4" spans="1:8" s="1" customFormat="1" ht="16.5" customHeight="1">
      <c r="A4" s="102" t="s">
        <v>270</v>
      </c>
      <c r="B4" s="127"/>
      <c r="C4" s="6" t="s">
        <v>61</v>
      </c>
      <c r="D4" s="87" t="s">
        <v>62</v>
      </c>
      <c r="E4" s="115"/>
      <c r="F4" s="116"/>
      <c r="G4" s="90" t="s">
        <v>63</v>
      </c>
      <c r="H4" s="124" t="s">
        <v>64</v>
      </c>
    </row>
    <row r="5" spans="1:8" s="1" customFormat="1" ht="16.5" customHeight="1">
      <c r="A5" s="128"/>
      <c r="B5" s="129"/>
      <c r="C5" s="92" t="s">
        <v>65</v>
      </c>
      <c r="D5" s="6" t="s">
        <v>6</v>
      </c>
      <c r="E5" s="6" t="s">
        <v>0</v>
      </c>
      <c r="F5" s="6" t="s">
        <v>1</v>
      </c>
      <c r="G5" s="117"/>
      <c r="H5" s="117"/>
    </row>
    <row r="6" spans="1:28" s="1" customFormat="1" ht="36" customHeight="1">
      <c r="A6" s="130"/>
      <c r="B6" s="131"/>
      <c r="C6" s="93"/>
      <c r="D6" s="17" t="s">
        <v>2</v>
      </c>
      <c r="E6" s="17" t="s">
        <v>3</v>
      </c>
      <c r="F6" s="17" t="s">
        <v>4</v>
      </c>
      <c r="G6" s="17" t="s">
        <v>5</v>
      </c>
      <c r="H6" s="67" t="s">
        <v>355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</row>
    <row r="7" spans="1:8" s="5" customFormat="1" ht="12">
      <c r="A7" s="118" t="s">
        <v>167</v>
      </c>
      <c r="B7" s="125"/>
      <c r="C7" s="15">
        <v>4407</v>
      </c>
      <c r="D7" s="10">
        <v>3979183</v>
      </c>
      <c r="E7" s="10">
        <v>0</v>
      </c>
      <c r="F7" s="10">
        <v>0</v>
      </c>
      <c r="G7" s="10">
        <v>9272623</v>
      </c>
      <c r="H7" s="15">
        <v>2104.066938960744</v>
      </c>
    </row>
    <row r="8" spans="1:8" ht="12">
      <c r="A8" s="18" t="s">
        <v>162</v>
      </c>
      <c r="B8" s="11" t="s">
        <v>59</v>
      </c>
      <c r="C8" s="61">
        <v>4028</v>
      </c>
      <c r="D8" s="60">
        <v>3882996</v>
      </c>
      <c r="E8" s="60">
        <v>0</v>
      </c>
      <c r="F8" s="60">
        <v>0</v>
      </c>
      <c r="G8" s="60">
        <v>9108406</v>
      </c>
      <c r="H8" s="61">
        <v>2261.272591857001</v>
      </c>
    </row>
    <row r="9" spans="1:8" ht="12">
      <c r="A9" s="19" t="s">
        <v>14</v>
      </c>
      <c r="B9" s="11" t="s">
        <v>15</v>
      </c>
      <c r="C9" s="62">
        <v>111</v>
      </c>
      <c r="D9" s="63">
        <v>84283</v>
      </c>
      <c r="E9" s="63">
        <v>0</v>
      </c>
      <c r="F9" s="63">
        <v>0</v>
      </c>
      <c r="G9" s="63">
        <v>103431</v>
      </c>
      <c r="H9" s="14">
        <v>931.8108108108108</v>
      </c>
    </row>
    <row r="10" spans="1:8" ht="12">
      <c r="A10" s="19" t="s">
        <v>17</v>
      </c>
      <c r="B10" s="11" t="s">
        <v>18</v>
      </c>
      <c r="C10" s="62">
        <v>30</v>
      </c>
      <c r="D10" s="63">
        <v>4408</v>
      </c>
      <c r="E10" s="63">
        <v>0</v>
      </c>
      <c r="F10" s="63">
        <v>0</v>
      </c>
      <c r="G10" s="63">
        <v>50543</v>
      </c>
      <c r="H10" s="14">
        <v>1684.7666666666667</v>
      </c>
    </row>
    <row r="11" spans="1:8" ht="12">
      <c r="A11" s="19" t="s">
        <v>19</v>
      </c>
      <c r="B11" s="11" t="s">
        <v>20</v>
      </c>
      <c r="C11" s="62">
        <v>40</v>
      </c>
      <c r="D11" s="63">
        <v>92892</v>
      </c>
      <c r="E11" s="63">
        <v>0</v>
      </c>
      <c r="F11" s="63">
        <v>0</v>
      </c>
      <c r="G11" s="63">
        <v>157842</v>
      </c>
      <c r="H11" s="14">
        <v>3946.05</v>
      </c>
    </row>
    <row r="12" spans="1:8" ht="12">
      <c r="A12" s="19" t="s">
        <v>21</v>
      </c>
      <c r="B12" s="11" t="s">
        <v>22</v>
      </c>
      <c r="C12" s="62">
        <v>8</v>
      </c>
      <c r="D12" s="63">
        <v>4026</v>
      </c>
      <c r="E12" s="63">
        <v>0</v>
      </c>
      <c r="F12" s="63">
        <v>0</v>
      </c>
      <c r="G12" s="63">
        <v>6974</v>
      </c>
      <c r="H12" s="14">
        <v>871.75</v>
      </c>
    </row>
    <row r="13" spans="1:8" ht="12">
      <c r="A13" s="19" t="s">
        <v>23</v>
      </c>
      <c r="B13" s="11" t="s">
        <v>24</v>
      </c>
      <c r="C13" s="62">
        <v>19</v>
      </c>
      <c r="D13" s="63">
        <v>2538</v>
      </c>
      <c r="E13" s="63">
        <v>0</v>
      </c>
      <c r="F13" s="63">
        <v>0</v>
      </c>
      <c r="G13" s="63">
        <v>7470</v>
      </c>
      <c r="H13" s="14">
        <v>393.1578947368421</v>
      </c>
    </row>
    <row r="14" spans="1:8" ht="12">
      <c r="A14" s="19" t="s">
        <v>25</v>
      </c>
      <c r="B14" s="11" t="s">
        <v>26</v>
      </c>
      <c r="C14" s="62">
        <v>75</v>
      </c>
      <c r="D14" s="63">
        <v>21675</v>
      </c>
      <c r="E14" s="63">
        <v>0</v>
      </c>
      <c r="F14" s="63">
        <v>0</v>
      </c>
      <c r="G14" s="63">
        <v>217712</v>
      </c>
      <c r="H14" s="14">
        <v>2902.826666666667</v>
      </c>
    </row>
    <row r="15" spans="1:8" ht="12">
      <c r="A15" s="19" t="s">
        <v>27</v>
      </c>
      <c r="B15" s="11" t="s">
        <v>28</v>
      </c>
      <c r="C15" s="62">
        <v>10</v>
      </c>
      <c r="D15" s="63">
        <v>674</v>
      </c>
      <c r="E15" s="63">
        <v>0</v>
      </c>
      <c r="F15" s="63">
        <v>0</v>
      </c>
      <c r="G15" s="63">
        <v>92385</v>
      </c>
      <c r="H15" s="14">
        <v>9238.5</v>
      </c>
    </row>
    <row r="16" spans="1:8" ht="12">
      <c r="A16" s="19" t="s">
        <v>29</v>
      </c>
      <c r="B16" s="11" t="s">
        <v>30</v>
      </c>
      <c r="C16" s="62">
        <v>3576</v>
      </c>
      <c r="D16" s="63">
        <v>2529896</v>
      </c>
      <c r="E16" s="63">
        <v>0</v>
      </c>
      <c r="F16" s="63">
        <v>0</v>
      </c>
      <c r="G16" s="63">
        <v>186136</v>
      </c>
      <c r="H16" s="14">
        <v>52.05145413870246</v>
      </c>
    </row>
    <row r="17" spans="1:8" ht="12">
      <c r="A17" s="19" t="s">
        <v>31</v>
      </c>
      <c r="B17" s="11" t="s">
        <v>32</v>
      </c>
      <c r="C17" s="62">
        <v>55</v>
      </c>
      <c r="D17" s="63">
        <v>11637</v>
      </c>
      <c r="E17" s="63">
        <v>0</v>
      </c>
      <c r="F17" s="63">
        <v>0</v>
      </c>
      <c r="G17" s="63">
        <v>264886</v>
      </c>
      <c r="H17" s="14">
        <v>4816.109090909091</v>
      </c>
    </row>
    <row r="18" spans="1:8" ht="12">
      <c r="A18" s="29" t="s">
        <v>163</v>
      </c>
      <c r="B18" s="30" t="s">
        <v>105</v>
      </c>
      <c r="C18" s="64">
        <v>74</v>
      </c>
      <c r="D18" s="65">
        <v>1125464</v>
      </c>
      <c r="E18" s="65">
        <v>0</v>
      </c>
      <c r="F18" s="65">
        <v>0</v>
      </c>
      <c r="G18" s="65">
        <v>7911149</v>
      </c>
      <c r="H18" s="31">
        <v>106907.41891891892</v>
      </c>
    </row>
    <row r="19" spans="1:8" ht="12">
      <c r="A19" s="19" t="s">
        <v>33</v>
      </c>
      <c r="B19" s="11" t="s">
        <v>34</v>
      </c>
      <c r="C19" s="62">
        <v>1</v>
      </c>
      <c r="D19" s="63">
        <v>2410</v>
      </c>
      <c r="E19" s="63">
        <v>0</v>
      </c>
      <c r="F19" s="63">
        <v>0</v>
      </c>
      <c r="G19" s="63">
        <v>7911149</v>
      </c>
      <c r="H19" s="14">
        <v>7911149</v>
      </c>
    </row>
    <row r="20" spans="1:8" ht="12">
      <c r="A20" s="19" t="s">
        <v>35</v>
      </c>
      <c r="B20" s="11" t="s">
        <v>36</v>
      </c>
      <c r="C20" s="62">
        <v>29</v>
      </c>
      <c r="D20" s="63">
        <v>3093</v>
      </c>
      <c r="E20" s="63">
        <v>0</v>
      </c>
      <c r="F20" s="63">
        <v>0</v>
      </c>
      <c r="G20" s="63">
        <v>26347</v>
      </c>
      <c r="H20" s="14">
        <v>908.5172413793103</v>
      </c>
    </row>
    <row r="21" spans="1:8" ht="12">
      <c r="A21" s="18" t="s">
        <v>37</v>
      </c>
      <c r="B21" s="11" t="s">
        <v>60</v>
      </c>
      <c r="C21" s="61">
        <v>150</v>
      </c>
      <c r="D21" s="60">
        <v>74049</v>
      </c>
      <c r="E21" s="60">
        <v>0</v>
      </c>
      <c r="F21" s="60">
        <v>0</v>
      </c>
      <c r="G21" s="60">
        <v>83532</v>
      </c>
      <c r="H21" s="61">
        <v>556.88</v>
      </c>
    </row>
    <row r="22" spans="1:8" ht="12">
      <c r="A22" s="19" t="s">
        <v>39</v>
      </c>
      <c r="B22" s="11" t="s">
        <v>40</v>
      </c>
      <c r="C22" s="62">
        <v>35</v>
      </c>
      <c r="D22" s="63">
        <v>56061</v>
      </c>
      <c r="E22" s="63">
        <v>0</v>
      </c>
      <c r="F22" s="63">
        <v>0</v>
      </c>
      <c r="G22" s="63">
        <v>0</v>
      </c>
      <c r="H22" s="63">
        <v>0</v>
      </c>
    </row>
    <row r="23" spans="1:8" ht="12">
      <c r="A23" s="19" t="s">
        <v>41</v>
      </c>
      <c r="B23" s="11" t="s">
        <v>42</v>
      </c>
      <c r="C23" s="14">
        <v>96</v>
      </c>
      <c r="D23" s="9">
        <v>17583</v>
      </c>
      <c r="E23" s="9">
        <v>0</v>
      </c>
      <c r="F23" s="9">
        <v>0</v>
      </c>
      <c r="G23" s="9">
        <v>0</v>
      </c>
      <c r="H23" s="9">
        <v>0</v>
      </c>
    </row>
    <row r="24" spans="1:8" ht="12">
      <c r="A24" s="19" t="s">
        <v>35</v>
      </c>
      <c r="B24" s="11" t="s">
        <v>36</v>
      </c>
      <c r="C24" s="14">
        <v>19</v>
      </c>
      <c r="D24" s="9">
        <v>405</v>
      </c>
      <c r="E24" s="9">
        <v>0</v>
      </c>
      <c r="F24" s="9">
        <v>0</v>
      </c>
      <c r="G24" s="9">
        <v>63832</v>
      </c>
      <c r="H24" s="14">
        <v>3359.5789473684213</v>
      </c>
    </row>
    <row r="25" spans="1:8" ht="12">
      <c r="A25" s="18" t="s">
        <v>43</v>
      </c>
      <c r="B25" s="11" t="s">
        <v>44</v>
      </c>
      <c r="C25" s="14">
        <v>229</v>
      </c>
      <c r="D25" s="9">
        <v>22138</v>
      </c>
      <c r="E25" s="9">
        <v>0</v>
      </c>
      <c r="F25" s="9">
        <v>0</v>
      </c>
      <c r="G25" s="9">
        <v>10014</v>
      </c>
      <c r="H25" s="14">
        <v>43.7292576419214</v>
      </c>
    </row>
    <row r="26" spans="1:8" ht="12">
      <c r="A26" s="19" t="s">
        <v>45</v>
      </c>
      <c r="B26" s="11" t="s">
        <v>44</v>
      </c>
      <c r="C26" s="14">
        <v>222</v>
      </c>
      <c r="D26" s="9">
        <v>22035</v>
      </c>
      <c r="E26" s="9">
        <v>0</v>
      </c>
      <c r="F26" s="9">
        <v>0</v>
      </c>
      <c r="G26" s="9">
        <v>21002</v>
      </c>
      <c r="H26" s="14">
        <v>94.6036036036036</v>
      </c>
    </row>
    <row r="27" spans="1:8" ht="12">
      <c r="A27" s="19" t="s">
        <v>46</v>
      </c>
      <c r="B27" s="11" t="s">
        <v>47</v>
      </c>
      <c r="C27" s="14">
        <v>7</v>
      </c>
      <c r="D27" s="9">
        <v>103</v>
      </c>
      <c r="E27" s="9">
        <v>0</v>
      </c>
      <c r="F27" s="9">
        <v>0</v>
      </c>
      <c r="G27" s="9">
        <v>32816</v>
      </c>
      <c r="H27" s="14">
        <v>4688</v>
      </c>
    </row>
    <row r="28" spans="1:8" ht="12" customHeight="1">
      <c r="A28" s="18"/>
      <c r="B28" s="11"/>
      <c r="C28" s="14"/>
      <c r="D28" s="14"/>
      <c r="E28" s="14"/>
      <c r="F28" s="12"/>
      <c r="G28" s="14"/>
      <c r="H28" s="58"/>
    </row>
    <row r="29" spans="1:8" ht="12" customHeight="1">
      <c r="A29" s="98" t="s">
        <v>350</v>
      </c>
      <c r="B29" s="98"/>
      <c r="C29" s="98"/>
      <c r="D29" s="98"/>
      <c r="E29" s="98"/>
      <c r="F29" s="98"/>
      <c r="G29" s="98"/>
      <c r="H29" s="98"/>
    </row>
    <row r="30" spans="1:8" ht="12">
      <c r="A30" s="99" t="s">
        <v>352</v>
      </c>
      <c r="B30" s="99"/>
      <c r="C30" s="99"/>
      <c r="D30" s="99"/>
      <c r="E30" s="99"/>
      <c r="F30" s="99"/>
      <c r="G30" s="99"/>
      <c r="H30" s="99"/>
    </row>
    <row r="31" spans="1:8" ht="12">
      <c r="A31" s="122" t="s">
        <v>51</v>
      </c>
      <c r="B31" s="122"/>
      <c r="C31" s="122"/>
      <c r="D31" s="122"/>
      <c r="E31" s="122"/>
      <c r="F31" s="122"/>
      <c r="G31" s="122"/>
      <c r="H31" s="122"/>
    </row>
    <row r="32" spans="1:8" ht="12">
      <c r="A32" s="123" t="s">
        <v>50</v>
      </c>
      <c r="B32" s="123"/>
      <c r="C32" s="123"/>
      <c r="D32" s="123"/>
      <c r="E32" s="123"/>
      <c r="F32" s="123"/>
      <c r="G32" s="123"/>
      <c r="H32" s="123"/>
    </row>
    <row r="33" ht="12">
      <c r="A33" s="20"/>
    </row>
  </sheetData>
  <sheetProtection/>
  <mergeCells count="13">
    <mergeCell ref="A1:G1"/>
    <mergeCell ref="A2:G2"/>
    <mergeCell ref="A3:G3"/>
    <mergeCell ref="A4:B6"/>
    <mergeCell ref="D4:F4"/>
    <mergeCell ref="G4:G5"/>
    <mergeCell ref="A30:H30"/>
    <mergeCell ref="A31:H31"/>
    <mergeCell ref="A32:H32"/>
    <mergeCell ref="H4:H5"/>
    <mergeCell ref="C5:C6"/>
    <mergeCell ref="A7:B7"/>
    <mergeCell ref="A29:H29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3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8.5" style="0" customWidth="1"/>
    <col min="2" max="2" width="17.66015625" style="0" customWidth="1"/>
    <col min="3" max="3" width="11.16015625" style="0" customWidth="1"/>
    <col min="4" max="5" width="13.83203125" style="0" customWidth="1"/>
    <col min="6" max="7" width="12.16015625" style="0" customWidth="1"/>
    <col min="8" max="8" width="12.33203125" style="0" customWidth="1"/>
  </cols>
  <sheetData>
    <row r="1" spans="1:7" ht="16.5" customHeight="1">
      <c r="A1" s="83" t="s">
        <v>66</v>
      </c>
      <c r="B1" s="83"/>
      <c r="C1" s="83"/>
      <c r="D1" s="83"/>
      <c r="E1" s="83"/>
      <c r="F1" s="83"/>
      <c r="G1" s="83"/>
    </row>
    <row r="2" spans="1:7" ht="12">
      <c r="A2" s="84"/>
      <c r="B2" s="84"/>
      <c r="C2" s="84"/>
      <c r="D2" s="84"/>
      <c r="E2" s="84"/>
      <c r="F2" s="84"/>
      <c r="G2" s="84"/>
    </row>
    <row r="3" spans="1:7" ht="12">
      <c r="A3" s="85"/>
      <c r="B3" s="85"/>
      <c r="C3" s="85"/>
      <c r="D3" s="86"/>
      <c r="E3" s="86"/>
      <c r="F3" s="86"/>
      <c r="G3" s="86"/>
    </row>
    <row r="4" spans="1:8" s="1" customFormat="1" ht="16.5" customHeight="1">
      <c r="A4" s="102" t="s">
        <v>270</v>
      </c>
      <c r="B4" s="127"/>
      <c r="C4" s="6" t="s">
        <v>61</v>
      </c>
      <c r="D4" s="87" t="s">
        <v>62</v>
      </c>
      <c r="E4" s="115"/>
      <c r="F4" s="116"/>
      <c r="G4" s="90" t="s">
        <v>63</v>
      </c>
      <c r="H4" s="124" t="s">
        <v>64</v>
      </c>
    </row>
    <row r="5" spans="1:8" s="1" customFormat="1" ht="16.5" customHeight="1">
      <c r="A5" s="128"/>
      <c r="B5" s="129"/>
      <c r="C5" s="92" t="s">
        <v>65</v>
      </c>
      <c r="D5" s="6" t="s">
        <v>6</v>
      </c>
      <c r="E5" s="6" t="s">
        <v>0</v>
      </c>
      <c r="F5" s="6" t="s">
        <v>1</v>
      </c>
      <c r="G5" s="117"/>
      <c r="H5" s="117"/>
    </row>
    <row r="6" spans="1:28" s="1" customFormat="1" ht="36" customHeight="1">
      <c r="A6" s="130"/>
      <c r="B6" s="131"/>
      <c r="C6" s="93"/>
      <c r="D6" s="17" t="s">
        <v>2</v>
      </c>
      <c r="E6" s="17" t="s">
        <v>3</v>
      </c>
      <c r="F6" s="17" t="s">
        <v>4</v>
      </c>
      <c r="G6" s="17" t="s">
        <v>5</v>
      </c>
      <c r="H6" s="67" t="s">
        <v>355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</row>
    <row r="7" spans="1:8" s="5" customFormat="1" ht="12">
      <c r="A7" s="118" t="s">
        <v>168</v>
      </c>
      <c r="B7" s="125"/>
      <c r="C7" s="15">
        <v>4356</v>
      </c>
      <c r="D7" s="10">
        <v>3845191</v>
      </c>
      <c r="E7" s="10">
        <v>0</v>
      </c>
      <c r="F7" s="10">
        <v>0</v>
      </c>
      <c r="G7" s="10">
        <v>9128471</v>
      </c>
      <c r="H7" s="15">
        <v>2095.6085858585857</v>
      </c>
    </row>
    <row r="8" spans="1:8" ht="12">
      <c r="A8" s="18" t="s">
        <v>162</v>
      </c>
      <c r="B8" s="11" t="s">
        <v>59</v>
      </c>
      <c r="C8" s="61">
        <v>3986</v>
      </c>
      <c r="D8" s="60">
        <v>3748216</v>
      </c>
      <c r="E8" s="60">
        <v>0</v>
      </c>
      <c r="F8" s="60">
        <v>0</v>
      </c>
      <c r="G8" s="60">
        <v>8990214</v>
      </c>
      <c r="H8" s="61">
        <v>2255.4475664826896</v>
      </c>
    </row>
    <row r="9" spans="1:8" ht="12">
      <c r="A9" s="19" t="s">
        <v>14</v>
      </c>
      <c r="B9" s="11" t="s">
        <v>15</v>
      </c>
      <c r="C9" s="14">
        <v>102</v>
      </c>
      <c r="D9" s="9">
        <v>85912</v>
      </c>
      <c r="E9" s="9">
        <v>0</v>
      </c>
      <c r="F9" s="9">
        <v>0</v>
      </c>
      <c r="G9" s="9">
        <v>89110</v>
      </c>
      <c r="H9" s="14">
        <v>873.6274509803922</v>
      </c>
    </row>
    <row r="10" spans="1:8" ht="12">
      <c r="A10" s="19" t="s">
        <v>17</v>
      </c>
      <c r="B10" s="11" t="s">
        <v>18</v>
      </c>
      <c r="C10" s="14">
        <v>32</v>
      </c>
      <c r="D10" s="9">
        <v>4399</v>
      </c>
      <c r="E10" s="9">
        <v>0</v>
      </c>
      <c r="F10" s="9">
        <v>0</v>
      </c>
      <c r="G10" s="9">
        <v>48159</v>
      </c>
      <c r="H10" s="14">
        <v>1504.96875</v>
      </c>
    </row>
    <row r="11" spans="1:8" ht="12">
      <c r="A11" s="19" t="s">
        <v>19</v>
      </c>
      <c r="B11" s="11" t="s">
        <v>20</v>
      </c>
      <c r="C11" s="14">
        <v>37</v>
      </c>
      <c r="D11" s="9">
        <v>106009</v>
      </c>
      <c r="E11" s="9">
        <v>0</v>
      </c>
      <c r="F11" s="9">
        <v>0</v>
      </c>
      <c r="G11" s="9">
        <v>85675</v>
      </c>
      <c r="H11" s="14">
        <v>2315.5405405405404</v>
      </c>
    </row>
    <row r="12" spans="1:8" ht="12">
      <c r="A12" s="19" t="s">
        <v>21</v>
      </c>
      <c r="B12" s="11" t="s">
        <v>22</v>
      </c>
      <c r="C12" s="14">
        <v>8</v>
      </c>
      <c r="D12" s="9">
        <v>3878</v>
      </c>
      <c r="E12" s="9">
        <v>0</v>
      </c>
      <c r="F12" s="9">
        <v>0</v>
      </c>
      <c r="G12" s="9">
        <v>6826</v>
      </c>
      <c r="H12" s="14">
        <v>853.25</v>
      </c>
    </row>
    <row r="13" spans="1:8" ht="12">
      <c r="A13" s="19" t="s">
        <v>23</v>
      </c>
      <c r="B13" s="11" t="s">
        <v>24</v>
      </c>
      <c r="C13" s="14">
        <v>19</v>
      </c>
      <c r="D13" s="9">
        <v>2513</v>
      </c>
      <c r="E13" s="9">
        <v>0</v>
      </c>
      <c r="F13" s="9">
        <v>0</v>
      </c>
      <c r="G13" s="9">
        <v>8078</v>
      </c>
      <c r="H13" s="14">
        <v>425.1578947368421</v>
      </c>
    </row>
    <row r="14" spans="1:8" ht="12">
      <c r="A14" s="19" t="s">
        <v>25</v>
      </c>
      <c r="B14" s="11" t="s">
        <v>26</v>
      </c>
      <c r="C14" s="14">
        <v>71</v>
      </c>
      <c r="D14" s="9">
        <v>15883</v>
      </c>
      <c r="E14" s="9">
        <v>0</v>
      </c>
      <c r="F14" s="9">
        <v>0</v>
      </c>
      <c r="G14" s="9">
        <v>241423</v>
      </c>
      <c r="H14" s="14">
        <v>3400.323943661972</v>
      </c>
    </row>
    <row r="15" spans="1:8" ht="12">
      <c r="A15" s="19" t="s">
        <v>27</v>
      </c>
      <c r="B15" s="11" t="s">
        <v>28</v>
      </c>
      <c r="C15" s="14">
        <v>11</v>
      </c>
      <c r="D15" s="9">
        <v>680</v>
      </c>
      <c r="E15" s="9">
        <v>0</v>
      </c>
      <c r="F15" s="9">
        <v>0</v>
      </c>
      <c r="G15" s="9">
        <v>111421</v>
      </c>
      <c r="H15" s="14">
        <v>10129.181818181818</v>
      </c>
    </row>
    <row r="16" spans="1:8" ht="12">
      <c r="A16" s="19" t="s">
        <v>29</v>
      </c>
      <c r="B16" s="11" t="s">
        <v>30</v>
      </c>
      <c r="C16" s="14">
        <v>3541</v>
      </c>
      <c r="D16" s="9">
        <v>2355796</v>
      </c>
      <c r="E16" s="9">
        <v>0</v>
      </c>
      <c r="F16" s="9">
        <v>0</v>
      </c>
      <c r="G16" s="9">
        <v>164072</v>
      </c>
      <c r="H16" s="14">
        <v>46.334933634566504</v>
      </c>
    </row>
    <row r="17" spans="1:8" ht="12">
      <c r="A17" s="19" t="s">
        <v>31</v>
      </c>
      <c r="B17" s="11" t="s">
        <v>32</v>
      </c>
      <c r="C17" s="14">
        <v>61</v>
      </c>
      <c r="D17" s="9">
        <v>11746</v>
      </c>
      <c r="E17" s="9">
        <v>0</v>
      </c>
      <c r="F17" s="9">
        <v>0</v>
      </c>
      <c r="G17" s="9">
        <v>285699</v>
      </c>
      <c r="H17" s="14">
        <v>4683.5901639344265</v>
      </c>
    </row>
    <row r="18" spans="1:8" ht="12">
      <c r="A18" s="29" t="s">
        <v>163</v>
      </c>
      <c r="B18" s="30" t="s">
        <v>105</v>
      </c>
      <c r="C18" s="31">
        <v>75</v>
      </c>
      <c r="D18" s="32">
        <v>1156143</v>
      </c>
      <c r="E18" s="32">
        <v>0</v>
      </c>
      <c r="F18" s="32">
        <v>0</v>
      </c>
      <c r="G18" s="32">
        <v>7836490</v>
      </c>
      <c r="H18" s="31">
        <v>104486.53333333334</v>
      </c>
    </row>
    <row r="19" spans="1:8" ht="12">
      <c r="A19" s="19" t="s">
        <v>33</v>
      </c>
      <c r="B19" s="11" t="s">
        <v>34</v>
      </c>
      <c r="C19" s="14">
        <v>1</v>
      </c>
      <c r="D19" s="9">
        <v>2186</v>
      </c>
      <c r="E19" s="9">
        <v>0</v>
      </c>
      <c r="F19" s="9">
        <v>0</v>
      </c>
      <c r="G19" s="9">
        <v>7836490</v>
      </c>
      <c r="H19" s="14">
        <v>7836490</v>
      </c>
    </row>
    <row r="20" spans="1:8" ht="12">
      <c r="A20" s="19" t="s">
        <v>35</v>
      </c>
      <c r="B20" s="11" t="s">
        <v>36</v>
      </c>
      <c r="C20" s="14">
        <v>28</v>
      </c>
      <c r="D20" s="9">
        <v>3071</v>
      </c>
      <c r="E20" s="9">
        <v>0</v>
      </c>
      <c r="F20" s="9">
        <v>0</v>
      </c>
      <c r="G20" s="9">
        <v>29979</v>
      </c>
      <c r="H20" s="14">
        <v>1070.6785714285713</v>
      </c>
    </row>
    <row r="21" spans="1:8" ht="12">
      <c r="A21" s="18" t="s">
        <v>37</v>
      </c>
      <c r="B21" s="11" t="s">
        <v>60</v>
      </c>
      <c r="C21" s="61">
        <v>149</v>
      </c>
      <c r="D21" s="60">
        <v>75945</v>
      </c>
      <c r="E21" s="60">
        <v>0</v>
      </c>
      <c r="F21" s="60">
        <v>0</v>
      </c>
      <c r="G21" s="60">
        <v>83282</v>
      </c>
      <c r="H21" s="61">
        <v>558.9395973154362</v>
      </c>
    </row>
    <row r="22" spans="1:8" ht="12">
      <c r="A22" s="19" t="s">
        <v>39</v>
      </c>
      <c r="B22" s="11" t="s">
        <v>40</v>
      </c>
      <c r="C22" s="14">
        <v>37</v>
      </c>
      <c r="D22" s="9">
        <v>58465</v>
      </c>
      <c r="E22" s="9">
        <v>0</v>
      </c>
      <c r="F22" s="9">
        <v>0</v>
      </c>
      <c r="G22" s="9">
        <v>0</v>
      </c>
      <c r="H22" s="14">
        <v>0</v>
      </c>
    </row>
    <row r="23" spans="1:8" ht="12">
      <c r="A23" s="19" t="s">
        <v>41</v>
      </c>
      <c r="B23" s="11" t="s">
        <v>42</v>
      </c>
      <c r="C23" s="14">
        <v>92</v>
      </c>
      <c r="D23" s="9">
        <v>17105</v>
      </c>
      <c r="E23" s="9">
        <v>0</v>
      </c>
      <c r="F23" s="9">
        <v>0</v>
      </c>
      <c r="G23" s="9">
        <v>0</v>
      </c>
      <c r="H23" s="14">
        <v>0</v>
      </c>
    </row>
    <row r="24" spans="1:8" ht="12">
      <c r="A24" s="19" t="s">
        <v>35</v>
      </c>
      <c r="B24" s="11" t="s">
        <v>36</v>
      </c>
      <c r="C24" s="14">
        <v>20</v>
      </c>
      <c r="D24" s="9">
        <v>375</v>
      </c>
      <c r="E24" s="9">
        <v>0</v>
      </c>
      <c r="F24" s="9">
        <v>0</v>
      </c>
      <c r="G24" s="9">
        <v>47484</v>
      </c>
      <c r="H24" s="14">
        <v>2374.2</v>
      </c>
    </row>
    <row r="25" spans="1:8" ht="12">
      <c r="A25" s="18" t="s">
        <v>43</v>
      </c>
      <c r="B25" s="11" t="s">
        <v>44</v>
      </c>
      <c r="C25" s="14">
        <v>221</v>
      </c>
      <c r="D25" s="9">
        <v>21030</v>
      </c>
      <c r="E25" s="9">
        <v>0</v>
      </c>
      <c r="F25" s="9">
        <v>0</v>
      </c>
      <c r="G25" s="9">
        <v>11037</v>
      </c>
      <c r="H25" s="14">
        <v>49.94117647058823</v>
      </c>
    </row>
    <row r="26" spans="1:8" ht="12">
      <c r="A26" s="19" t="s">
        <v>45</v>
      </c>
      <c r="B26" s="11" t="s">
        <v>44</v>
      </c>
      <c r="C26" s="14">
        <v>214</v>
      </c>
      <c r="D26" s="9">
        <v>20936</v>
      </c>
      <c r="E26" s="9">
        <v>0</v>
      </c>
      <c r="F26" s="9">
        <v>0</v>
      </c>
      <c r="G26" s="9">
        <v>17747</v>
      </c>
      <c r="H26" s="14">
        <v>82.92990654205607</v>
      </c>
    </row>
    <row r="27" spans="1:8" ht="12">
      <c r="A27" s="19" t="s">
        <v>46</v>
      </c>
      <c r="B27" s="11" t="s">
        <v>47</v>
      </c>
      <c r="C27" s="14">
        <v>7</v>
      </c>
      <c r="D27" s="9">
        <v>94</v>
      </c>
      <c r="E27" s="9">
        <v>0</v>
      </c>
      <c r="F27" s="9">
        <v>0</v>
      </c>
      <c r="G27" s="9">
        <v>18700</v>
      </c>
      <c r="H27" s="14">
        <v>2671.4285714285716</v>
      </c>
    </row>
    <row r="28" spans="1:8" ht="12" customHeight="1">
      <c r="A28" s="18"/>
      <c r="B28" s="11"/>
      <c r="C28" s="14"/>
      <c r="D28" s="14"/>
      <c r="E28" s="14"/>
      <c r="F28" s="12"/>
      <c r="G28" s="14"/>
      <c r="H28" s="14"/>
    </row>
    <row r="29" spans="1:8" ht="12" customHeight="1">
      <c r="A29" s="98" t="s">
        <v>350</v>
      </c>
      <c r="B29" s="98"/>
      <c r="C29" s="98"/>
      <c r="D29" s="98"/>
      <c r="E29" s="98"/>
      <c r="F29" s="98"/>
      <c r="G29" s="98"/>
      <c r="H29" s="98"/>
    </row>
    <row r="30" spans="1:8" ht="12">
      <c r="A30" s="99" t="s">
        <v>352</v>
      </c>
      <c r="B30" s="99"/>
      <c r="C30" s="99"/>
      <c r="D30" s="99"/>
      <c r="E30" s="99"/>
      <c r="F30" s="99"/>
      <c r="G30" s="99"/>
      <c r="H30" s="99"/>
    </row>
    <row r="31" spans="1:8" ht="12">
      <c r="A31" s="122" t="s">
        <v>51</v>
      </c>
      <c r="B31" s="122"/>
      <c r="C31" s="122"/>
      <c r="D31" s="122"/>
      <c r="E31" s="122"/>
      <c r="F31" s="122"/>
      <c r="G31" s="122"/>
      <c r="H31" s="122"/>
    </row>
    <row r="32" spans="1:8" ht="12">
      <c r="A32" s="123" t="s">
        <v>50</v>
      </c>
      <c r="B32" s="123"/>
      <c r="C32" s="123"/>
      <c r="D32" s="123"/>
      <c r="E32" s="123"/>
      <c r="F32" s="123"/>
      <c r="G32" s="123"/>
      <c r="H32" s="123"/>
    </row>
    <row r="33" ht="12">
      <c r="A33" s="20"/>
    </row>
  </sheetData>
  <sheetProtection/>
  <mergeCells count="13">
    <mergeCell ref="A30:H30"/>
    <mergeCell ref="A31:H31"/>
    <mergeCell ref="A32:H32"/>
    <mergeCell ref="H4:H5"/>
    <mergeCell ref="C5:C6"/>
    <mergeCell ref="A7:B7"/>
    <mergeCell ref="A29:H29"/>
    <mergeCell ref="A1:G1"/>
    <mergeCell ref="A2:G2"/>
    <mergeCell ref="A3:G3"/>
    <mergeCell ref="A4:B6"/>
    <mergeCell ref="D4:F4"/>
    <mergeCell ref="G4:G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H1"/>
    </sheetView>
  </sheetViews>
  <sheetFormatPr defaultColWidth="9.33203125" defaultRowHeight="12"/>
  <cols>
    <col min="1" max="1" width="23" style="0" customWidth="1"/>
    <col min="2" max="2" width="22.83203125" style="0" customWidth="1"/>
    <col min="3" max="8" width="13.83203125" style="0" customWidth="1"/>
    <col min="9" max="9" width="13.33203125" style="0" customWidth="1"/>
  </cols>
  <sheetData>
    <row r="1" spans="1:8" ht="16.5" customHeight="1">
      <c r="A1" s="83" t="s">
        <v>338</v>
      </c>
      <c r="B1" s="83"/>
      <c r="C1" s="83"/>
      <c r="D1" s="83"/>
      <c r="E1" s="83"/>
      <c r="F1" s="83"/>
      <c r="G1" s="83"/>
      <c r="H1" s="83"/>
    </row>
    <row r="2" spans="1:8" ht="12">
      <c r="A2" s="84"/>
      <c r="B2" s="84"/>
      <c r="C2" s="84"/>
      <c r="D2" s="84"/>
      <c r="E2" s="84"/>
      <c r="F2" s="84"/>
      <c r="G2" s="84"/>
      <c r="H2" s="84"/>
    </row>
    <row r="3" spans="1:8" ht="12">
      <c r="A3" s="85"/>
      <c r="B3" s="85"/>
      <c r="C3" s="85"/>
      <c r="D3" s="86"/>
      <c r="E3" s="86"/>
      <c r="F3" s="86"/>
      <c r="G3" s="86"/>
      <c r="H3" s="86"/>
    </row>
    <row r="4" spans="1:9" s="1" customFormat="1" ht="16.5" customHeight="1">
      <c r="A4" s="102" t="s">
        <v>320</v>
      </c>
      <c r="B4" s="110"/>
      <c r="C4" s="6" t="s">
        <v>321</v>
      </c>
      <c r="D4" s="87" t="s">
        <v>322</v>
      </c>
      <c r="E4" s="115"/>
      <c r="F4" s="115"/>
      <c r="G4" s="116"/>
      <c r="H4" s="90" t="s">
        <v>323</v>
      </c>
      <c r="I4" s="124" t="s">
        <v>324</v>
      </c>
    </row>
    <row r="5" spans="1:9" s="1" customFormat="1" ht="16.5" customHeight="1">
      <c r="A5" s="111"/>
      <c r="B5" s="112"/>
      <c r="C5" s="92" t="s">
        <v>325</v>
      </c>
      <c r="D5" s="6" t="s">
        <v>326</v>
      </c>
      <c r="E5" s="102" t="s">
        <v>327</v>
      </c>
      <c r="F5" s="103"/>
      <c r="G5" s="6" t="s">
        <v>328</v>
      </c>
      <c r="H5" s="117"/>
      <c r="I5" s="117"/>
    </row>
    <row r="6" spans="1:9" s="1" customFormat="1" ht="36" customHeight="1">
      <c r="A6" s="111"/>
      <c r="B6" s="112"/>
      <c r="C6" s="92"/>
      <c r="D6" s="106" t="s">
        <v>329</v>
      </c>
      <c r="E6" s="104" t="s">
        <v>330</v>
      </c>
      <c r="F6" s="105"/>
      <c r="G6" s="106" t="s">
        <v>331</v>
      </c>
      <c r="H6" s="106" t="s">
        <v>332</v>
      </c>
      <c r="I6" s="108" t="s">
        <v>357</v>
      </c>
    </row>
    <row r="7" spans="1:11" s="5" customFormat="1" ht="24.75" customHeight="1">
      <c r="A7" s="113"/>
      <c r="B7" s="114"/>
      <c r="C7" s="93"/>
      <c r="D7" s="107"/>
      <c r="E7" s="42" t="s">
        <v>333</v>
      </c>
      <c r="F7" s="42" t="s">
        <v>334</v>
      </c>
      <c r="G7" s="107"/>
      <c r="H7" s="107"/>
      <c r="I7" s="109"/>
      <c r="J7" s="1"/>
      <c r="K7" s="1"/>
    </row>
    <row r="8" spans="1:18" ht="12" customHeight="1">
      <c r="A8" s="118" t="s">
        <v>382</v>
      </c>
      <c r="B8" s="119"/>
      <c r="C8" s="55">
        <v>3937</v>
      </c>
      <c r="D8" s="55">
        <v>1856583</v>
      </c>
      <c r="E8" s="55">
        <v>1008629</v>
      </c>
      <c r="F8" s="55">
        <v>843231</v>
      </c>
      <c r="G8" s="55">
        <v>4723</v>
      </c>
      <c r="H8" s="55">
        <v>28472251</v>
      </c>
      <c r="I8" s="55">
        <v>7232</v>
      </c>
      <c r="J8" s="4"/>
      <c r="K8" s="4"/>
      <c r="L8" s="24"/>
      <c r="M8" s="24"/>
      <c r="N8" s="24"/>
      <c r="O8" s="24"/>
      <c r="P8" s="24"/>
      <c r="Q8" s="24"/>
      <c r="R8" s="24"/>
    </row>
    <row r="9" spans="1:18" s="46" customFormat="1" ht="12">
      <c r="A9" s="13" t="s">
        <v>335</v>
      </c>
      <c r="B9" s="11" t="s">
        <v>336</v>
      </c>
      <c r="C9" s="55">
        <v>3937</v>
      </c>
      <c r="D9" s="55">
        <v>1856583</v>
      </c>
      <c r="E9" s="55">
        <v>1008629</v>
      </c>
      <c r="F9" s="55">
        <v>843231</v>
      </c>
      <c r="G9" s="55">
        <v>4723</v>
      </c>
      <c r="H9" s="55">
        <v>28472251</v>
      </c>
      <c r="I9" s="55">
        <v>7232</v>
      </c>
      <c r="J9" s="4"/>
      <c r="K9" s="45"/>
      <c r="L9" s="72"/>
      <c r="M9" s="72"/>
      <c r="N9" s="72"/>
      <c r="O9" s="72"/>
      <c r="P9" s="72"/>
      <c r="Q9" s="72"/>
      <c r="R9" s="72"/>
    </row>
    <row r="10" spans="1:18" ht="12">
      <c r="A10" s="13" t="s">
        <v>52</v>
      </c>
      <c r="B10" s="11" t="s">
        <v>13</v>
      </c>
      <c r="C10" s="54">
        <v>3314</v>
      </c>
      <c r="D10" s="54">
        <v>1581343</v>
      </c>
      <c r="E10" s="54">
        <v>870822</v>
      </c>
      <c r="F10" s="54">
        <v>707078</v>
      </c>
      <c r="G10" s="54">
        <v>3443</v>
      </c>
      <c r="H10" s="54">
        <v>5180054</v>
      </c>
      <c r="I10" s="54">
        <v>1563</v>
      </c>
      <c r="J10" s="4"/>
      <c r="K10" s="4"/>
      <c r="L10" s="24"/>
      <c r="M10" s="24"/>
      <c r="N10" s="24"/>
      <c r="O10" s="24"/>
      <c r="Q10" s="24"/>
      <c r="R10" s="24"/>
    </row>
    <row r="11" spans="1:18" ht="12">
      <c r="A11" s="13" t="s">
        <v>278</v>
      </c>
      <c r="B11" s="11" t="s">
        <v>15</v>
      </c>
      <c r="C11" s="54">
        <v>1250</v>
      </c>
      <c r="D11" s="54">
        <v>95193</v>
      </c>
      <c r="E11" s="54">
        <v>71241</v>
      </c>
      <c r="F11" s="54">
        <v>23778</v>
      </c>
      <c r="G11" s="54">
        <v>174</v>
      </c>
      <c r="H11" s="54">
        <v>3589164</v>
      </c>
      <c r="I11" s="54">
        <v>2871</v>
      </c>
      <c r="J11" s="4"/>
      <c r="K11" s="4"/>
      <c r="M11" s="24"/>
      <c r="N11" s="24"/>
      <c r="O11" s="24"/>
      <c r="Q11" s="24"/>
      <c r="R11" s="24"/>
    </row>
    <row r="12" spans="1:18" ht="12">
      <c r="A12" s="13" t="s">
        <v>172</v>
      </c>
      <c r="B12" s="11" t="s">
        <v>279</v>
      </c>
      <c r="C12" s="54">
        <v>825</v>
      </c>
      <c r="D12" s="54">
        <v>65263</v>
      </c>
      <c r="E12" s="54">
        <v>48459</v>
      </c>
      <c r="F12" s="54">
        <v>16795</v>
      </c>
      <c r="G12" s="54">
        <v>9</v>
      </c>
      <c r="H12" s="54">
        <v>2043134</v>
      </c>
      <c r="I12" s="54">
        <v>2477</v>
      </c>
      <c r="J12" s="4"/>
      <c r="K12" s="4"/>
      <c r="M12" s="24"/>
      <c r="N12" s="24"/>
      <c r="O12" s="24"/>
      <c r="Q12" s="24"/>
      <c r="R12" s="24"/>
    </row>
    <row r="13" spans="1:18" ht="12">
      <c r="A13" s="13" t="s">
        <v>280</v>
      </c>
      <c r="B13" s="11" t="s">
        <v>20</v>
      </c>
      <c r="C13" s="54">
        <v>404</v>
      </c>
      <c r="D13" s="54">
        <v>28099</v>
      </c>
      <c r="E13" s="54">
        <v>21515</v>
      </c>
      <c r="F13" s="54">
        <v>6419</v>
      </c>
      <c r="G13" s="54">
        <v>165</v>
      </c>
      <c r="H13" s="54">
        <v>1485806</v>
      </c>
      <c r="I13" s="54">
        <v>3678</v>
      </c>
      <c r="J13" s="4"/>
      <c r="K13" s="4"/>
      <c r="Q13" s="24"/>
      <c r="R13" s="24"/>
    </row>
    <row r="14" spans="1:11" ht="12">
      <c r="A14" s="13" t="s">
        <v>281</v>
      </c>
      <c r="B14" s="11" t="s">
        <v>282</v>
      </c>
      <c r="C14" s="54">
        <v>4</v>
      </c>
      <c r="D14" s="54">
        <v>582</v>
      </c>
      <c r="E14" s="54">
        <v>403</v>
      </c>
      <c r="F14" s="54">
        <v>179</v>
      </c>
      <c r="G14" s="56">
        <v>0</v>
      </c>
      <c r="H14" s="54">
        <v>28420</v>
      </c>
      <c r="I14" s="54">
        <v>7105</v>
      </c>
      <c r="J14" s="4"/>
      <c r="K14" s="4"/>
    </row>
    <row r="15" spans="1:18" ht="12">
      <c r="A15" s="13" t="s">
        <v>283</v>
      </c>
      <c r="B15" s="11" t="s">
        <v>24</v>
      </c>
      <c r="C15" s="54">
        <v>1</v>
      </c>
      <c r="D15" s="54">
        <v>37</v>
      </c>
      <c r="E15" s="54">
        <v>31</v>
      </c>
      <c r="F15" s="54">
        <v>6</v>
      </c>
      <c r="G15" s="56">
        <v>0</v>
      </c>
      <c r="H15" s="54">
        <v>97</v>
      </c>
      <c r="I15" s="54">
        <v>97</v>
      </c>
      <c r="J15" s="4"/>
      <c r="K15" s="4"/>
      <c r="M15" s="24"/>
      <c r="Q15" s="24"/>
      <c r="R15" s="24"/>
    </row>
    <row r="16" spans="1:18" ht="12">
      <c r="A16" s="13" t="s">
        <v>284</v>
      </c>
      <c r="B16" s="11" t="s">
        <v>26</v>
      </c>
      <c r="C16" s="54">
        <v>16</v>
      </c>
      <c r="D16" s="54">
        <v>1212</v>
      </c>
      <c r="E16" s="54">
        <v>833</v>
      </c>
      <c r="F16" s="54">
        <v>379</v>
      </c>
      <c r="G16" s="56">
        <v>0</v>
      </c>
      <c r="H16" s="54">
        <v>31706</v>
      </c>
      <c r="I16" s="54">
        <v>1982</v>
      </c>
      <c r="J16" s="4"/>
      <c r="K16" s="4"/>
      <c r="M16" s="24"/>
      <c r="N16" s="24"/>
      <c r="O16" s="24"/>
      <c r="Q16" s="24"/>
      <c r="R16" s="24"/>
    </row>
    <row r="17" spans="1:18" ht="12">
      <c r="A17" s="13" t="s">
        <v>285</v>
      </c>
      <c r="B17" s="11" t="s">
        <v>18</v>
      </c>
      <c r="C17" s="54">
        <v>530</v>
      </c>
      <c r="D17" s="54">
        <v>54718</v>
      </c>
      <c r="E17" s="54">
        <v>40572</v>
      </c>
      <c r="F17" s="54">
        <v>14072</v>
      </c>
      <c r="G17" s="54">
        <v>74</v>
      </c>
      <c r="H17" s="54">
        <v>714831</v>
      </c>
      <c r="I17" s="54">
        <v>1349</v>
      </c>
      <c r="J17" s="4"/>
      <c r="K17" s="4"/>
      <c r="Q17" s="24"/>
      <c r="R17" s="24"/>
    </row>
    <row r="18" spans="1:18" ht="12">
      <c r="A18" s="13" t="s">
        <v>173</v>
      </c>
      <c r="B18" s="11" t="s">
        <v>279</v>
      </c>
      <c r="C18" s="54">
        <v>10</v>
      </c>
      <c r="D18" s="54">
        <v>994</v>
      </c>
      <c r="E18" s="54">
        <v>620</v>
      </c>
      <c r="F18" s="54">
        <v>363</v>
      </c>
      <c r="G18" s="54">
        <v>11</v>
      </c>
      <c r="H18" s="54">
        <v>11322</v>
      </c>
      <c r="I18" s="54">
        <v>1132</v>
      </c>
      <c r="J18" s="4"/>
      <c r="K18" s="4"/>
      <c r="M18" s="24"/>
      <c r="N18" s="24"/>
      <c r="O18" s="24"/>
      <c r="Q18" s="24"/>
      <c r="R18" s="24"/>
    </row>
    <row r="19" spans="1:18" ht="12">
      <c r="A19" s="13" t="s">
        <v>174</v>
      </c>
      <c r="B19" s="11" t="s">
        <v>20</v>
      </c>
      <c r="C19" s="54">
        <v>7</v>
      </c>
      <c r="D19" s="54">
        <v>5954</v>
      </c>
      <c r="E19" s="54">
        <v>4373</v>
      </c>
      <c r="F19" s="54">
        <v>1581</v>
      </c>
      <c r="G19" s="56">
        <v>0</v>
      </c>
      <c r="H19" s="54">
        <v>17027</v>
      </c>
      <c r="I19" s="54">
        <v>2432</v>
      </c>
      <c r="J19" s="4"/>
      <c r="K19" s="4"/>
      <c r="M19" s="24"/>
      <c r="N19" s="24"/>
      <c r="Q19" s="24"/>
      <c r="R19" s="24"/>
    </row>
    <row r="20" spans="1:18" ht="12">
      <c r="A20" s="13" t="s">
        <v>175</v>
      </c>
      <c r="B20" s="11" t="s">
        <v>282</v>
      </c>
      <c r="C20" s="54">
        <v>8</v>
      </c>
      <c r="D20" s="54">
        <v>3954</v>
      </c>
      <c r="E20" s="54">
        <v>3143</v>
      </c>
      <c r="F20" s="54">
        <v>751</v>
      </c>
      <c r="G20" s="54">
        <v>60</v>
      </c>
      <c r="H20" s="54">
        <v>23397</v>
      </c>
      <c r="I20" s="54">
        <v>2925</v>
      </c>
      <c r="J20" s="4"/>
      <c r="K20" s="4"/>
      <c r="M20" s="24"/>
      <c r="N20" s="24"/>
      <c r="O20" s="24"/>
      <c r="Q20" s="24"/>
      <c r="R20" s="24"/>
    </row>
    <row r="21" spans="1:18" ht="12">
      <c r="A21" s="13" t="s">
        <v>176</v>
      </c>
      <c r="B21" s="11" t="s">
        <v>24</v>
      </c>
      <c r="C21" s="54">
        <v>11</v>
      </c>
      <c r="D21" s="54">
        <v>4909</v>
      </c>
      <c r="E21" s="54">
        <v>3842</v>
      </c>
      <c r="F21" s="54">
        <v>1067</v>
      </c>
      <c r="G21" s="54">
        <v>0</v>
      </c>
      <c r="H21" s="54">
        <v>58256</v>
      </c>
      <c r="I21" s="54">
        <v>5296</v>
      </c>
      <c r="J21" s="4"/>
      <c r="K21" s="4"/>
      <c r="M21" s="24"/>
      <c r="N21" s="24"/>
      <c r="O21" s="24"/>
      <c r="Q21" s="24"/>
      <c r="R21" s="24"/>
    </row>
    <row r="22" spans="1:18" ht="12">
      <c r="A22" s="13" t="s">
        <v>177</v>
      </c>
      <c r="B22" s="11" t="s">
        <v>26</v>
      </c>
      <c r="C22" s="54">
        <v>208</v>
      </c>
      <c r="D22" s="54">
        <v>11761</v>
      </c>
      <c r="E22" s="54">
        <v>4842</v>
      </c>
      <c r="F22" s="54">
        <v>6917</v>
      </c>
      <c r="G22" s="56">
        <v>2</v>
      </c>
      <c r="H22" s="54">
        <v>257573</v>
      </c>
      <c r="I22" s="54">
        <v>1238</v>
      </c>
      <c r="J22" s="4"/>
      <c r="K22" s="4"/>
      <c r="M22" s="24"/>
      <c r="N22" s="24"/>
      <c r="Q22" s="24"/>
      <c r="R22" s="24"/>
    </row>
    <row r="23" spans="1:17" ht="12">
      <c r="A23" s="13" t="s">
        <v>178</v>
      </c>
      <c r="B23" s="11" t="s">
        <v>28</v>
      </c>
      <c r="C23" s="54">
        <v>111</v>
      </c>
      <c r="D23" s="54">
        <v>20782</v>
      </c>
      <c r="E23" s="54">
        <v>19853</v>
      </c>
      <c r="F23" s="54">
        <v>928</v>
      </c>
      <c r="G23" s="54">
        <v>1</v>
      </c>
      <c r="H23" s="54">
        <v>248226</v>
      </c>
      <c r="I23" s="54">
        <v>2236</v>
      </c>
      <c r="J23" s="4"/>
      <c r="K23" s="4"/>
      <c r="M23" s="24"/>
      <c r="N23" s="24"/>
      <c r="O23" s="24"/>
      <c r="Q23" s="24"/>
    </row>
    <row r="24" spans="1:17" ht="12">
      <c r="A24" s="13" t="s">
        <v>179</v>
      </c>
      <c r="B24" s="11" t="s">
        <v>286</v>
      </c>
      <c r="C24" s="54">
        <v>175</v>
      </c>
      <c r="D24" s="54">
        <v>6364</v>
      </c>
      <c r="E24" s="54">
        <v>3899</v>
      </c>
      <c r="F24" s="54">
        <v>2465</v>
      </c>
      <c r="G24" s="56">
        <v>0</v>
      </c>
      <c r="H24" s="54">
        <v>99029</v>
      </c>
      <c r="I24" s="54">
        <v>566</v>
      </c>
      <c r="J24" s="4"/>
      <c r="K24" s="4"/>
      <c r="L24" s="24"/>
      <c r="M24" s="24"/>
      <c r="N24" s="24"/>
      <c r="O24" s="24"/>
      <c r="Q24" s="24"/>
    </row>
    <row r="25" spans="1:18" ht="12">
      <c r="A25" s="13" t="s">
        <v>68</v>
      </c>
      <c r="B25" s="11" t="s">
        <v>30</v>
      </c>
      <c r="C25" s="54">
        <v>1474</v>
      </c>
      <c r="D25" s="54">
        <v>1414893</v>
      </c>
      <c r="E25" s="54">
        <v>749796</v>
      </c>
      <c r="F25" s="54">
        <v>664863</v>
      </c>
      <c r="G25" s="54">
        <v>234</v>
      </c>
      <c r="H25" s="54">
        <v>714667</v>
      </c>
      <c r="I25" s="54">
        <v>485</v>
      </c>
      <c r="J25" s="4"/>
      <c r="K25" s="4"/>
      <c r="M25" s="24"/>
      <c r="N25" s="24"/>
      <c r="O25" s="24"/>
      <c r="Q25" s="24"/>
      <c r="R25" s="24"/>
    </row>
    <row r="26" spans="1:18" ht="12">
      <c r="A26" s="13" t="s">
        <v>69</v>
      </c>
      <c r="B26" s="11" t="s">
        <v>32</v>
      </c>
      <c r="C26" s="54">
        <v>20</v>
      </c>
      <c r="D26" s="54">
        <v>8416</v>
      </c>
      <c r="E26" s="54">
        <v>5183</v>
      </c>
      <c r="F26" s="54">
        <v>3227</v>
      </c>
      <c r="G26" s="54">
        <v>6</v>
      </c>
      <c r="H26" s="54">
        <v>98041</v>
      </c>
      <c r="I26" s="54">
        <v>4902</v>
      </c>
      <c r="J26" s="4"/>
      <c r="K26" s="4"/>
      <c r="M26" s="24"/>
      <c r="N26" s="24"/>
      <c r="O26" s="24"/>
      <c r="Q26" s="24"/>
      <c r="R26" s="24"/>
    </row>
    <row r="27" spans="1:18" ht="12">
      <c r="A27" s="13" t="s">
        <v>70</v>
      </c>
      <c r="B27" s="11" t="s">
        <v>34</v>
      </c>
      <c r="C27" s="54">
        <v>1</v>
      </c>
      <c r="D27" s="54">
        <v>5214</v>
      </c>
      <c r="E27" s="54">
        <v>4030</v>
      </c>
      <c r="F27" s="54">
        <v>1138</v>
      </c>
      <c r="G27" s="54">
        <v>46</v>
      </c>
      <c r="H27" s="54">
        <v>19003</v>
      </c>
      <c r="I27" s="54">
        <v>19003</v>
      </c>
      <c r="J27" s="4"/>
      <c r="K27" s="4"/>
      <c r="M27" s="24"/>
      <c r="P27" s="24"/>
      <c r="Q27" s="24"/>
      <c r="R27" s="24"/>
    </row>
    <row r="28" spans="1:18" ht="12">
      <c r="A28" s="13" t="s">
        <v>183</v>
      </c>
      <c r="B28" s="11" t="s">
        <v>287</v>
      </c>
      <c r="C28" s="54">
        <v>39</v>
      </c>
      <c r="D28" s="54">
        <v>2909</v>
      </c>
      <c r="E28" s="56">
        <v>0</v>
      </c>
      <c r="F28" s="56">
        <v>0</v>
      </c>
      <c r="G28" s="54">
        <v>2909</v>
      </c>
      <c r="H28" s="54">
        <v>44349</v>
      </c>
      <c r="I28" s="54">
        <v>1137</v>
      </c>
      <c r="J28" s="4"/>
      <c r="K28" s="4"/>
      <c r="M28" s="24"/>
      <c r="N28" s="24"/>
      <c r="O28" s="24"/>
      <c r="Q28" s="24"/>
      <c r="R28" s="24"/>
    </row>
    <row r="29" spans="1:18" ht="12">
      <c r="A29" s="13" t="s">
        <v>37</v>
      </c>
      <c r="B29" s="11" t="s">
        <v>38</v>
      </c>
      <c r="C29" s="54">
        <v>288</v>
      </c>
      <c r="D29" s="54">
        <v>51506</v>
      </c>
      <c r="E29" s="54">
        <v>35813</v>
      </c>
      <c r="F29" s="54">
        <v>15603</v>
      </c>
      <c r="G29" s="54">
        <v>90</v>
      </c>
      <c r="H29" s="54">
        <v>477582</v>
      </c>
      <c r="I29" s="54">
        <v>1658</v>
      </c>
      <c r="J29" s="4"/>
      <c r="K29" s="4"/>
      <c r="M29" s="24"/>
      <c r="N29" s="24"/>
      <c r="O29" s="24"/>
      <c r="Q29" s="24"/>
      <c r="R29" s="24"/>
    </row>
    <row r="30" spans="1:18" ht="12">
      <c r="A30" s="13" t="s">
        <v>71</v>
      </c>
      <c r="B30" s="11" t="s">
        <v>288</v>
      </c>
      <c r="C30" s="54">
        <v>20</v>
      </c>
      <c r="D30" s="54">
        <v>23614</v>
      </c>
      <c r="E30" s="54">
        <v>16234</v>
      </c>
      <c r="F30" s="54">
        <v>7380</v>
      </c>
      <c r="G30" s="56">
        <v>0</v>
      </c>
      <c r="H30" s="54">
        <v>51548</v>
      </c>
      <c r="I30" s="54">
        <v>2577</v>
      </c>
      <c r="J30" s="4"/>
      <c r="K30" s="4"/>
      <c r="M30" s="24"/>
      <c r="N30" s="24"/>
      <c r="O30" s="24"/>
      <c r="Q30" s="24"/>
      <c r="R30" s="24"/>
    </row>
    <row r="31" spans="1:18" ht="12">
      <c r="A31" s="13" t="s">
        <v>72</v>
      </c>
      <c r="B31" s="11" t="s">
        <v>42</v>
      </c>
      <c r="C31" s="54">
        <v>63</v>
      </c>
      <c r="D31" s="54">
        <v>12210</v>
      </c>
      <c r="E31" s="54">
        <v>6918</v>
      </c>
      <c r="F31" s="54">
        <v>5286</v>
      </c>
      <c r="G31" s="56">
        <v>6</v>
      </c>
      <c r="H31" s="54">
        <v>75991</v>
      </c>
      <c r="I31" s="54">
        <v>1206</v>
      </c>
      <c r="J31" s="4"/>
      <c r="K31" s="4"/>
      <c r="Q31" s="24"/>
      <c r="R31" s="24"/>
    </row>
    <row r="32" spans="1:18" ht="12">
      <c r="A32" s="13" t="s">
        <v>187</v>
      </c>
      <c r="B32" s="11" t="s">
        <v>36</v>
      </c>
      <c r="C32" s="54">
        <v>8</v>
      </c>
      <c r="D32" s="54">
        <v>64</v>
      </c>
      <c r="E32" s="56">
        <v>0</v>
      </c>
      <c r="F32" s="56">
        <v>0</v>
      </c>
      <c r="G32" s="54">
        <v>64</v>
      </c>
      <c r="H32" s="54">
        <v>67071</v>
      </c>
      <c r="I32" s="54">
        <v>8384</v>
      </c>
      <c r="J32" s="4"/>
      <c r="K32" s="4"/>
      <c r="M32" s="24"/>
      <c r="N32" s="24"/>
      <c r="O32" s="24"/>
      <c r="Q32" s="24"/>
      <c r="R32" s="24"/>
    </row>
    <row r="33" spans="1:18" ht="12">
      <c r="A33" s="13" t="s">
        <v>73</v>
      </c>
      <c r="B33" s="11" t="s">
        <v>289</v>
      </c>
      <c r="C33" s="54">
        <v>197</v>
      </c>
      <c r="D33" s="54">
        <v>15618</v>
      </c>
      <c r="E33" s="54">
        <v>12661</v>
      </c>
      <c r="F33" s="54">
        <v>2937</v>
      </c>
      <c r="G33" s="54">
        <v>20</v>
      </c>
      <c r="H33" s="54">
        <v>282973</v>
      </c>
      <c r="I33" s="54">
        <v>1436</v>
      </c>
      <c r="J33" s="4"/>
      <c r="K33" s="4"/>
      <c r="M33" s="24"/>
      <c r="N33" s="24"/>
      <c r="O33" s="24"/>
      <c r="Q33" s="24"/>
      <c r="R33" s="24"/>
    </row>
    <row r="34" spans="1:11" ht="12">
      <c r="A34" s="13" t="s">
        <v>290</v>
      </c>
      <c r="B34" s="11" t="s">
        <v>289</v>
      </c>
      <c r="C34" s="54">
        <v>196</v>
      </c>
      <c r="D34" s="54">
        <v>15598</v>
      </c>
      <c r="E34" s="54">
        <v>12661</v>
      </c>
      <c r="F34" s="54">
        <v>2937</v>
      </c>
      <c r="G34" s="56">
        <v>0</v>
      </c>
      <c r="H34" s="54">
        <v>282573</v>
      </c>
      <c r="I34" s="54">
        <v>1442</v>
      </c>
      <c r="J34" s="4"/>
      <c r="K34" s="4"/>
    </row>
    <row r="35" spans="1:18" ht="12">
      <c r="A35" s="13" t="s">
        <v>291</v>
      </c>
      <c r="B35" s="11" t="s">
        <v>292</v>
      </c>
      <c r="C35" s="54">
        <v>1</v>
      </c>
      <c r="D35" s="54">
        <v>20</v>
      </c>
      <c r="E35" s="56">
        <v>0</v>
      </c>
      <c r="F35" s="56">
        <v>0</v>
      </c>
      <c r="G35" s="54">
        <v>20</v>
      </c>
      <c r="H35" s="54">
        <v>400</v>
      </c>
      <c r="I35" s="54">
        <v>400</v>
      </c>
      <c r="J35" s="4"/>
      <c r="K35" s="4"/>
      <c r="M35" s="24"/>
      <c r="N35" s="24"/>
      <c r="O35" s="24"/>
      <c r="P35" s="24"/>
      <c r="Q35" s="24"/>
      <c r="R35" s="24"/>
    </row>
    <row r="36" spans="1:11" ht="12">
      <c r="A36" s="13" t="s">
        <v>48</v>
      </c>
      <c r="B36" s="11" t="s">
        <v>293</v>
      </c>
      <c r="C36" s="54">
        <v>335</v>
      </c>
      <c r="D36" s="54">
        <v>223734</v>
      </c>
      <c r="E36" s="54">
        <v>101994</v>
      </c>
      <c r="F36" s="54">
        <v>120550</v>
      </c>
      <c r="G36" s="54">
        <v>1190</v>
      </c>
      <c r="H36" s="54">
        <v>22814615</v>
      </c>
      <c r="I36" s="54">
        <v>68103</v>
      </c>
      <c r="J36" s="4"/>
      <c r="K36" s="4"/>
    </row>
    <row r="37" spans="1:9" ht="12">
      <c r="A37" s="120" t="s">
        <v>351</v>
      </c>
      <c r="B37" s="120"/>
      <c r="C37" s="120"/>
      <c r="D37" s="120"/>
      <c r="E37" s="120"/>
      <c r="F37" s="120"/>
      <c r="G37" s="120"/>
      <c r="H37" s="120"/>
      <c r="I37" s="120"/>
    </row>
    <row r="38" spans="1:9" ht="12">
      <c r="A38" s="121" t="s">
        <v>353</v>
      </c>
      <c r="B38" s="121"/>
      <c r="C38" s="121"/>
      <c r="D38" s="121"/>
      <c r="E38" s="121"/>
      <c r="F38" s="121"/>
      <c r="G38" s="121"/>
      <c r="H38" s="121"/>
      <c r="I38" s="121"/>
    </row>
    <row r="39" spans="1:9" ht="12">
      <c r="A39" s="122" t="s">
        <v>51</v>
      </c>
      <c r="B39" s="122"/>
      <c r="C39" s="122"/>
      <c r="D39" s="122"/>
      <c r="E39" s="122"/>
      <c r="F39" s="122"/>
      <c r="G39" s="122"/>
      <c r="H39" s="122"/>
      <c r="I39" s="122"/>
    </row>
    <row r="40" spans="1:9" ht="12">
      <c r="A40" s="123" t="s">
        <v>50</v>
      </c>
      <c r="B40" s="123"/>
      <c r="C40" s="123"/>
      <c r="D40" s="123"/>
      <c r="E40" s="123"/>
      <c r="F40" s="123"/>
      <c r="G40" s="123"/>
      <c r="H40" s="123"/>
      <c r="I40" s="123"/>
    </row>
    <row r="41" ht="12">
      <c r="A41" s="20"/>
    </row>
    <row r="43" spans="3:9" ht="12">
      <c r="C43" s="57"/>
      <c r="D43" s="57"/>
      <c r="E43" s="57"/>
      <c r="F43" s="57"/>
      <c r="G43" s="57"/>
      <c r="H43" s="57"/>
      <c r="I43" s="57"/>
    </row>
  </sheetData>
  <sheetProtection/>
  <mergeCells count="19">
    <mergeCell ref="G6:G7"/>
    <mergeCell ref="H6:H7"/>
    <mergeCell ref="I6:I7"/>
    <mergeCell ref="A1:H1"/>
    <mergeCell ref="A2:H2"/>
    <mergeCell ref="A3:H3"/>
    <mergeCell ref="A4:B7"/>
    <mergeCell ref="D4:G4"/>
    <mergeCell ref="H4:H5"/>
    <mergeCell ref="A8:B8"/>
    <mergeCell ref="A37:I37"/>
    <mergeCell ref="A38:I38"/>
    <mergeCell ref="A39:I39"/>
    <mergeCell ref="A40:I40"/>
    <mergeCell ref="I4:I5"/>
    <mergeCell ref="C5:C7"/>
    <mergeCell ref="E5:F5"/>
    <mergeCell ref="D6:D7"/>
    <mergeCell ref="E6:F6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3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8.5" style="0" customWidth="1"/>
    <col min="2" max="2" width="17.66015625" style="0" customWidth="1"/>
    <col min="3" max="3" width="11.16015625" style="0" customWidth="1"/>
    <col min="4" max="5" width="13.83203125" style="0" customWidth="1"/>
    <col min="6" max="7" width="12.16015625" style="0" customWidth="1"/>
    <col min="8" max="8" width="12.33203125" style="0" customWidth="1"/>
  </cols>
  <sheetData>
    <row r="1" spans="1:7" ht="16.5" customHeight="1">
      <c r="A1" s="83" t="s">
        <v>66</v>
      </c>
      <c r="B1" s="83"/>
      <c r="C1" s="83"/>
      <c r="D1" s="83"/>
      <c r="E1" s="83"/>
      <c r="F1" s="83"/>
      <c r="G1" s="83"/>
    </row>
    <row r="2" spans="1:7" ht="12">
      <c r="A2" s="84"/>
      <c r="B2" s="84"/>
      <c r="C2" s="84"/>
      <c r="D2" s="84"/>
      <c r="E2" s="84"/>
      <c r="F2" s="84"/>
      <c r="G2" s="84"/>
    </row>
    <row r="3" spans="1:7" ht="12">
      <c r="A3" s="85"/>
      <c r="B3" s="85"/>
      <c r="C3" s="85"/>
      <c r="D3" s="86"/>
      <c r="E3" s="86"/>
      <c r="F3" s="86"/>
      <c r="G3" s="86"/>
    </row>
    <row r="4" spans="1:8" s="1" customFormat="1" ht="16.5" customHeight="1">
      <c r="A4" s="102" t="s">
        <v>270</v>
      </c>
      <c r="B4" s="127"/>
      <c r="C4" s="6" t="s">
        <v>61</v>
      </c>
      <c r="D4" s="87" t="s">
        <v>62</v>
      </c>
      <c r="E4" s="115"/>
      <c r="F4" s="116"/>
      <c r="G4" s="90" t="s">
        <v>63</v>
      </c>
      <c r="H4" s="124" t="s">
        <v>64</v>
      </c>
    </row>
    <row r="5" spans="1:8" s="1" customFormat="1" ht="16.5" customHeight="1">
      <c r="A5" s="128"/>
      <c r="B5" s="129"/>
      <c r="C5" s="92" t="s">
        <v>65</v>
      </c>
      <c r="D5" s="6" t="s">
        <v>6</v>
      </c>
      <c r="E5" s="6" t="s">
        <v>0</v>
      </c>
      <c r="F5" s="6" t="s">
        <v>1</v>
      </c>
      <c r="G5" s="117"/>
      <c r="H5" s="117"/>
    </row>
    <row r="6" spans="1:28" s="1" customFormat="1" ht="36" customHeight="1">
      <c r="A6" s="130"/>
      <c r="B6" s="131"/>
      <c r="C6" s="93"/>
      <c r="D6" s="17" t="s">
        <v>2</v>
      </c>
      <c r="E6" s="17" t="s">
        <v>3</v>
      </c>
      <c r="F6" s="17" t="s">
        <v>4</v>
      </c>
      <c r="G6" s="17" t="s">
        <v>5</v>
      </c>
      <c r="H6" s="67" t="s">
        <v>355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</row>
    <row r="7" spans="1:8" s="5" customFormat="1" ht="12">
      <c r="A7" s="118" t="s">
        <v>169</v>
      </c>
      <c r="B7" s="125"/>
      <c r="C7" s="10">
        <v>4269</v>
      </c>
      <c r="D7" s="10">
        <v>3590974</v>
      </c>
      <c r="E7" s="10">
        <v>0</v>
      </c>
      <c r="F7" s="10">
        <v>0</v>
      </c>
      <c r="G7" s="10">
        <v>8385325</v>
      </c>
      <c r="H7" s="15">
        <v>1964.2363551182948</v>
      </c>
    </row>
    <row r="8" spans="1:8" ht="12">
      <c r="A8" s="18" t="s">
        <v>162</v>
      </c>
      <c r="B8" s="11" t="s">
        <v>170</v>
      </c>
      <c r="C8" s="60">
        <v>3917</v>
      </c>
      <c r="D8" s="60">
        <v>3493557</v>
      </c>
      <c r="E8" s="60">
        <v>0</v>
      </c>
      <c r="F8" s="60">
        <v>0</v>
      </c>
      <c r="G8" s="60">
        <v>8259610</v>
      </c>
      <c r="H8" s="61">
        <v>2108.6571355629308</v>
      </c>
    </row>
    <row r="9" spans="1:8" ht="12">
      <c r="A9" s="19" t="s">
        <v>14</v>
      </c>
      <c r="B9" s="11" t="s">
        <v>15</v>
      </c>
      <c r="C9" s="9">
        <v>110</v>
      </c>
      <c r="D9" s="9">
        <v>88236</v>
      </c>
      <c r="E9" s="9">
        <v>0</v>
      </c>
      <c r="F9" s="9">
        <v>0</v>
      </c>
      <c r="G9" s="9">
        <v>74299</v>
      </c>
      <c r="H9" s="14">
        <v>675.4454545454546</v>
      </c>
    </row>
    <row r="10" spans="1:8" ht="12">
      <c r="A10" s="19" t="s">
        <v>17</v>
      </c>
      <c r="B10" s="11" t="s">
        <v>18</v>
      </c>
      <c r="C10" s="9">
        <v>35</v>
      </c>
      <c r="D10" s="9">
        <v>5630</v>
      </c>
      <c r="E10" s="9">
        <v>0</v>
      </c>
      <c r="F10" s="9">
        <v>0</v>
      </c>
      <c r="G10" s="9">
        <v>47974</v>
      </c>
      <c r="H10" s="14">
        <v>1370.6857142857143</v>
      </c>
    </row>
    <row r="11" spans="1:8" ht="12">
      <c r="A11" s="19" t="s">
        <v>19</v>
      </c>
      <c r="B11" s="11" t="s">
        <v>20</v>
      </c>
      <c r="C11" s="9">
        <v>30</v>
      </c>
      <c r="D11" s="9">
        <v>103130</v>
      </c>
      <c r="E11" s="9">
        <v>0</v>
      </c>
      <c r="F11" s="9">
        <v>0</v>
      </c>
      <c r="G11" s="9">
        <v>51317</v>
      </c>
      <c r="H11" s="14">
        <v>1710.5666666666666</v>
      </c>
    </row>
    <row r="12" spans="1:8" ht="12">
      <c r="A12" s="19" t="s">
        <v>21</v>
      </c>
      <c r="B12" s="11" t="s">
        <v>22</v>
      </c>
      <c r="C12" s="9">
        <v>7</v>
      </c>
      <c r="D12" s="9">
        <v>3673</v>
      </c>
      <c r="E12" s="9">
        <v>0</v>
      </c>
      <c r="F12" s="9">
        <v>0</v>
      </c>
      <c r="G12" s="9">
        <v>6112</v>
      </c>
      <c r="H12" s="14">
        <v>873.1428571428571</v>
      </c>
    </row>
    <row r="13" spans="1:8" ht="12">
      <c r="A13" s="19" t="s">
        <v>23</v>
      </c>
      <c r="B13" s="11" t="s">
        <v>24</v>
      </c>
      <c r="C13" s="9">
        <v>21</v>
      </c>
      <c r="D13" s="9">
        <v>3053</v>
      </c>
      <c r="E13" s="9">
        <v>0</v>
      </c>
      <c r="F13" s="9">
        <v>0</v>
      </c>
      <c r="G13" s="9">
        <v>8234</v>
      </c>
      <c r="H13" s="14">
        <v>392.0952380952381</v>
      </c>
    </row>
    <row r="14" spans="1:8" ht="12">
      <c r="A14" s="19" t="s">
        <v>25</v>
      </c>
      <c r="B14" s="11" t="s">
        <v>26</v>
      </c>
      <c r="C14" s="9">
        <v>66</v>
      </c>
      <c r="D14" s="9">
        <v>14620</v>
      </c>
      <c r="E14" s="9">
        <v>0</v>
      </c>
      <c r="F14" s="9">
        <v>0</v>
      </c>
      <c r="G14" s="9">
        <v>233839</v>
      </c>
      <c r="H14" s="14">
        <v>3543.0151515151515</v>
      </c>
    </row>
    <row r="15" spans="1:8" ht="12">
      <c r="A15" s="19" t="s">
        <v>27</v>
      </c>
      <c r="B15" s="11" t="s">
        <v>28</v>
      </c>
      <c r="C15" s="9">
        <v>13</v>
      </c>
      <c r="D15" s="9">
        <v>708</v>
      </c>
      <c r="E15" s="9">
        <v>0</v>
      </c>
      <c r="F15" s="9">
        <v>0</v>
      </c>
      <c r="G15" s="9">
        <v>110440</v>
      </c>
      <c r="H15" s="14">
        <v>8495.384615384615</v>
      </c>
    </row>
    <row r="16" spans="1:8" ht="12">
      <c r="A16" s="19" t="s">
        <v>29</v>
      </c>
      <c r="B16" s="11" t="s">
        <v>30</v>
      </c>
      <c r="C16" s="9">
        <v>3483</v>
      </c>
      <c r="D16" s="9">
        <v>2129157</v>
      </c>
      <c r="E16" s="9">
        <v>0</v>
      </c>
      <c r="F16" s="9">
        <v>0</v>
      </c>
      <c r="G16" s="9">
        <v>144832</v>
      </c>
      <c r="H16" s="14">
        <v>41.58254378409417</v>
      </c>
    </row>
    <row r="17" spans="1:8" ht="12">
      <c r="A17" s="19" t="s">
        <v>31</v>
      </c>
      <c r="B17" s="11" t="s">
        <v>32</v>
      </c>
      <c r="C17" s="9">
        <v>76</v>
      </c>
      <c r="D17" s="9">
        <v>13055</v>
      </c>
      <c r="E17" s="9">
        <v>0</v>
      </c>
      <c r="F17" s="9">
        <v>0</v>
      </c>
      <c r="G17" s="9">
        <v>310302</v>
      </c>
      <c r="H17" s="14">
        <v>4082.9210526315787</v>
      </c>
    </row>
    <row r="18" spans="1:8" ht="12">
      <c r="A18" s="29" t="s">
        <v>163</v>
      </c>
      <c r="B18" s="30" t="s">
        <v>105</v>
      </c>
      <c r="C18" s="32">
        <v>75</v>
      </c>
      <c r="D18" s="32">
        <v>1130369</v>
      </c>
      <c r="E18" s="32">
        <v>0</v>
      </c>
      <c r="F18" s="32">
        <v>0</v>
      </c>
      <c r="G18" s="32">
        <v>7261807</v>
      </c>
      <c r="H18" s="31">
        <v>96824.09333333334</v>
      </c>
    </row>
    <row r="19" spans="1:8" ht="12">
      <c r="A19" s="19" t="s">
        <v>33</v>
      </c>
      <c r="B19" s="11" t="s">
        <v>34</v>
      </c>
      <c r="C19" s="9">
        <v>1</v>
      </c>
      <c r="D19" s="9">
        <v>1926</v>
      </c>
      <c r="E19" s="9">
        <v>0</v>
      </c>
      <c r="F19" s="9">
        <v>0</v>
      </c>
      <c r="G19" s="9">
        <v>7261807</v>
      </c>
      <c r="H19" s="14">
        <v>7261807</v>
      </c>
    </row>
    <row r="20" spans="1:8" ht="12">
      <c r="A20" s="19" t="s">
        <v>35</v>
      </c>
      <c r="B20" s="11" t="s">
        <v>36</v>
      </c>
      <c r="C20" s="9">
        <v>0</v>
      </c>
      <c r="D20" s="9">
        <v>0</v>
      </c>
      <c r="E20" s="9">
        <v>0</v>
      </c>
      <c r="F20" s="9">
        <v>0</v>
      </c>
      <c r="G20" s="9">
        <v>10454</v>
      </c>
      <c r="H20" s="9">
        <v>0</v>
      </c>
    </row>
    <row r="21" spans="1:8" ht="12">
      <c r="A21" s="18" t="s">
        <v>37</v>
      </c>
      <c r="B21" s="11" t="s">
        <v>60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9">
        <v>0</v>
      </c>
    </row>
    <row r="22" spans="1:8" ht="12">
      <c r="A22" s="19" t="s">
        <v>39</v>
      </c>
      <c r="B22" s="11" t="s">
        <v>40</v>
      </c>
      <c r="C22" s="9">
        <v>0</v>
      </c>
      <c r="D22" s="9">
        <v>0</v>
      </c>
      <c r="E22" s="9">
        <v>0</v>
      </c>
      <c r="F22" s="9">
        <v>0</v>
      </c>
      <c r="G22" s="9">
        <v>51317</v>
      </c>
      <c r="H22" s="9">
        <v>0</v>
      </c>
    </row>
    <row r="23" spans="1:8" ht="12">
      <c r="A23" s="19" t="s">
        <v>41</v>
      </c>
      <c r="B23" s="11" t="s">
        <v>42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>
      <c r="A24" s="19" t="s">
        <v>35</v>
      </c>
      <c r="B24" s="11" t="s">
        <v>36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>
      <c r="A25" s="18" t="s">
        <v>43</v>
      </c>
      <c r="B25" s="11" t="s">
        <v>44</v>
      </c>
      <c r="C25" s="9">
        <v>211</v>
      </c>
      <c r="D25" s="9">
        <v>19763</v>
      </c>
      <c r="E25" s="9">
        <v>0</v>
      </c>
      <c r="F25" s="9">
        <v>0</v>
      </c>
      <c r="G25" s="9">
        <v>0</v>
      </c>
      <c r="H25" s="9">
        <v>0</v>
      </c>
    </row>
    <row r="26" spans="1:8" ht="12">
      <c r="A26" s="19" t="s">
        <v>45</v>
      </c>
      <c r="B26" s="11" t="s">
        <v>44</v>
      </c>
      <c r="C26" s="9">
        <v>211</v>
      </c>
      <c r="D26" s="9">
        <v>19763</v>
      </c>
      <c r="E26" s="9">
        <v>0</v>
      </c>
      <c r="F26" s="9">
        <v>0</v>
      </c>
      <c r="G26" s="9">
        <v>0</v>
      </c>
      <c r="H26" s="9">
        <v>0</v>
      </c>
    </row>
    <row r="27" spans="1:8" ht="12">
      <c r="A27" s="19" t="s">
        <v>46</v>
      </c>
      <c r="B27" s="11" t="s">
        <v>47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" customHeight="1">
      <c r="A28" s="25" t="s">
        <v>48</v>
      </c>
      <c r="B28" s="34" t="s">
        <v>215</v>
      </c>
      <c r="C28" s="14">
        <v>141</v>
      </c>
      <c r="D28" s="14">
        <v>77654</v>
      </c>
      <c r="E28" s="9">
        <v>0</v>
      </c>
      <c r="F28" s="9">
        <v>0</v>
      </c>
      <c r="G28" s="14">
        <v>44428</v>
      </c>
      <c r="H28" s="9">
        <v>315.0921985815603</v>
      </c>
    </row>
    <row r="29" spans="1:8" ht="12" customHeight="1">
      <c r="A29" s="98" t="s">
        <v>350</v>
      </c>
      <c r="B29" s="98"/>
      <c r="C29" s="98"/>
      <c r="D29" s="98"/>
      <c r="E29" s="98"/>
      <c r="F29" s="98"/>
      <c r="G29" s="98"/>
      <c r="H29" s="98"/>
    </row>
    <row r="30" spans="1:8" ht="12">
      <c r="A30" s="99" t="s">
        <v>352</v>
      </c>
      <c r="B30" s="99"/>
      <c r="C30" s="99"/>
      <c r="D30" s="99"/>
      <c r="E30" s="99"/>
      <c r="F30" s="99"/>
      <c r="G30" s="99"/>
      <c r="H30" s="99"/>
    </row>
    <row r="31" spans="1:8" ht="12">
      <c r="A31" s="122" t="s">
        <v>51</v>
      </c>
      <c r="B31" s="122"/>
      <c r="C31" s="122"/>
      <c r="D31" s="122"/>
      <c r="E31" s="122"/>
      <c r="F31" s="122"/>
      <c r="G31" s="122"/>
      <c r="H31" s="122"/>
    </row>
    <row r="32" spans="1:8" ht="12">
      <c r="A32" s="123" t="s">
        <v>50</v>
      </c>
      <c r="B32" s="123"/>
      <c r="C32" s="123"/>
      <c r="D32" s="123"/>
      <c r="E32" s="123"/>
      <c r="F32" s="123"/>
      <c r="G32" s="123"/>
      <c r="H32" s="123"/>
    </row>
    <row r="33" ht="12">
      <c r="A33" s="20"/>
    </row>
  </sheetData>
  <sheetProtection/>
  <mergeCells count="13">
    <mergeCell ref="A1:G1"/>
    <mergeCell ref="A2:G2"/>
    <mergeCell ref="A3:G3"/>
    <mergeCell ref="A4:B6"/>
    <mergeCell ref="D4:F4"/>
    <mergeCell ref="G4:G5"/>
    <mergeCell ref="A30:H30"/>
    <mergeCell ref="A31:H31"/>
    <mergeCell ref="A32:H32"/>
    <mergeCell ref="H4:H5"/>
    <mergeCell ref="C5:C6"/>
    <mergeCell ref="A7:B7"/>
    <mergeCell ref="A29:H29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zoomScalePageLayoutView="0" workbookViewId="0" topLeftCell="A1">
      <pane xSplit="2" ySplit="7" topLeftCell="C1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T30" sqref="T30"/>
    </sheetView>
  </sheetViews>
  <sheetFormatPr defaultColWidth="9.33203125" defaultRowHeight="12"/>
  <cols>
    <col min="1" max="1" width="23" style="0" customWidth="1"/>
    <col min="2" max="2" width="22.83203125" style="0" customWidth="1"/>
    <col min="3" max="8" width="13.83203125" style="0" customWidth="1"/>
    <col min="9" max="9" width="13.33203125" style="0" customWidth="1"/>
  </cols>
  <sheetData>
    <row r="1" spans="1:8" ht="16.5" customHeight="1">
      <c r="A1" s="83" t="s">
        <v>338</v>
      </c>
      <c r="B1" s="83"/>
      <c r="C1" s="83"/>
      <c r="D1" s="83"/>
      <c r="E1" s="83"/>
      <c r="F1" s="83"/>
      <c r="G1" s="83"/>
      <c r="H1" s="83"/>
    </row>
    <row r="2" spans="1:8" ht="12">
      <c r="A2" s="84"/>
      <c r="B2" s="84"/>
      <c r="C2" s="84"/>
      <c r="D2" s="84"/>
      <c r="E2" s="84"/>
      <c r="F2" s="84"/>
      <c r="G2" s="84"/>
      <c r="H2" s="84"/>
    </row>
    <row r="3" spans="1:8" ht="12">
      <c r="A3" s="85"/>
      <c r="B3" s="85"/>
      <c r="C3" s="85"/>
      <c r="D3" s="86"/>
      <c r="E3" s="86"/>
      <c r="F3" s="86"/>
      <c r="G3" s="86"/>
      <c r="H3" s="86"/>
    </row>
    <row r="4" spans="1:9" s="1" customFormat="1" ht="16.5" customHeight="1">
      <c r="A4" s="102" t="s">
        <v>320</v>
      </c>
      <c r="B4" s="110"/>
      <c r="C4" s="6" t="s">
        <v>321</v>
      </c>
      <c r="D4" s="87" t="s">
        <v>322</v>
      </c>
      <c r="E4" s="115"/>
      <c r="F4" s="115"/>
      <c r="G4" s="116"/>
      <c r="H4" s="90" t="s">
        <v>323</v>
      </c>
      <c r="I4" s="124" t="s">
        <v>324</v>
      </c>
    </row>
    <row r="5" spans="1:9" s="1" customFormat="1" ht="16.5" customHeight="1">
      <c r="A5" s="111"/>
      <c r="B5" s="112"/>
      <c r="C5" s="92" t="s">
        <v>325</v>
      </c>
      <c r="D5" s="6" t="s">
        <v>326</v>
      </c>
      <c r="E5" s="102" t="s">
        <v>327</v>
      </c>
      <c r="F5" s="103"/>
      <c r="G5" s="6" t="s">
        <v>328</v>
      </c>
      <c r="H5" s="117"/>
      <c r="I5" s="117"/>
    </row>
    <row r="6" spans="1:9" s="1" customFormat="1" ht="36" customHeight="1">
      <c r="A6" s="111"/>
      <c r="B6" s="112"/>
      <c r="C6" s="92"/>
      <c r="D6" s="106" t="s">
        <v>329</v>
      </c>
      <c r="E6" s="104" t="s">
        <v>330</v>
      </c>
      <c r="F6" s="105"/>
      <c r="G6" s="106" t="s">
        <v>331</v>
      </c>
      <c r="H6" s="106" t="s">
        <v>332</v>
      </c>
      <c r="I6" s="108" t="s">
        <v>357</v>
      </c>
    </row>
    <row r="7" spans="1:11" s="5" customFormat="1" ht="24.75" customHeight="1">
      <c r="A7" s="113"/>
      <c r="B7" s="114"/>
      <c r="C7" s="93"/>
      <c r="D7" s="107"/>
      <c r="E7" s="42" t="s">
        <v>333</v>
      </c>
      <c r="F7" s="42" t="s">
        <v>334</v>
      </c>
      <c r="G7" s="107"/>
      <c r="H7" s="107"/>
      <c r="I7" s="109"/>
      <c r="J7" s="1"/>
      <c r="K7" s="1"/>
    </row>
    <row r="8" spans="1:18" ht="12" customHeight="1">
      <c r="A8" s="118" t="s">
        <v>372</v>
      </c>
      <c r="B8" s="119"/>
      <c r="C8" s="55">
        <v>3867</v>
      </c>
      <c r="D8" s="55">
        <v>1975085</v>
      </c>
      <c r="E8" s="55">
        <v>1091788</v>
      </c>
      <c r="F8" s="55">
        <v>878551</v>
      </c>
      <c r="G8" s="55">
        <v>4746</v>
      </c>
      <c r="H8" s="55">
        <v>28176132</v>
      </c>
      <c r="I8" s="55">
        <v>7286</v>
      </c>
      <c r="J8" s="4"/>
      <c r="K8" s="4"/>
      <c r="L8" s="24"/>
      <c r="M8" s="24"/>
      <c r="N8" s="24"/>
      <c r="O8" s="24"/>
      <c r="P8" s="24"/>
      <c r="Q8" s="24"/>
      <c r="R8" s="24"/>
    </row>
    <row r="9" spans="1:18" s="46" customFormat="1" ht="12">
      <c r="A9" s="13" t="s">
        <v>335</v>
      </c>
      <c r="B9" s="11" t="s">
        <v>336</v>
      </c>
      <c r="C9" s="55">
        <v>3867</v>
      </c>
      <c r="D9" s="55">
        <v>1975085</v>
      </c>
      <c r="E9" s="55">
        <v>1091788</v>
      </c>
      <c r="F9" s="55">
        <v>878551</v>
      </c>
      <c r="G9" s="55">
        <v>4746</v>
      </c>
      <c r="H9" s="55">
        <v>28176132</v>
      </c>
      <c r="I9" s="55">
        <v>7286</v>
      </c>
      <c r="J9" s="4"/>
      <c r="K9" s="45"/>
      <c r="L9" s="72"/>
      <c r="M9" s="72"/>
      <c r="N9" s="72"/>
      <c r="O9" s="72"/>
      <c r="P9" s="72"/>
      <c r="Q9" s="72"/>
      <c r="R9" s="72"/>
    </row>
    <row r="10" spans="1:18" ht="12">
      <c r="A10" s="13" t="s">
        <v>52</v>
      </c>
      <c r="B10" s="11" t="s">
        <v>13</v>
      </c>
      <c r="C10" s="54">
        <v>3248</v>
      </c>
      <c r="D10" s="54">
        <v>1699761</v>
      </c>
      <c r="E10" s="54">
        <v>953388</v>
      </c>
      <c r="F10" s="54">
        <v>742926</v>
      </c>
      <c r="G10" s="54">
        <v>3447</v>
      </c>
      <c r="H10" s="54">
        <v>5103650</v>
      </c>
      <c r="I10" s="54">
        <v>1571</v>
      </c>
      <c r="J10" s="4"/>
      <c r="K10" s="4"/>
      <c r="L10" s="24"/>
      <c r="M10" s="24"/>
      <c r="N10" s="24"/>
      <c r="O10" s="24"/>
      <c r="Q10" s="24"/>
      <c r="R10" s="24"/>
    </row>
    <row r="11" spans="1:18" ht="12">
      <c r="A11" s="13" t="s">
        <v>278</v>
      </c>
      <c r="B11" s="11" t="s">
        <v>15</v>
      </c>
      <c r="C11" s="54">
        <v>1149</v>
      </c>
      <c r="D11" s="54">
        <v>152372</v>
      </c>
      <c r="E11" s="54">
        <v>125541</v>
      </c>
      <c r="F11" s="54">
        <v>26625</v>
      </c>
      <c r="G11" s="54">
        <v>206</v>
      </c>
      <c r="H11" s="54">
        <v>3538406</v>
      </c>
      <c r="I11" s="54">
        <v>3080</v>
      </c>
      <c r="J11" s="4"/>
      <c r="K11" s="4"/>
      <c r="M11" s="24"/>
      <c r="N11" s="24"/>
      <c r="O11" s="24"/>
      <c r="Q11" s="24"/>
      <c r="R11" s="24"/>
    </row>
    <row r="12" spans="1:18" ht="12">
      <c r="A12" s="13" t="s">
        <v>172</v>
      </c>
      <c r="B12" s="11" t="s">
        <v>279</v>
      </c>
      <c r="C12" s="54">
        <v>760</v>
      </c>
      <c r="D12" s="54">
        <v>62996</v>
      </c>
      <c r="E12" s="54">
        <v>46929</v>
      </c>
      <c r="F12" s="54">
        <v>16051</v>
      </c>
      <c r="G12" s="54">
        <v>16</v>
      </c>
      <c r="H12" s="54">
        <v>2003709</v>
      </c>
      <c r="I12" s="54">
        <v>2636</v>
      </c>
      <c r="J12" s="4"/>
      <c r="K12" s="4"/>
      <c r="M12" s="24"/>
      <c r="N12" s="24"/>
      <c r="O12" s="24"/>
      <c r="Q12" s="24"/>
      <c r="R12" s="24"/>
    </row>
    <row r="13" spans="1:18" ht="12">
      <c r="A13" s="13" t="s">
        <v>280</v>
      </c>
      <c r="B13" s="11" t="s">
        <v>20</v>
      </c>
      <c r="C13" s="54">
        <v>369</v>
      </c>
      <c r="D13" s="54">
        <v>87552</v>
      </c>
      <c r="E13" s="54">
        <v>77347</v>
      </c>
      <c r="F13" s="54">
        <v>10015</v>
      </c>
      <c r="G13" s="54">
        <v>190</v>
      </c>
      <c r="H13" s="54">
        <v>1473496</v>
      </c>
      <c r="I13" s="54">
        <v>3993</v>
      </c>
      <c r="J13" s="4"/>
      <c r="K13" s="4"/>
      <c r="Q13" s="24"/>
      <c r="R13" s="24"/>
    </row>
    <row r="14" spans="1:11" ht="12">
      <c r="A14" s="13" t="s">
        <v>281</v>
      </c>
      <c r="B14" s="11" t="s">
        <v>282</v>
      </c>
      <c r="C14" s="54">
        <v>4</v>
      </c>
      <c r="D14" s="54">
        <v>585</v>
      </c>
      <c r="E14" s="54">
        <v>406</v>
      </c>
      <c r="F14" s="54">
        <v>179</v>
      </c>
      <c r="G14" s="56" t="s">
        <v>358</v>
      </c>
      <c r="H14" s="54">
        <v>28380</v>
      </c>
      <c r="I14" s="54">
        <v>7095</v>
      </c>
      <c r="J14" s="4"/>
      <c r="K14" s="4"/>
    </row>
    <row r="15" spans="1:18" ht="12">
      <c r="A15" s="13" t="s">
        <v>283</v>
      </c>
      <c r="B15" s="11" t="s">
        <v>24</v>
      </c>
      <c r="C15" s="54">
        <v>1</v>
      </c>
      <c r="D15" s="54">
        <v>37</v>
      </c>
      <c r="E15" s="54">
        <v>31</v>
      </c>
      <c r="F15" s="54">
        <v>6</v>
      </c>
      <c r="G15" s="56" t="s">
        <v>358</v>
      </c>
      <c r="H15" s="54">
        <v>97</v>
      </c>
      <c r="I15" s="54">
        <v>97</v>
      </c>
      <c r="J15" s="4"/>
      <c r="K15" s="4"/>
      <c r="M15" s="24"/>
      <c r="Q15" s="24"/>
      <c r="R15" s="24"/>
    </row>
    <row r="16" spans="1:18" ht="12">
      <c r="A16" s="13" t="s">
        <v>284</v>
      </c>
      <c r="B16" s="11" t="s">
        <v>26</v>
      </c>
      <c r="C16" s="54">
        <v>15</v>
      </c>
      <c r="D16" s="54">
        <v>1202</v>
      </c>
      <c r="E16" s="54">
        <v>828</v>
      </c>
      <c r="F16" s="54">
        <v>374</v>
      </c>
      <c r="G16" s="56" t="s">
        <v>358</v>
      </c>
      <c r="H16" s="54">
        <v>32725</v>
      </c>
      <c r="I16" s="54">
        <v>2182</v>
      </c>
      <c r="J16" s="4"/>
      <c r="K16" s="4"/>
      <c r="M16" s="24"/>
      <c r="N16" s="24"/>
      <c r="O16" s="24"/>
      <c r="Q16" s="24"/>
      <c r="R16" s="24"/>
    </row>
    <row r="17" spans="1:18" ht="12">
      <c r="A17" s="13" t="s">
        <v>285</v>
      </c>
      <c r="B17" s="11" t="s">
        <v>18</v>
      </c>
      <c r="C17" s="54">
        <v>499</v>
      </c>
      <c r="D17" s="54">
        <v>53930</v>
      </c>
      <c r="E17" s="54">
        <v>40625</v>
      </c>
      <c r="F17" s="54">
        <v>13232</v>
      </c>
      <c r="G17" s="54">
        <v>73</v>
      </c>
      <c r="H17" s="54">
        <v>689238</v>
      </c>
      <c r="I17" s="54">
        <v>1381</v>
      </c>
      <c r="J17" s="4"/>
      <c r="K17" s="4"/>
      <c r="Q17" s="24"/>
      <c r="R17" s="24"/>
    </row>
    <row r="18" spans="1:18" ht="12">
      <c r="A18" s="13" t="s">
        <v>173</v>
      </c>
      <c r="B18" s="11" t="s">
        <v>279</v>
      </c>
      <c r="C18" s="54">
        <v>9</v>
      </c>
      <c r="D18" s="54">
        <v>985</v>
      </c>
      <c r="E18" s="54">
        <v>632</v>
      </c>
      <c r="F18" s="54">
        <v>342</v>
      </c>
      <c r="G18" s="54">
        <v>11</v>
      </c>
      <c r="H18" s="54">
        <v>9134</v>
      </c>
      <c r="I18" s="54">
        <v>1015</v>
      </c>
      <c r="J18" s="4"/>
      <c r="K18" s="4"/>
      <c r="M18" s="24"/>
      <c r="N18" s="24"/>
      <c r="O18" s="24"/>
      <c r="Q18" s="24"/>
      <c r="R18" s="24"/>
    </row>
    <row r="19" spans="1:18" ht="12">
      <c r="A19" s="13" t="s">
        <v>174</v>
      </c>
      <c r="B19" s="11" t="s">
        <v>20</v>
      </c>
      <c r="C19" s="54">
        <v>10</v>
      </c>
      <c r="D19" s="54">
        <v>6170</v>
      </c>
      <c r="E19" s="54">
        <v>4511</v>
      </c>
      <c r="F19" s="54">
        <v>1659</v>
      </c>
      <c r="G19" s="56" t="s">
        <v>358</v>
      </c>
      <c r="H19" s="54">
        <v>18728</v>
      </c>
      <c r="I19" s="54">
        <v>1873</v>
      </c>
      <c r="J19" s="4"/>
      <c r="K19" s="4"/>
      <c r="M19" s="24"/>
      <c r="N19" s="24"/>
      <c r="Q19" s="24"/>
      <c r="R19" s="24"/>
    </row>
    <row r="20" spans="1:18" ht="12">
      <c r="A20" s="13" t="s">
        <v>175</v>
      </c>
      <c r="B20" s="11" t="s">
        <v>282</v>
      </c>
      <c r="C20" s="54">
        <v>8</v>
      </c>
      <c r="D20" s="54">
        <v>3911</v>
      </c>
      <c r="E20" s="54">
        <v>3120</v>
      </c>
      <c r="F20" s="54">
        <v>731</v>
      </c>
      <c r="G20" s="54">
        <v>60</v>
      </c>
      <c r="H20" s="54">
        <v>23263</v>
      </c>
      <c r="I20" s="54">
        <v>2908</v>
      </c>
      <c r="J20" s="4"/>
      <c r="K20" s="4"/>
      <c r="M20" s="24"/>
      <c r="N20" s="24"/>
      <c r="O20" s="24"/>
      <c r="Q20" s="24"/>
      <c r="R20" s="24"/>
    </row>
    <row r="21" spans="1:18" ht="12">
      <c r="A21" s="13" t="s">
        <v>176</v>
      </c>
      <c r="B21" s="11" t="s">
        <v>24</v>
      </c>
      <c r="C21" s="54">
        <v>12</v>
      </c>
      <c r="D21" s="54">
        <v>4896</v>
      </c>
      <c r="E21" s="54">
        <v>3832</v>
      </c>
      <c r="F21" s="54">
        <v>1064</v>
      </c>
      <c r="G21" s="54" t="s">
        <v>358</v>
      </c>
      <c r="H21" s="54">
        <v>58248</v>
      </c>
      <c r="I21" s="54">
        <v>4854</v>
      </c>
      <c r="J21" s="4"/>
      <c r="K21" s="4"/>
      <c r="M21" s="24"/>
      <c r="N21" s="24"/>
      <c r="O21" s="24"/>
      <c r="Q21" s="24"/>
      <c r="R21" s="24"/>
    </row>
    <row r="22" spans="1:18" ht="12">
      <c r="A22" s="13" t="s">
        <v>177</v>
      </c>
      <c r="B22" s="11" t="s">
        <v>26</v>
      </c>
      <c r="C22" s="54">
        <v>182</v>
      </c>
      <c r="D22" s="54">
        <v>10780</v>
      </c>
      <c r="E22" s="54">
        <v>4638</v>
      </c>
      <c r="F22" s="54">
        <v>6141</v>
      </c>
      <c r="G22" s="56">
        <v>1</v>
      </c>
      <c r="H22" s="54">
        <v>229219</v>
      </c>
      <c r="I22" s="54">
        <v>1259</v>
      </c>
      <c r="J22" s="4"/>
      <c r="K22" s="4"/>
      <c r="M22" s="24"/>
      <c r="N22" s="24"/>
      <c r="Q22" s="24"/>
      <c r="R22" s="24"/>
    </row>
    <row r="23" spans="1:17" ht="12">
      <c r="A23" s="13" t="s">
        <v>178</v>
      </c>
      <c r="B23" s="11" t="s">
        <v>28</v>
      </c>
      <c r="C23" s="54">
        <v>108</v>
      </c>
      <c r="D23" s="54">
        <v>21022</v>
      </c>
      <c r="E23" s="54">
        <v>20057</v>
      </c>
      <c r="F23" s="54">
        <v>964</v>
      </c>
      <c r="G23" s="54">
        <v>1</v>
      </c>
      <c r="H23" s="54">
        <v>255467</v>
      </c>
      <c r="I23" s="54">
        <v>2365</v>
      </c>
      <c r="J23" s="4"/>
      <c r="K23" s="4"/>
      <c r="M23" s="24"/>
      <c r="N23" s="24"/>
      <c r="O23" s="24"/>
      <c r="Q23" s="24"/>
    </row>
    <row r="24" spans="1:17" ht="12">
      <c r="A24" s="13" t="s">
        <v>179</v>
      </c>
      <c r="B24" s="11" t="s">
        <v>286</v>
      </c>
      <c r="C24" s="54">
        <v>170</v>
      </c>
      <c r="D24" s="54">
        <v>6166</v>
      </c>
      <c r="E24" s="54">
        <v>3835</v>
      </c>
      <c r="F24" s="54">
        <v>2331</v>
      </c>
      <c r="G24" s="56" t="s">
        <v>358</v>
      </c>
      <c r="H24" s="54">
        <v>95179</v>
      </c>
      <c r="I24" s="54">
        <v>560</v>
      </c>
      <c r="J24" s="4"/>
      <c r="K24" s="4"/>
      <c r="L24" s="24"/>
      <c r="M24" s="24"/>
      <c r="N24" s="24"/>
      <c r="O24" s="24"/>
      <c r="Q24" s="24"/>
    </row>
    <row r="25" spans="1:18" ht="12">
      <c r="A25" s="13" t="s">
        <v>68</v>
      </c>
      <c r="B25" s="11" t="s">
        <v>30</v>
      </c>
      <c r="C25" s="54">
        <v>1540</v>
      </c>
      <c r="D25" s="54">
        <v>1477616</v>
      </c>
      <c r="E25" s="54">
        <v>778452</v>
      </c>
      <c r="F25" s="54">
        <v>698931</v>
      </c>
      <c r="G25" s="54">
        <v>233</v>
      </c>
      <c r="H25" s="54">
        <v>715849</v>
      </c>
      <c r="I25" s="54">
        <v>465</v>
      </c>
      <c r="J25" s="4"/>
      <c r="K25" s="4"/>
      <c r="M25" s="24"/>
      <c r="N25" s="24"/>
      <c r="O25" s="24"/>
      <c r="Q25" s="24"/>
      <c r="R25" s="24"/>
    </row>
    <row r="26" spans="1:18" ht="12">
      <c r="A26" s="13" t="s">
        <v>69</v>
      </c>
      <c r="B26" s="11" t="s">
        <v>32</v>
      </c>
      <c r="C26" s="54">
        <v>20</v>
      </c>
      <c r="D26" s="54">
        <v>7704</v>
      </c>
      <c r="E26" s="54">
        <v>4710</v>
      </c>
      <c r="F26" s="54">
        <v>2989</v>
      </c>
      <c r="G26" s="54">
        <v>5</v>
      </c>
      <c r="H26" s="54">
        <v>97297</v>
      </c>
      <c r="I26" s="54">
        <v>4865</v>
      </c>
      <c r="J26" s="4"/>
      <c r="K26" s="4"/>
      <c r="M26" s="24"/>
      <c r="N26" s="24"/>
      <c r="O26" s="24"/>
      <c r="Q26" s="24"/>
      <c r="R26" s="24"/>
    </row>
    <row r="27" spans="1:18" ht="12">
      <c r="A27" s="13" t="s">
        <v>70</v>
      </c>
      <c r="B27" s="11" t="s">
        <v>34</v>
      </c>
      <c r="C27" s="54">
        <v>1</v>
      </c>
      <c r="D27" s="54">
        <v>5255</v>
      </c>
      <c r="E27" s="54">
        <v>4060</v>
      </c>
      <c r="F27" s="54">
        <v>1149</v>
      </c>
      <c r="G27" s="54">
        <v>46</v>
      </c>
      <c r="H27" s="54">
        <v>19288</v>
      </c>
      <c r="I27" s="54">
        <v>19288</v>
      </c>
      <c r="J27" s="4"/>
      <c r="K27" s="4"/>
      <c r="M27" s="24"/>
      <c r="P27" s="24"/>
      <c r="Q27" s="24"/>
      <c r="R27" s="24"/>
    </row>
    <row r="28" spans="1:18" ht="12">
      <c r="A28" s="13" t="s">
        <v>183</v>
      </c>
      <c r="B28" s="11" t="s">
        <v>287</v>
      </c>
      <c r="C28" s="54">
        <v>39</v>
      </c>
      <c r="D28" s="54">
        <v>2884</v>
      </c>
      <c r="E28" s="56" t="s">
        <v>358</v>
      </c>
      <c r="F28" s="56" t="s">
        <v>358</v>
      </c>
      <c r="G28" s="54">
        <v>2884</v>
      </c>
      <c r="H28" s="54">
        <v>43571</v>
      </c>
      <c r="I28" s="54">
        <v>1117</v>
      </c>
      <c r="J28" s="4"/>
      <c r="K28" s="4"/>
      <c r="M28" s="24"/>
      <c r="N28" s="24"/>
      <c r="O28" s="24"/>
      <c r="Q28" s="24"/>
      <c r="R28" s="24"/>
    </row>
    <row r="29" spans="1:18" ht="12">
      <c r="A29" s="13" t="s">
        <v>37</v>
      </c>
      <c r="B29" s="11" t="s">
        <v>38</v>
      </c>
      <c r="C29" s="54">
        <v>284</v>
      </c>
      <c r="D29" s="54">
        <v>51838</v>
      </c>
      <c r="E29" s="54">
        <v>36050</v>
      </c>
      <c r="F29" s="54">
        <v>15700</v>
      </c>
      <c r="G29" s="54">
        <v>88</v>
      </c>
      <c r="H29" s="54">
        <v>458600</v>
      </c>
      <c r="I29" s="54">
        <v>1615</v>
      </c>
      <c r="J29" s="4"/>
      <c r="K29" s="4"/>
      <c r="M29" s="24"/>
      <c r="N29" s="24"/>
      <c r="O29" s="24"/>
      <c r="Q29" s="24"/>
      <c r="R29" s="24"/>
    </row>
    <row r="30" spans="1:18" ht="12">
      <c r="A30" s="13" t="s">
        <v>71</v>
      </c>
      <c r="B30" s="11" t="s">
        <v>288</v>
      </c>
      <c r="C30" s="54">
        <v>20</v>
      </c>
      <c r="D30" s="54">
        <v>23712</v>
      </c>
      <c r="E30" s="54">
        <v>16317</v>
      </c>
      <c r="F30" s="54">
        <v>7394</v>
      </c>
      <c r="G30" s="56">
        <v>1</v>
      </c>
      <c r="H30" s="54">
        <v>51020</v>
      </c>
      <c r="I30" s="54">
        <v>2551</v>
      </c>
      <c r="J30" s="4"/>
      <c r="K30" s="4"/>
      <c r="M30" s="24"/>
      <c r="N30" s="24"/>
      <c r="O30" s="24"/>
      <c r="Q30" s="24"/>
      <c r="R30" s="24"/>
    </row>
    <row r="31" spans="1:18" ht="12">
      <c r="A31" s="13" t="s">
        <v>72</v>
      </c>
      <c r="B31" s="11" t="s">
        <v>42</v>
      </c>
      <c r="C31" s="54">
        <v>56</v>
      </c>
      <c r="D31" s="54">
        <v>12280</v>
      </c>
      <c r="E31" s="54">
        <v>6929</v>
      </c>
      <c r="F31" s="54">
        <v>5348</v>
      </c>
      <c r="G31" s="56">
        <v>3</v>
      </c>
      <c r="H31" s="54">
        <v>62286</v>
      </c>
      <c r="I31" s="54">
        <v>1112</v>
      </c>
      <c r="J31" s="4"/>
      <c r="K31" s="4"/>
      <c r="Q31" s="24"/>
      <c r="R31" s="24"/>
    </row>
    <row r="32" spans="1:18" ht="12">
      <c r="A32" s="13" t="s">
        <v>187</v>
      </c>
      <c r="B32" s="11" t="s">
        <v>36</v>
      </c>
      <c r="C32" s="54">
        <v>8</v>
      </c>
      <c r="D32" s="54">
        <v>64</v>
      </c>
      <c r="E32" s="56" t="s">
        <v>358</v>
      </c>
      <c r="F32" s="56" t="s">
        <v>358</v>
      </c>
      <c r="G32" s="54">
        <v>64</v>
      </c>
      <c r="H32" s="54">
        <v>59001</v>
      </c>
      <c r="I32" s="54">
        <v>7375</v>
      </c>
      <c r="J32" s="4"/>
      <c r="K32" s="4"/>
      <c r="M32" s="24"/>
      <c r="N32" s="24"/>
      <c r="O32" s="24"/>
      <c r="Q32" s="24"/>
      <c r="R32" s="24"/>
    </row>
    <row r="33" spans="1:18" ht="12">
      <c r="A33" s="13" t="s">
        <v>73</v>
      </c>
      <c r="B33" s="11" t="s">
        <v>289</v>
      </c>
      <c r="C33" s="54">
        <v>200</v>
      </c>
      <c r="D33" s="54">
        <v>15782</v>
      </c>
      <c r="E33" s="54">
        <v>12804</v>
      </c>
      <c r="F33" s="54">
        <v>2958</v>
      </c>
      <c r="G33" s="54">
        <v>20</v>
      </c>
      <c r="H33" s="54">
        <v>286293</v>
      </c>
      <c r="I33" s="54">
        <v>1431</v>
      </c>
      <c r="J33" s="4"/>
      <c r="K33" s="4"/>
      <c r="M33" s="24"/>
      <c r="N33" s="24"/>
      <c r="O33" s="24"/>
      <c r="Q33" s="24"/>
      <c r="R33" s="24"/>
    </row>
    <row r="34" spans="1:11" ht="12">
      <c r="A34" s="13" t="s">
        <v>290</v>
      </c>
      <c r="B34" s="11" t="s">
        <v>289</v>
      </c>
      <c r="C34" s="54">
        <v>199</v>
      </c>
      <c r="D34" s="54">
        <v>15762</v>
      </c>
      <c r="E34" s="54">
        <v>12804</v>
      </c>
      <c r="F34" s="54">
        <v>2958</v>
      </c>
      <c r="G34" s="56" t="s">
        <v>358</v>
      </c>
      <c r="H34" s="54">
        <v>285893</v>
      </c>
      <c r="I34" s="54">
        <v>1437</v>
      </c>
      <c r="J34" s="4"/>
      <c r="K34" s="4"/>
    </row>
    <row r="35" spans="1:18" ht="12">
      <c r="A35" s="13" t="s">
        <v>291</v>
      </c>
      <c r="B35" s="11" t="s">
        <v>292</v>
      </c>
      <c r="C35" s="54">
        <v>1</v>
      </c>
      <c r="D35" s="54">
        <v>20</v>
      </c>
      <c r="E35" s="56" t="s">
        <v>358</v>
      </c>
      <c r="F35" s="56" t="s">
        <v>358</v>
      </c>
      <c r="G35" s="54">
        <v>20</v>
      </c>
      <c r="H35" s="54">
        <v>400</v>
      </c>
      <c r="I35" s="54">
        <v>400</v>
      </c>
      <c r="J35" s="4"/>
      <c r="K35" s="4"/>
      <c r="M35" s="24"/>
      <c r="N35" s="24"/>
      <c r="O35" s="24"/>
      <c r="P35" s="24"/>
      <c r="Q35" s="24"/>
      <c r="R35" s="24"/>
    </row>
    <row r="36" spans="1:11" ht="12">
      <c r="A36" s="13" t="s">
        <v>48</v>
      </c>
      <c r="B36" s="11" t="s">
        <v>293</v>
      </c>
      <c r="C36" s="54">
        <v>335</v>
      </c>
      <c r="D36" s="54">
        <v>223486</v>
      </c>
      <c r="E36" s="54">
        <v>102350</v>
      </c>
      <c r="F36" s="54">
        <v>119925</v>
      </c>
      <c r="G36" s="54">
        <v>1211</v>
      </c>
      <c r="H36" s="54">
        <v>22613883</v>
      </c>
      <c r="I36" s="54">
        <v>67504</v>
      </c>
      <c r="J36" s="4"/>
      <c r="K36" s="4"/>
    </row>
    <row r="37" spans="1:9" ht="12">
      <c r="A37" s="120" t="s">
        <v>351</v>
      </c>
      <c r="B37" s="120"/>
      <c r="C37" s="120"/>
      <c r="D37" s="120"/>
      <c r="E37" s="120"/>
      <c r="F37" s="120"/>
      <c r="G37" s="120"/>
      <c r="H37" s="120"/>
      <c r="I37" s="120"/>
    </row>
    <row r="38" spans="1:9" ht="12">
      <c r="A38" s="121" t="s">
        <v>353</v>
      </c>
      <c r="B38" s="121"/>
      <c r="C38" s="121"/>
      <c r="D38" s="121"/>
      <c r="E38" s="121"/>
      <c r="F38" s="121"/>
      <c r="G38" s="121"/>
      <c r="H38" s="121"/>
      <c r="I38" s="121"/>
    </row>
    <row r="39" spans="1:9" ht="12">
      <c r="A39" s="122" t="s">
        <v>51</v>
      </c>
      <c r="B39" s="122"/>
      <c r="C39" s="122"/>
      <c r="D39" s="122"/>
      <c r="E39" s="122"/>
      <c r="F39" s="122"/>
      <c r="G39" s="122"/>
      <c r="H39" s="122"/>
      <c r="I39" s="122"/>
    </row>
    <row r="40" spans="1:9" ht="12">
      <c r="A40" s="123" t="s">
        <v>50</v>
      </c>
      <c r="B40" s="123"/>
      <c r="C40" s="123"/>
      <c r="D40" s="123"/>
      <c r="E40" s="123"/>
      <c r="F40" s="123"/>
      <c r="G40" s="123"/>
      <c r="H40" s="123"/>
      <c r="I40" s="123"/>
    </row>
    <row r="41" ht="12">
      <c r="A41" s="20"/>
    </row>
    <row r="43" spans="3:9" ht="12">
      <c r="C43" s="57"/>
      <c r="D43" s="57"/>
      <c r="E43" s="57"/>
      <c r="F43" s="57"/>
      <c r="G43" s="57"/>
      <c r="H43" s="57"/>
      <c r="I43" s="57"/>
    </row>
  </sheetData>
  <sheetProtection/>
  <mergeCells count="19">
    <mergeCell ref="G6:G7"/>
    <mergeCell ref="H6:H7"/>
    <mergeCell ref="I6:I7"/>
    <mergeCell ref="A1:H1"/>
    <mergeCell ref="A2:H2"/>
    <mergeCell ref="A3:H3"/>
    <mergeCell ref="A4:B7"/>
    <mergeCell ref="D4:G4"/>
    <mergeCell ref="H4:H5"/>
    <mergeCell ref="A8:B8"/>
    <mergeCell ref="A37:I37"/>
    <mergeCell ref="A38:I38"/>
    <mergeCell ref="A39:I39"/>
    <mergeCell ref="A40:I40"/>
    <mergeCell ref="I4:I5"/>
    <mergeCell ref="C5:C7"/>
    <mergeCell ref="E5:F5"/>
    <mergeCell ref="D6:D7"/>
    <mergeCell ref="E6:F6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H1"/>
    </sheetView>
  </sheetViews>
  <sheetFormatPr defaultColWidth="9.33203125" defaultRowHeight="12"/>
  <cols>
    <col min="1" max="1" width="23" style="0" customWidth="1"/>
    <col min="2" max="2" width="22.83203125" style="0" customWidth="1"/>
    <col min="3" max="8" width="13.83203125" style="0" customWidth="1"/>
    <col min="9" max="9" width="13.33203125" style="0" customWidth="1"/>
  </cols>
  <sheetData>
    <row r="1" spans="1:8" ht="16.5" customHeight="1">
      <c r="A1" s="83" t="s">
        <v>338</v>
      </c>
      <c r="B1" s="83"/>
      <c r="C1" s="83"/>
      <c r="D1" s="83"/>
      <c r="E1" s="83"/>
      <c r="F1" s="83"/>
      <c r="G1" s="83"/>
      <c r="H1" s="83"/>
    </row>
    <row r="2" spans="1:8" ht="12">
      <c r="A2" s="84"/>
      <c r="B2" s="84"/>
      <c r="C2" s="84"/>
      <c r="D2" s="84"/>
      <c r="E2" s="84"/>
      <c r="F2" s="84"/>
      <c r="G2" s="84"/>
      <c r="H2" s="84"/>
    </row>
    <row r="3" spans="1:8" ht="12">
      <c r="A3" s="85"/>
      <c r="B3" s="85"/>
      <c r="C3" s="85"/>
      <c r="D3" s="86"/>
      <c r="E3" s="86"/>
      <c r="F3" s="86"/>
      <c r="G3" s="86"/>
      <c r="H3" s="86"/>
    </row>
    <row r="4" spans="1:9" s="1" customFormat="1" ht="16.5" customHeight="1">
      <c r="A4" s="102" t="s">
        <v>320</v>
      </c>
      <c r="B4" s="110"/>
      <c r="C4" s="6" t="s">
        <v>321</v>
      </c>
      <c r="D4" s="87" t="s">
        <v>322</v>
      </c>
      <c r="E4" s="115"/>
      <c r="F4" s="115"/>
      <c r="G4" s="116"/>
      <c r="H4" s="90" t="s">
        <v>323</v>
      </c>
      <c r="I4" s="124" t="s">
        <v>324</v>
      </c>
    </row>
    <row r="5" spans="1:9" s="1" customFormat="1" ht="16.5" customHeight="1">
      <c r="A5" s="111"/>
      <c r="B5" s="112"/>
      <c r="C5" s="92" t="s">
        <v>325</v>
      </c>
      <c r="D5" s="6" t="s">
        <v>326</v>
      </c>
      <c r="E5" s="102" t="s">
        <v>327</v>
      </c>
      <c r="F5" s="103"/>
      <c r="G5" s="6" t="s">
        <v>328</v>
      </c>
      <c r="H5" s="117"/>
      <c r="I5" s="117"/>
    </row>
    <row r="6" spans="1:9" s="1" customFormat="1" ht="36" customHeight="1">
      <c r="A6" s="111"/>
      <c r="B6" s="112"/>
      <c r="C6" s="92"/>
      <c r="D6" s="106" t="s">
        <v>329</v>
      </c>
      <c r="E6" s="104" t="s">
        <v>330</v>
      </c>
      <c r="F6" s="105"/>
      <c r="G6" s="106" t="s">
        <v>331</v>
      </c>
      <c r="H6" s="106" t="s">
        <v>332</v>
      </c>
      <c r="I6" s="108" t="s">
        <v>357</v>
      </c>
    </row>
    <row r="7" spans="1:11" s="5" customFormat="1" ht="24.75" customHeight="1">
      <c r="A7" s="113"/>
      <c r="B7" s="114"/>
      <c r="C7" s="93"/>
      <c r="D7" s="107"/>
      <c r="E7" s="42" t="s">
        <v>333</v>
      </c>
      <c r="F7" s="42" t="s">
        <v>334</v>
      </c>
      <c r="G7" s="107"/>
      <c r="H7" s="107"/>
      <c r="I7" s="109"/>
      <c r="J7" s="1"/>
      <c r="K7" s="1"/>
    </row>
    <row r="8" spans="1:11" ht="12" customHeight="1">
      <c r="A8" s="118" t="s">
        <v>371</v>
      </c>
      <c r="B8" s="125"/>
      <c r="C8" s="55">
        <v>4004</v>
      </c>
      <c r="D8" s="55">
        <v>2004811</v>
      </c>
      <c r="E8" s="55">
        <v>1091302</v>
      </c>
      <c r="F8" s="55">
        <v>908413</v>
      </c>
      <c r="G8" s="55">
        <v>5096</v>
      </c>
      <c r="H8" s="55">
        <v>27932683</v>
      </c>
      <c r="I8" s="55">
        <v>6976</v>
      </c>
      <c r="J8" s="4"/>
      <c r="K8" s="4"/>
    </row>
    <row r="9" spans="1:11" s="46" customFormat="1" ht="12">
      <c r="A9" s="13" t="s">
        <v>335</v>
      </c>
      <c r="B9" s="11" t="s">
        <v>336</v>
      </c>
      <c r="C9" s="55">
        <v>4004</v>
      </c>
      <c r="D9" s="55">
        <v>2004811</v>
      </c>
      <c r="E9" s="55">
        <v>1091302</v>
      </c>
      <c r="F9" s="55">
        <v>908413</v>
      </c>
      <c r="G9" s="55">
        <v>5096</v>
      </c>
      <c r="H9" s="55">
        <v>27932683</v>
      </c>
      <c r="I9" s="55">
        <v>6976</v>
      </c>
      <c r="J9" s="4"/>
      <c r="K9" s="45"/>
    </row>
    <row r="10" spans="1:11" ht="12">
      <c r="A10" s="13" t="s">
        <v>52</v>
      </c>
      <c r="B10" s="11" t="s">
        <v>13</v>
      </c>
      <c r="C10" s="54">
        <v>3391</v>
      </c>
      <c r="D10" s="54">
        <v>1729806</v>
      </c>
      <c r="E10" s="54">
        <v>952291</v>
      </c>
      <c r="F10" s="54">
        <v>773713</v>
      </c>
      <c r="G10" s="54">
        <v>3802</v>
      </c>
      <c r="H10" s="54">
        <v>5078993</v>
      </c>
      <c r="I10" s="54">
        <v>1498</v>
      </c>
      <c r="J10" s="4"/>
      <c r="K10" s="4"/>
    </row>
    <row r="11" spans="1:11" ht="12">
      <c r="A11" s="13" t="s">
        <v>278</v>
      </c>
      <c r="B11" s="11" t="s">
        <v>15</v>
      </c>
      <c r="C11" s="54">
        <v>1139</v>
      </c>
      <c r="D11" s="54">
        <v>153205</v>
      </c>
      <c r="E11" s="54">
        <v>125912</v>
      </c>
      <c r="F11" s="54">
        <v>27098</v>
      </c>
      <c r="G11" s="54">
        <v>195</v>
      </c>
      <c r="H11" s="54">
        <v>3569216</v>
      </c>
      <c r="I11" s="54">
        <v>3134</v>
      </c>
      <c r="J11" s="4"/>
      <c r="K11" s="4"/>
    </row>
    <row r="12" spans="1:11" ht="12">
      <c r="A12" s="13" t="s">
        <v>172</v>
      </c>
      <c r="B12" s="11" t="s">
        <v>279</v>
      </c>
      <c r="C12" s="54">
        <v>755</v>
      </c>
      <c r="D12" s="54">
        <v>63148</v>
      </c>
      <c r="E12" s="54">
        <v>47153</v>
      </c>
      <c r="F12" s="54">
        <v>15987</v>
      </c>
      <c r="G12" s="54">
        <v>8</v>
      </c>
      <c r="H12" s="54">
        <v>2010162</v>
      </c>
      <c r="I12" s="54">
        <v>2662</v>
      </c>
      <c r="J12" s="4"/>
      <c r="K12" s="4"/>
    </row>
    <row r="13" spans="1:11" ht="12">
      <c r="A13" s="13" t="s">
        <v>280</v>
      </c>
      <c r="B13" s="11" t="s">
        <v>20</v>
      </c>
      <c r="C13" s="54">
        <v>365</v>
      </c>
      <c r="D13" s="54">
        <v>88273</v>
      </c>
      <c r="E13" s="54">
        <v>77528</v>
      </c>
      <c r="F13" s="54">
        <v>10558</v>
      </c>
      <c r="G13" s="54">
        <v>187</v>
      </c>
      <c r="H13" s="54">
        <v>1499019</v>
      </c>
      <c r="I13" s="54">
        <v>4107</v>
      </c>
      <c r="J13" s="4"/>
      <c r="K13" s="4"/>
    </row>
    <row r="14" spans="1:11" ht="12">
      <c r="A14" s="13" t="s">
        <v>281</v>
      </c>
      <c r="B14" s="11" t="s">
        <v>282</v>
      </c>
      <c r="C14" s="54">
        <v>4</v>
      </c>
      <c r="D14" s="54">
        <v>582</v>
      </c>
      <c r="E14" s="54">
        <v>403</v>
      </c>
      <c r="F14" s="54">
        <v>179</v>
      </c>
      <c r="G14" s="56" t="s">
        <v>358</v>
      </c>
      <c r="H14" s="54">
        <v>27310</v>
      </c>
      <c r="I14" s="54">
        <v>6828</v>
      </c>
      <c r="J14" s="4"/>
      <c r="K14" s="4"/>
    </row>
    <row r="15" spans="1:11" ht="12">
      <c r="A15" s="13" t="s">
        <v>283</v>
      </c>
      <c r="B15" s="11" t="s">
        <v>24</v>
      </c>
      <c r="C15" s="54" t="s">
        <v>358</v>
      </c>
      <c r="D15" s="54" t="s">
        <v>358</v>
      </c>
      <c r="E15" s="54" t="s">
        <v>358</v>
      </c>
      <c r="F15" s="54" t="s">
        <v>358</v>
      </c>
      <c r="G15" s="56" t="s">
        <v>358</v>
      </c>
      <c r="H15" s="54" t="s">
        <v>358</v>
      </c>
      <c r="I15" s="54" t="s">
        <v>358</v>
      </c>
      <c r="J15" s="4"/>
      <c r="K15" s="4"/>
    </row>
    <row r="16" spans="1:11" ht="12">
      <c r="A16" s="13" t="s">
        <v>284</v>
      </c>
      <c r="B16" s="11" t="s">
        <v>26</v>
      </c>
      <c r="C16" s="54">
        <v>15</v>
      </c>
      <c r="D16" s="54">
        <v>1202</v>
      </c>
      <c r="E16" s="54">
        <v>828</v>
      </c>
      <c r="F16" s="54">
        <v>374</v>
      </c>
      <c r="G16" s="56" t="s">
        <v>358</v>
      </c>
      <c r="H16" s="54">
        <v>32725</v>
      </c>
      <c r="I16" s="54">
        <v>2182</v>
      </c>
      <c r="J16" s="4"/>
      <c r="K16" s="4"/>
    </row>
    <row r="17" spans="1:11" ht="12">
      <c r="A17" s="13" t="s">
        <v>285</v>
      </c>
      <c r="B17" s="11" t="s">
        <v>18</v>
      </c>
      <c r="C17" s="54">
        <v>486</v>
      </c>
      <c r="D17" s="54">
        <v>53478</v>
      </c>
      <c r="E17" s="54">
        <v>40849</v>
      </c>
      <c r="F17" s="54">
        <v>12562</v>
      </c>
      <c r="G17" s="54">
        <v>67</v>
      </c>
      <c r="H17" s="54">
        <v>653192</v>
      </c>
      <c r="I17" s="54">
        <v>1344</v>
      </c>
      <c r="J17" s="4"/>
      <c r="K17" s="4"/>
    </row>
    <row r="18" spans="1:11" ht="12">
      <c r="A18" s="13" t="s">
        <v>173</v>
      </c>
      <c r="B18" s="11" t="s">
        <v>279</v>
      </c>
      <c r="C18" s="54">
        <v>8</v>
      </c>
      <c r="D18" s="54">
        <v>959</v>
      </c>
      <c r="E18" s="54">
        <v>572</v>
      </c>
      <c r="F18" s="54">
        <v>383</v>
      </c>
      <c r="G18" s="54">
        <v>4</v>
      </c>
      <c r="H18" s="54">
        <v>7313</v>
      </c>
      <c r="I18" s="54">
        <v>914</v>
      </c>
      <c r="J18" s="4"/>
      <c r="K18" s="4"/>
    </row>
    <row r="19" spans="1:11" ht="12">
      <c r="A19" s="13" t="s">
        <v>174</v>
      </c>
      <c r="B19" s="11" t="s">
        <v>20</v>
      </c>
      <c r="C19" s="54">
        <v>10</v>
      </c>
      <c r="D19" s="54">
        <v>6158</v>
      </c>
      <c r="E19" s="54">
        <v>4500</v>
      </c>
      <c r="F19" s="54">
        <v>1658</v>
      </c>
      <c r="G19" s="56" t="s">
        <v>358</v>
      </c>
      <c r="H19" s="54">
        <v>18718</v>
      </c>
      <c r="I19" s="54">
        <v>1872</v>
      </c>
      <c r="J19" s="4"/>
      <c r="K19" s="4"/>
    </row>
    <row r="20" spans="1:11" ht="12">
      <c r="A20" s="13" t="s">
        <v>175</v>
      </c>
      <c r="B20" s="11" t="s">
        <v>282</v>
      </c>
      <c r="C20" s="54">
        <v>8</v>
      </c>
      <c r="D20" s="54">
        <v>3895</v>
      </c>
      <c r="E20" s="54">
        <v>3116</v>
      </c>
      <c r="F20" s="54">
        <v>718</v>
      </c>
      <c r="G20" s="54">
        <v>61</v>
      </c>
      <c r="H20" s="54">
        <v>23095</v>
      </c>
      <c r="I20" s="54">
        <v>2887</v>
      </c>
      <c r="J20" s="4"/>
      <c r="K20" s="4"/>
    </row>
    <row r="21" spans="1:11" ht="12">
      <c r="A21" s="13" t="s">
        <v>176</v>
      </c>
      <c r="B21" s="11" t="s">
        <v>24</v>
      </c>
      <c r="C21" s="54">
        <v>13</v>
      </c>
      <c r="D21" s="54">
        <v>5593</v>
      </c>
      <c r="E21" s="54">
        <v>4475</v>
      </c>
      <c r="F21" s="54">
        <v>1118</v>
      </c>
      <c r="G21" s="54" t="s">
        <v>358</v>
      </c>
      <c r="H21" s="54">
        <v>58532</v>
      </c>
      <c r="I21" s="54">
        <v>4502</v>
      </c>
      <c r="J21" s="4"/>
      <c r="K21" s="4"/>
    </row>
    <row r="22" spans="1:11" ht="12">
      <c r="A22" s="13" t="s">
        <v>177</v>
      </c>
      <c r="B22" s="11" t="s">
        <v>26</v>
      </c>
      <c r="C22" s="54">
        <v>157</v>
      </c>
      <c r="D22" s="54">
        <v>9548</v>
      </c>
      <c r="E22" s="54">
        <v>4040</v>
      </c>
      <c r="F22" s="54">
        <v>5507</v>
      </c>
      <c r="G22" s="56">
        <v>1</v>
      </c>
      <c r="H22" s="54">
        <v>195975</v>
      </c>
      <c r="I22" s="54">
        <v>1248</v>
      </c>
      <c r="J22" s="4"/>
      <c r="K22" s="4"/>
    </row>
    <row r="23" spans="1:11" ht="12">
      <c r="A23" s="13" t="s">
        <v>178</v>
      </c>
      <c r="B23" s="11" t="s">
        <v>28</v>
      </c>
      <c r="C23" s="54">
        <v>108</v>
      </c>
      <c r="D23" s="54">
        <v>21024</v>
      </c>
      <c r="E23" s="54">
        <v>20079</v>
      </c>
      <c r="F23" s="54">
        <v>944</v>
      </c>
      <c r="G23" s="54">
        <v>1</v>
      </c>
      <c r="H23" s="54">
        <v>255329</v>
      </c>
      <c r="I23" s="54">
        <v>2364</v>
      </c>
      <c r="J23" s="4"/>
      <c r="K23" s="4"/>
    </row>
    <row r="24" spans="1:11" ht="12">
      <c r="A24" s="13" t="s">
        <v>179</v>
      </c>
      <c r="B24" s="11" t="s">
        <v>286</v>
      </c>
      <c r="C24" s="54">
        <v>182</v>
      </c>
      <c r="D24" s="54">
        <v>6301</v>
      </c>
      <c r="E24" s="54">
        <v>4067</v>
      </c>
      <c r="F24" s="54">
        <v>2234</v>
      </c>
      <c r="G24" s="56" t="s">
        <v>358</v>
      </c>
      <c r="H24" s="54">
        <v>94230</v>
      </c>
      <c r="I24" s="54">
        <v>518</v>
      </c>
      <c r="J24" s="4"/>
      <c r="K24" s="4"/>
    </row>
    <row r="25" spans="1:11" ht="12">
      <c r="A25" s="13" t="s">
        <v>68</v>
      </c>
      <c r="B25" s="11" t="s">
        <v>30</v>
      </c>
      <c r="C25" s="54">
        <v>1703</v>
      </c>
      <c r="D25" s="54">
        <v>1507126</v>
      </c>
      <c r="E25" s="54">
        <v>776901</v>
      </c>
      <c r="F25" s="54">
        <v>729984</v>
      </c>
      <c r="G25" s="54">
        <v>241</v>
      </c>
      <c r="H25" s="54">
        <v>696277</v>
      </c>
      <c r="I25" s="54">
        <v>409</v>
      </c>
      <c r="J25" s="4"/>
      <c r="K25" s="4"/>
    </row>
    <row r="26" spans="1:11" ht="12">
      <c r="A26" s="13" t="s">
        <v>69</v>
      </c>
      <c r="B26" s="11" t="s">
        <v>32</v>
      </c>
      <c r="C26" s="54">
        <v>20</v>
      </c>
      <c r="D26" s="54">
        <v>7558</v>
      </c>
      <c r="E26" s="54">
        <v>4614</v>
      </c>
      <c r="F26" s="54">
        <v>2939</v>
      </c>
      <c r="G26" s="54">
        <v>5</v>
      </c>
      <c r="H26" s="54">
        <v>97351</v>
      </c>
      <c r="I26" s="54">
        <v>4868</v>
      </c>
      <c r="J26" s="4"/>
      <c r="K26" s="4"/>
    </row>
    <row r="27" spans="1:11" ht="12">
      <c r="A27" s="13" t="s">
        <v>70</v>
      </c>
      <c r="B27" s="11" t="s">
        <v>34</v>
      </c>
      <c r="C27" s="54">
        <v>1</v>
      </c>
      <c r="D27" s="54">
        <v>5191</v>
      </c>
      <c r="E27" s="54">
        <v>4015</v>
      </c>
      <c r="F27" s="54">
        <v>1130</v>
      </c>
      <c r="G27" s="54">
        <v>46</v>
      </c>
      <c r="H27" s="54">
        <v>19229</v>
      </c>
      <c r="I27" s="54">
        <v>19229</v>
      </c>
      <c r="J27" s="4"/>
      <c r="K27" s="4"/>
    </row>
    <row r="28" spans="1:11" ht="12">
      <c r="A28" s="13" t="s">
        <v>183</v>
      </c>
      <c r="B28" s="11" t="s">
        <v>287</v>
      </c>
      <c r="C28" s="54">
        <v>42</v>
      </c>
      <c r="D28" s="54">
        <v>3248</v>
      </c>
      <c r="E28" s="56" t="s">
        <v>358</v>
      </c>
      <c r="F28" s="56" t="s">
        <v>358</v>
      </c>
      <c r="G28" s="54">
        <v>3248</v>
      </c>
      <c r="H28" s="54">
        <v>43728</v>
      </c>
      <c r="I28" s="54">
        <v>1041</v>
      </c>
      <c r="J28" s="4"/>
      <c r="K28" s="4"/>
    </row>
    <row r="29" spans="1:11" ht="12">
      <c r="A29" s="13" t="s">
        <v>37</v>
      </c>
      <c r="B29" s="11" t="s">
        <v>38</v>
      </c>
      <c r="C29" s="54">
        <v>278</v>
      </c>
      <c r="D29" s="54">
        <v>52382</v>
      </c>
      <c r="E29" s="54">
        <v>36778</v>
      </c>
      <c r="F29" s="54">
        <v>15516</v>
      </c>
      <c r="G29" s="54">
        <v>88</v>
      </c>
      <c r="H29" s="54">
        <v>465185</v>
      </c>
      <c r="I29" s="54">
        <v>1673</v>
      </c>
      <c r="J29" s="4"/>
      <c r="K29" s="4"/>
    </row>
    <row r="30" spans="1:11" ht="12">
      <c r="A30" s="13" t="s">
        <v>71</v>
      </c>
      <c r="B30" s="11" t="s">
        <v>288</v>
      </c>
      <c r="C30" s="54">
        <v>21</v>
      </c>
      <c r="D30" s="54">
        <v>23888</v>
      </c>
      <c r="E30" s="54">
        <v>16444</v>
      </c>
      <c r="F30" s="54">
        <v>7443</v>
      </c>
      <c r="G30" s="56">
        <v>1</v>
      </c>
      <c r="H30" s="54">
        <v>51592</v>
      </c>
      <c r="I30" s="54">
        <v>2457</v>
      </c>
      <c r="J30" s="4"/>
      <c r="K30" s="4"/>
    </row>
    <row r="31" spans="1:11" ht="12">
      <c r="A31" s="13" t="s">
        <v>72</v>
      </c>
      <c r="B31" s="11" t="s">
        <v>42</v>
      </c>
      <c r="C31" s="54">
        <v>51</v>
      </c>
      <c r="D31" s="54">
        <v>12226</v>
      </c>
      <c r="E31" s="54">
        <v>7282</v>
      </c>
      <c r="F31" s="54">
        <v>4943</v>
      </c>
      <c r="G31" s="56">
        <v>1</v>
      </c>
      <c r="H31" s="54">
        <v>53576</v>
      </c>
      <c r="I31" s="54">
        <v>1051</v>
      </c>
      <c r="J31" s="4"/>
      <c r="K31" s="4"/>
    </row>
    <row r="32" spans="1:11" ht="12">
      <c r="A32" s="13" t="s">
        <v>187</v>
      </c>
      <c r="B32" s="11" t="s">
        <v>36</v>
      </c>
      <c r="C32" s="54">
        <v>8</v>
      </c>
      <c r="D32" s="54">
        <v>64</v>
      </c>
      <c r="E32" s="56" t="s">
        <v>358</v>
      </c>
      <c r="F32" s="56" t="s">
        <v>358</v>
      </c>
      <c r="G32" s="54">
        <v>64</v>
      </c>
      <c r="H32" s="54">
        <v>59001</v>
      </c>
      <c r="I32" s="54">
        <v>7375</v>
      </c>
      <c r="J32" s="4"/>
      <c r="K32" s="4"/>
    </row>
    <row r="33" spans="1:11" ht="12">
      <c r="A33" s="13" t="s">
        <v>73</v>
      </c>
      <c r="B33" s="11" t="s">
        <v>289</v>
      </c>
      <c r="C33" s="54">
        <v>198</v>
      </c>
      <c r="D33" s="54">
        <v>16204</v>
      </c>
      <c r="E33" s="54">
        <v>13052</v>
      </c>
      <c r="F33" s="54">
        <v>3130</v>
      </c>
      <c r="G33" s="54">
        <v>22</v>
      </c>
      <c r="H33" s="54">
        <v>301016</v>
      </c>
      <c r="I33" s="54">
        <v>1520</v>
      </c>
      <c r="J33" s="4"/>
      <c r="K33" s="4"/>
    </row>
    <row r="34" spans="1:11" ht="12">
      <c r="A34" s="13" t="s">
        <v>290</v>
      </c>
      <c r="B34" s="11" t="s">
        <v>289</v>
      </c>
      <c r="C34" s="54">
        <v>197</v>
      </c>
      <c r="D34" s="54">
        <v>16182</v>
      </c>
      <c r="E34" s="54">
        <v>13052</v>
      </c>
      <c r="F34" s="54">
        <v>3130</v>
      </c>
      <c r="G34" s="56" t="s">
        <v>358</v>
      </c>
      <c r="H34" s="54">
        <v>300988</v>
      </c>
      <c r="I34" s="54">
        <v>1528</v>
      </c>
      <c r="J34" s="4"/>
      <c r="K34" s="4"/>
    </row>
    <row r="35" spans="1:11" ht="12">
      <c r="A35" s="13" t="s">
        <v>291</v>
      </c>
      <c r="B35" s="11" t="s">
        <v>292</v>
      </c>
      <c r="C35" s="54">
        <v>1</v>
      </c>
      <c r="D35" s="54">
        <v>22</v>
      </c>
      <c r="E35" s="56" t="s">
        <v>358</v>
      </c>
      <c r="F35" s="56" t="s">
        <v>358</v>
      </c>
      <c r="G35" s="54">
        <v>22</v>
      </c>
      <c r="H35" s="54">
        <v>28</v>
      </c>
      <c r="I35" s="54">
        <v>28</v>
      </c>
      <c r="J35" s="4"/>
      <c r="K35" s="4"/>
    </row>
    <row r="36" spans="1:11" ht="12">
      <c r="A36" s="13" t="s">
        <v>48</v>
      </c>
      <c r="B36" s="11" t="s">
        <v>293</v>
      </c>
      <c r="C36" s="54">
        <v>335</v>
      </c>
      <c r="D36" s="54">
        <v>222623</v>
      </c>
      <c r="E36" s="54">
        <v>102233</v>
      </c>
      <c r="F36" s="54">
        <v>119184</v>
      </c>
      <c r="G36" s="54">
        <v>1206</v>
      </c>
      <c r="H36" s="54">
        <v>22388506</v>
      </c>
      <c r="I36" s="54">
        <v>66831</v>
      </c>
      <c r="J36" s="4"/>
      <c r="K36" s="4"/>
    </row>
    <row r="37" spans="1:9" ht="12">
      <c r="A37" s="120" t="s">
        <v>351</v>
      </c>
      <c r="B37" s="120"/>
      <c r="C37" s="120"/>
      <c r="D37" s="120"/>
      <c r="E37" s="120"/>
      <c r="F37" s="120"/>
      <c r="G37" s="120"/>
      <c r="H37" s="120"/>
      <c r="I37" s="120"/>
    </row>
    <row r="38" spans="1:9" ht="12">
      <c r="A38" s="121" t="s">
        <v>353</v>
      </c>
      <c r="B38" s="121"/>
      <c r="C38" s="121"/>
      <c r="D38" s="121"/>
      <c r="E38" s="121"/>
      <c r="F38" s="121"/>
      <c r="G38" s="121"/>
      <c r="H38" s="121"/>
      <c r="I38" s="121"/>
    </row>
    <row r="39" spans="1:9" ht="12">
      <c r="A39" s="122" t="s">
        <v>51</v>
      </c>
      <c r="B39" s="122"/>
      <c r="C39" s="122"/>
      <c r="D39" s="122"/>
      <c r="E39" s="122"/>
      <c r="F39" s="122"/>
      <c r="G39" s="122"/>
      <c r="H39" s="122"/>
      <c r="I39" s="122"/>
    </row>
    <row r="40" spans="1:9" ht="12">
      <c r="A40" s="123" t="s">
        <v>50</v>
      </c>
      <c r="B40" s="123"/>
      <c r="C40" s="123"/>
      <c r="D40" s="123"/>
      <c r="E40" s="123"/>
      <c r="F40" s="123"/>
      <c r="G40" s="123"/>
      <c r="H40" s="123"/>
      <c r="I40" s="123"/>
    </row>
    <row r="41" ht="12">
      <c r="A41" s="20"/>
    </row>
    <row r="43" spans="3:9" ht="12">
      <c r="C43" s="57"/>
      <c r="D43" s="57"/>
      <c r="E43" s="57"/>
      <c r="F43" s="57"/>
      <c r="G43" s="57"/>
      <c r="H43" s="57"/>
      <c r="I43" s="57"/>
    </row>
  </sheetData>
  <sheetProtection/>
  <mergeCells count="19">
    <mergeCell ref="G6:G7"/>
    <mergeCell ref="H6:H7"/>
    <mergeCell ref="I6:I7"/>
    <mergeCell ref="A1:H1"/>
    <mergeCell ref="A2:H2"/>
    <mergeCell ref="A3:H3"/>
    <mergeCell ref="A4:B7"/>
    <mergeCell ref="D4:G4"/>
    <mergeCell ref="H4:H5"/>
    <mergeCell ref="A8:B8"/>
    <mergeCell ref="A37:I37"/>
    <mergeCell ref="A38:I38"/>
    <mergeCell ref="A39:I39"/>
    <mergeCell ref="A40:I40"/>
    <mergeCell ref="I4:I5"/>
    <mergeCell ref="C5:C7"/>
    <mergeCell ref="E5:F5"/>
    <mergeCell ref="D6:D7"/>
    <mergeCell ref="E6:F6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H1"/>
    </sheetView>
  </sheetViews>
  <sheetFormatPr defaultColWidth="9.33203125" defaultRowHeight="12"/>
  <cols>
    <col min="1" max="1" width="23" style="0" customWidth="1"/>
    <col min="2" max="2" width="22.83203125" style="0" customWidth="1"/>
    <col min="3" max="8" width="13.83203125" style="0" customWidth="1"/>
    <col min="9" max="9" width="13.33203125" style="0" customWidth="1"/>
  </cols>
  <sheetData>
    <row r="1" spans="1:8" ht="16.5" customHeight="1">
      <c r="A1" s="83" t="s">
        <v>338</v>
      </c>
      <c r="B1" s="83"/>
      <c r="C1" s="83"/>
      <c r="D1" s="83"/>
      <c r="E1" s="83"/>
      <c r="F1" s="83"/>
      <c r="G1" s="83"/>
      <c r="H1" s="83"/>
    </row>
    <row r="2" spans="1:8" ht="12">
      <c r="A2" s="84"/>
      <c r="B2" s="84"/>
      <c r="C2" s="84"/>
      <c r="D2" s="84"/>
      <c r="E2" s="84"/>
      <c r="F2" s="84"/>
      <c r="G2" s="84"/>
      <c r="H2" s="84"/>
    </row>
    <row r="3" spans="1:8" ht="12">
      <c r="A3" s="85"/>
      <c r="B3" s="85"/>
      <c r="C3" s="85"/>
      <c r="D3" s="86"/>
      <c r="E3" s="86"/>
      <c r="F3" s="86"/>
      <c r="G3" s="86"/>
      <c r="H3" s="86"/>
    </row>
    <row r="4" spans="1:9" s="1" customFormat="1" ht="16.5" customHeight="1">
      <c r="A4" s="102" t="s">
        <v>320</v>
      </c>
      <c r="B4" s="110"/>
      <c r="C4" s="6" t="s">
        <v>321</v>
      </c>
      <c r="D4" s="87" t="s">
        <v>322</v>
      </c>
      <c r="E4" s="115"/>
      <c r="F4" s="115"/>
      <c r="G4" s="116"/>
      <c r="H4" s="90" t="s">
        <v>323</v>
      </c>
      <c r="I4" s="124" t="s">
        <v>324</v>
      </c>
    </row>
    <row r="5" spans="1:9" s="1" customFormat="1" ht="16.5" customHeight="1">
      <c r="A5" s="111"/>
      <c r="B5" s="112"/>
      <c r="C5" s="92" t="s">
        <v>325</v>
      </c>
      <c r="D5" s="6" t="s">
        <v>326</v>
      </c>
      <c r="E5" s="102" t="s">
        <v>327</v>
      </c>
      <c r="F5" s="103"/>
      <c r="G5" s="6" t="s">
        <v>328</v>
      </c>
      <c r="H5" s="117"/>
      <c r="I5" s="117"/>
    </row>
    <row r="6" spans="1:9" s="1" customFormat="1" ht="36" customHeight="1">
      <c r="A6" s="111"/>
      <c r="B6" s="112"/>
      <c r="C6" s="92"/>
      <c r="D6" s="106" t="s">
        <v>329</v>
      </c>
      <c r="E6" s="104" t="s">
        <v>330</v>
      </c>
      <c r="F6" s="105"/>
      <c r="G6" s="106" t="s">
        <v>331</v>
      </c>
      <c r="H6" s="106" t="s">
        <v>332</v>
      </c>
      <c r="I6" s="108" t="s">
        <v>357</v>
      </c>
    </row>
    <row r="7" spans="1:11" s="5" customFormat="1" ht="24.75" customHeight="1">
      <c r="A7" s="113"/>
      <c r="B7" s="114"/>
      <c r="C7" s="93"/>
      <c r="D7" s="107"/>
      <c r="E7" s="42" t="s">
        <v>333</v>
      </c>
      <c r="F7" s="42" t="s">
        <v>334</v>
      </c>
      <c r="G7" s="107"/>
      <c r="H7" s="107"/>
      <c r="I7" s="109"/>
      <c r="J7" s="1"/>
      <c r="K7" s="1"/>
    </row>
    <row r="8" spans="1:17" ht="12" customHeight="1">
      <c r="A8" s="118" t="s">
        <v>381</v>
      </c>
      <c r="B8" s="125"/>
      <c r="C8" s="55">
        <v>4111</v>
      </c>
      <c r="D8" s="55">
        <v>2086912</v>
      </c>
      <c r="E8" s="55">
        <v>1135370</v>
      </c>
      <c r="F8" s="55">
        <v>946566</v>
      </c>
      <c r="G8" s="55">
        <v>4976</v>
      </c>
      <c r="H8" s="55">
        <v>27624850</v>
      </c>
      <c r="I8" s="55">
        <v>6720</v>
      </c>
      <c r="J8" s="4"/>
      <c r="K8" s="4"/>
      <c r="L8" s="24"/>
      <c r="M8" s="24"/>
      <c r="N8" s="24"/>
      <c r="O8" s="24"/>
      <c r="P8" s="74"/>
      <c r="Q8" s="74"/>
    </row>
    <row r="9" spans="1:17" s="46" customFormat="1" ht="12">
      <c r="A9" s="13" t="s">
        <v>335</v>
      </c>
      <c r="B9" s="11" t="s">
        <v>336</v>
      </c>
      <c r="C9" s="55">
        <v>4111</v>
      </c>
      <c r="D9" s="55">
        <v>2086912</v>
      </c>
      <c r="E9" s="55">
        <v>1135370</v>
      </c>
      <c r="F9" s="55">
        <v>946566</v>
      </c>
      <c r="G9" s="55">
        <v>4976</v>
      </c>
      <c r="H9" s="55">
        <v>27624850</v>
      </c>
      <c r="I9" s="55">
        <v>6720</v>
      </c>
      <c r="J9" s="4"/>
      <c r="K9" s="45"/>
      <c r="L9" s="72"/>
      <c r="M9" s="72"/>
      <c r="N9" s="72"/>
      <c r="O9" s="72"/>
      <c r="P9" s="73"/>
      <c r="Q9" s="73"/>
    </row>
    <row r="10" spans="1:17" ht="12">
      <c r="A10" s="13" t="s">
        <v>52</v>
      </c>
      <c r="B10" s="11" t="s">
        <v>13</v>
      </c>
      <c r="C10" s="54">
        <v>3486</v>
      </c>
      <c r="D10" s="54">
        <v>1811405</v>
      </c>
      <c r="E10" s="54">
        <v>994894</v>
      </c>
      <c r="F10" s="54">
        <v>812810</v>
      </c>
      <c r="G10" s="54">
        <v>3701</v>
      </c>
      <c r="H10" s="54">
        <v>5055191</v>
      </c>
      <c r="I10" s="54">
        <v>1450</v>
      </c>
      <c r="J10" s="4"/>
      <c r="K10" s="4"/>
      <c r="L10" s="24"/>
      <c r="M10" s="24"/>
      <c r="N10" s="24"/>
      <c r="P10" s="74"/>
      <c r="Q10" s="74"/>
    </row>
    <row r="11" spans="1:17" ht="12">
      <c r="A11" s="13" t="s">
        <v>278</v>
      </c>
      <c r="B11" s="11" t="s">
        <v>15</v>
      </c>
      <c r="C11" s="54">
        <v>1119</v>
      </c>
      <c r="D11" s="54">
        <v>153173</v>
      </c>
      <c r="E11" s="54">
        <v>125640</v>
      </c>
      <c r="F11" s="54">
        <v>27344</v>
      </c>
      <c r="G11" s="54">
        <v>189</v>
      </c>
      <c r="H11" s="54">
        <v>3550799</v>
      </c>
      <c r="I11" s="54">
        <v>3173</v>
      </c>
      <c r="J11" s="4"/>
      <c r="K11" s="4"/>
      <c r="L11" s="24"/>
      <c r="M11" s="24"/>
      <c r="N11" s="24"/>
      <c r="P11" s="74"/>
      <c r="Q11" s="74"/>
    </row>
    <row r="12" spans="1:17" ht="12">
      <c r="A12" s="13" t="s">
        <v>172</v>
      </c>
      <c r="B12" s="11" t="s">
        <v>279</v>
      </c>
      <c r="C12" s="54">
        <v>745</v>
      </c>
      <c r="D12" s="54">
        <v>63566</v>
      </c>
      <c r="E12" s="54">
        <v>47276</v>
      </c>
      <c r="F12" s="54">
        <v>16288</v>
      </c>
      <c r="G12" s="54">
        <v>2</v>
      </c>
      <c r="H12" s="54">
        <v>2064719</v>
      </c>
      <c r="I12" s="54">
        <v>2771</v>
      </c>
      <c r="J12" s="4"/>
      <c r="K12" s="4"/>
      <c r="L12" s="24"/>
      <c r="M12" s="24"/>
      <c r="N12" s="24"/>
      <c r="P12" s="74"/>
      <c r="Q12" s="74"/>
    </row>
    <row r="13" spans="1:17" ht="12">
      <c r="A13" s="13" t="s">
        <v>280</v>
      </c>
      <c r="B13" s="11" t="s">
        <v>20</v>
      </c>
      <c r="C13" s="54">
        <v>352</v>
      </c>
      <c r="D13" s="54">
        <v>87655</v>
      </c>
      <c r="E13" s="54">
        <v>77016</v>
      </c>
      <c r="F13" s="54">
        <v>10452</v>
      </c>
      <c r="G13" s="54">
        <v>187</v>
      </c>
      <c r="H13" s="54">
        <v>1428763</v>
      </c>
      <c r="I13" s="54">
        <v>4059</v>
      </c>
      <c r="J13" s="4"/>
      <c r="K13" s="4"/>
      <c r="P13" s="74"/>
      <c r="Q13" s="74"/>
    </row>
    <row r="14" spans="1:11" ht="12">
      <c r="A14" s="13" t="s">
        <v>281</v>
      </c>
      <c r="B14" s="11" t="s">
        <v>282</v>
      </c>
      <c r="C14" s="54">
        <v>6</v>
      </c>
      <c r="D14" s="54">
        <v>647</v>
      </c>
      <c r="E14" s="54">
        <v>448</v>
      </c>
      <c r="F14" s="54">
        <v>199</v>
      </c>
      <c r="G14" s="56" t="s">
        <v>358</v>
      </c>
      <c r="H14" s="54">
        <v>24483</v>
      </c>
      <c r="I14" s="54">
        <v>4081</v>
      </c>
      <c r="J14" s="4"/>
      <c r="K14" s="4"/>
    </row>
    <row r="15" spans="1:17" ht="12">
      <c r="A15" s="13" t="s">
        <v>283</v>
      </c>
      <c r="B15" s="11" t="s">
        <v>24</v>
      </c>
      <c r="C15" s="54">
        <v>1</v>
      </c>
      <c r="D15" s="54">
        <v>103</v>
      </c>
      <c r="E15" s="54">
        <v>72</v>
      </c>
      <c r="F15" s="54">
        <v>31</v>
      </c>
      <c r="G15" s="56" t="s">
        <v>358</v>
      </c>
      <c r="H15" s="54">
        <v>110</v>
      </c>
      <c r="I15" s="54">
        <v>110</v>
      </c>
      <c r="J15" s="4"/>
      <c r="K15" s="4"/>
      <c r="L15" s="24"/>
      <c r="P15" s="74"/>
      <c r="Q15" s="74"/>
    </row>
    <row r="16" spans="1:17" ht="12">
      <c r="A16" s="13" t="s">
        <v>284</v>
      </c>
      <c r="B16" s="11" t="s">
        <v>26</v>
      </c>
      <c r="C16" s="54">
        <v>15</v>
      </c>
      <c r="D16" s="54">
        <v>1202</v>
      </c>
      <c r="E16" s="54">
        <v>828</v>
      </c>
      <c r="F16" s="54">
        <v>374</v>
      </c>
      <c r="G16" s="56" t="s">
        <v>358</v>
      </c>
      <c r="H16" s="54">
        <v>32725</v>
      </c>
      <c r="I16" s="54">
        <v>2182</v>
      </c>
      <c r="J16" s="4"/>
      <c r="K16" s="4"/>
      <c r="L16" s="24"/>
      <c r="M16" s="24"/>
      <c r="N16" s="24"/>
      <c r="P16" s="74"/>
      <c r="Q16" s="74"/>
    </row>
    <row r="17" spans="1:16" ht="12">
      <c r="A17" s="13" t="s">
        <v>285</v>
      </c>
      <c r="B17" s="11" t="s">
        <v>18</v>
      </c>
      <c r="C17" s="54">
        <v>489</v>
      </c>
      <c r="D17" s="54">
        <v>51489</v>
      </c>
      <c r="E17" s="54">
        <v>40618</v>
      </c>
      <c r="F17" s="54">
        <v>10841</v>
      </c>
      <c r="G17" s="54">
        <v>30</v>
      </c>
      <c r="H17" s="54">
        <v>646403</v>
      </c>
      <c r="I17" s="54">
        <v>1322</v>
      </c>
      <c r="J17" s="4"/>
      <c r="K17" s="4"/>
      <c r="P17" s="74"/>
    </row>
    <row r="18" spans="1:17" ht="12">
      <c r="A18" s="13" t="s">
        <v>173</v>
      </c>
      <c r="B18" s="11" t="s">
        <v>279</v>
      </c>
      <c r="C18" s="54">
        <v>10</v>
      </c>
      <c r="D18" s="54">
        <v>944</v>
      </c>
      <c r="E18" s="54">
        <v>612</v>
      </c>
      <c r="F18" s="54">
        <v>331</v>
      </c>
      <c r="G18" s="54">
        <v>1</v>
      </c>
      <c r="H18" s="54">
        <v>5392</v>
      </c>
      <c r="I18" s="54">
        <v>539</v>
      </c>
      <c r="J18" s="4"/>
      <c r="K18" s="4"/>
      <c r="L18" s="24"/>
      <c r="M18" s="24"/>
      <c r="N18" s="24"/>
      <c r="P18" s="74"/>
      <c r="Q18" s="74"/>
    </row>
    <row r="19" spans="1:17" ht="12">
      <c r="A19" s="13" t="s">
        <v>174</v>
      </c>
      <c r="B19" s="11" t="s">
        <v>20</v>
      </c>
      <c r="C19" s="54">
        <v>12</v>
      </c>
      <c r="D19" s="54">
        <v>6332</v>
      </c>
      <c r="E19" s="54">
        <v>4636</v>
      </c>
      <c r="F19" s="54">
        <v>1696</v>
      </c>
      <c r="G19" s="56" t="s">
        <v>358</v>
      </c>
      <c r="H19" s="54">
        <v>29800</v>
      </c>
      <c r="I19" s="54">
        <v>2483</v>
      </c>
      <c r="J19" s="4"/>
      <c r="K19" s="4"/>
      <c r="L19" s="24"/>
      <c r="M19" s="24"/>
      <c r="P19" s="74"/>
      <c r="Q19" s="74"/>
    </row>
    <row r="20" spans="1:17" ht="12">
      <c r="A20" s="13" t="s">
        <v>175</v>
      </c>
      <c r="B20" s="11" t="s">
        <v>282</v>
      </c>
      <c r="C20" s="54">
        <v>6</v>
      </c>
      <c r="D20" s="54">
        <v>3557</v>
      </c>
      <c r="E20" s="54">
        <v>2942</v>
      </c>
      <c r="F20" s="54">
        <v>588</v>
      </c>
      <c r="G20" s="54">
        <v>27</v>
      </c>
      <c r="H20" s="54">
        <v>20981</v>
      </c>
      <c r="I20" s="54">
        <v>3497</v>
      </c>
      <c r="J20" s="4"/>
      <c r="K20" s="4"/>
      <c r="L20" s="24"/>
      <c r="M20" s="24"/>
      <c r="P20" s="74"/>
      <c r="Q20" s="74"/>
    </row>
    <row r="21" spans="1:17" ht="12">
      <c r="A21" s="13" t="s">
        <v>176</v>
      </c>
      <c r="B21" s="11" t="s">
        <v>24</v>
      </c>
      <c r="C21" s="54">
        <v>13</v>
      </c>
      <c r="D21" s="54">
        <v>5364</v>
      </c>
      <c r="E21" s="54">
        <v>4451</v>
      </c>
      <c r="F21" s="54">
        <v>913</v>
      </c>
      <c r="G21" s="54" t="s">
        <v>358</v>
      </c>
      <c r="H21" s="54">
        <v>58299</v>
      </c>
      <c r="I21" s="54">
        <v>4485</v>
      </c>
      <c r="J21" s="4"/>
      <c r="K21" s="4"/>
      <c r="L21" s="24"/>
      <c r="M21" s="24"/>
      <c r="N21" s="24"/>
      <c r="P21" s="74"/>
      <c r="Q21" s="74"/>
    </row>
    <row r="22" spans="1:17" ht="12">
      <c r="A22" s="13" t="s">
        <v>177</v>
      </c>
      <c r="B22" s="11" t="s">
        <v>26</v>
      </c>
      <c r="C22" s="54">
        <v>154</v>
      </c>
      <c r="D22" s="54">
        <v>7731</v>
      </c>
      <c r="E22" s="54">
        <v>3658</v>
      </c>
      <c r="F22" s="54">
        <v>4072</v>
      </c>
      <c r="G22" s="56">
        <v>1</v>
      </c>
      <c r="H22" s="54">
        <v>185728</v>
      </c>
      <c r="I22" s="54">
        <v>1206</v>
      </c>
      <c r="J22" s="4"/>
      <c r="K22" s="4"/>
      <c r="L22" s="24"/>
      <c r="M22" s="24"/>
      <c r="P22" s="74"/>
      <c r="Q22" s="74"/>
    </row>
    <row r="23" spans="1:16" ht="12">
      <c r="A23" s="13" t="s">
        <v>178</v>
      </c>
      <c r="B23" s="11" t="s">
        <v>28</v>
      </c>
      <c r="C23" s="54">
        <v>110</v>
      </c>
      <c r="D23" s="54">
        <v>21274</v>
      </c>
      <c r="E23" s="54">
        <v>20301</v>
      </c>
      <c r="F23" s="54">
        <v>972</v>
      </c>
      <c r="G23" s="54">
        <v>1</v>
      </c>
      <c r="H23" s="54">
        <v>252375</v>
      </c>
      <c r="I23" s="54">
        <v>2294</v>
      </c>
      <c r="J23" s="4"/>
      <c r="K23" s="4"/>
      <c r="L23" s="24"/>
      <c r="M23" s="24"/>
      <c r="N23" s="24"/>
      <c r="P23" s="74"/>
    </row>
    <row r="24" spans="1:16" ht="12">
      <c r="A24" s="13" t="s">
        <v>179</v>
      </c>
      <c r="B24" s="11" t="s">
        <v>286</v>
      </c>
      <c r="C24" s="54">
        <v>184</v>
      </c>
      <c r="D24" s="54">
        <v>6287</v>
      </c>
      <c r="E24" s="54">
        <v>4018</v>
      </c>
      <c r="F24" s="54">
        <v>2269</v>
      </c>
      <c r="G24" s="56" t="s">
        <v>358</v>
      </c>
      <c r="H24" s="54">
        <v>93829</v>
      </c>
      <c r="I24" s="54">
        <v>510</v>
      </c>
      <c r="J24" s="4"/>
      <c r="K24" s="4"/>
      <c r="L24" s="24"/>
      <c r="M24" s="24"/>
      <c r="N24" s="24"/>
      <c r="P24" s="74"/>
    </row>
    <row r="25" spans="1:17" ht="12">
      <c r="A25" s="13" t="s">
        <v>68</v>
      </c>
      <c r="B25" s="11" t="s">
        <v>30</v>
      </c>
      <c r="C25" s="54">
        <v>1819</v>
      </c>
      <c r="D25" s="54">
        <v>1591470</v>
      </c>
      <c r="E25" s="54">
        <v>820501</v>
      </c>
      <c r="F25" s="54">
        <v>770748</v>
      </c>
      <c r="G25" s="54">
        <v>221</v>
      </c>
      <c r="H25" s="54">
        <v>699453</v>
      </c>
      <c r="I25" s="54">
        <v>385</v>
      </c>
      <c r="J25" s="4"/>
      <c r="K25" s="4"/>
      <c r="L25" s="24"/>
      <c r="M25" s="24"/>
      <c r="N25" s="24"/>
      <c r="P25" s="74"/>
      <c r="Q25" s="74"/>
    </row>
    <row r="26" spans="1:17" ht="12">
      <c r="A26" s="13" t="s">
        <v>69</v>
      </c>
      <c r="B26" s="11" t="s">
        <v>32</v>
      </c>
      <c r="C26" s="54">
        <v>16</v>
      </c>
      <c r="D26" s="54">
        <v>6938</v>
      </c>
      <c r="E26" s="54">
        <v>4172</v>
      </c>
      <c r="F26" s="54">
        <v>2762</v>
      </c>
      <c r="G26" s="54">
        <v>4</v>
      </c>
      <c r="H26" s="54">
        <v>96838</v>
      </c>
      <c r="I26" s="54">
        <v>6052</v>
      </c>
      <c r="J26" s="4"/>
      <c r="K26" s="4"/>
      <c r="L26" s="24"/>
      <c r="M26" s="24"/>
      <c r="N26" s="24"/>
      <c r="P26" s="74"/>
      <c r="Q26" s="74"/>
    </row>
    <row r="27" spans="1:17" ht="12">
      <c r="A27" s="13" t="s">
        <v>70</v>
      </c>
      <c r="B27" s="11" t="s">
        <v>34</v>
      </c>
      <c r="C27" s="54">
        <v>1</v>
      </c>
      <c r="D27" s="54">
        <v>5124</v>
      </c>
      <c r="E27" s="54">
        <v>3963</v>
      </c>
      <c r="F27" s="54">
        <v>1115</v>
      </c>
      <c r="G27" s="54">
        <v>46</v>
      </c>
      <c r="H27" s="54">
        <v>19145</v>
      </c>
      <c r="I27" s="54">
        <v>19145</v>
      </c>
      <c r="J27" s="4"/>
      <c r="K27" s="4"/>
      <c r="L27" s="24"/>
      <c r="O27" s="24"/>
      <c r="P27" s="74"/>
      <c r="Q27" s="74"/>
    </row>
    <row r="28" spans="1:17" ht="12">
      <c r="A28" s="13" t="s">
        <v>183</v>
      </c>
      <c r="B28" s="11" t="s">
        <v>287</v>
      </c>
      <c r="C28" s="54">
        <v>42</v>
      </c>
      <c r="D28" s="54">
        <v>3211</v>
      </c>
      <c r="E28" s="56" t="s">
        <v>358</v>
      </c>
      <c r="F28" s="56" t="s">
        <v>358</v>
      </c>
      <c r="G28" s="54">
        <v>3211</v>
      </c>
      <c r="H28" s="54">
        <v>42552</v>
      </c>
      <c r="I28" s="54">
        <v>1013</v>
      </c>
      <c r="J28" s="4"/>
      <c r="K28" s="4"/>
      <c r="L28" s="24"/>
      <c r="M28" s="24"/>
      <c r="N28" s="24"/>
      <c r="P28" s="74"/>
      <c r="Q28" s="74"/>
    </row>
    <row r="29" spans="1:17" ht="12">
      <c r="A29" s="13" t="s">
        <v>37</v>
      </c>
      <c r="B29" s="11" t="s">
        <v>38</v>
      </c>
      <c r="C29" s="54">
        <v>290</v>
      </c>
      <c r="D29" s="54">
        <v>54381</v>
      </c>
      <c r="E29" s="54">
        <v>38826</v>
      </c>
      <c r="F29" s="54">
        <v>15468</v>
      </c>
      <c r="G29" s="54">
        <v>87</v>
      </c>
      <c r="H29" s="54">
        <v>449189</v>
      </c>
      <c r="I29" s="54">
        <v>1549</v>
      </c>
      <c r="J29" s="4"/>
      <c r="K29" s="4"/>
      <c r="L29" s="24"/>
      <c r="M29" s="24"/>
      <c r="N29" s="24"/>
      <c r="P29" s="74"/>
      <c r="Q29" s="74"/>
    </row>
    <row r="30" spans="1:16" ht="12">
      <c r="A30" s="13" t="s">
        <v>71</v>
      </c>
      <c r="B30" s="11" t="s">
        <v>288</v>
      </c>
      <c r="C30" s="54">
        <v>20</v>
      </c>
      <c r="D30" s="54">
        <v>24069</v>
      </c>
      <c r="E30" s="54">
        <v>16577</v>
      </c>
      <c r="F30" s="54">
        <v>7491</v>
      </c>
      <c r="G30" s="56">
        <v>1</v>
      </c>
      <c r="H30" s="54">
        <v>51919</v>
      </c>
      <c r="I30" s="54">
        <v>2596</v>
      </c>
      <c r="J30" s="4"/>
      <c r="K30" s="4"/>
      <c r="L30" s="24"/>
      <c r="M30" s="24"/>
      <c r="N30" s="24"/>
      <c r="P30" s="74"/>
    </row>
    <row r="31" spans="1:17" ht="12">
      <c r="A31" s="13" t="s">
        <v>72</v>
      </c>
      <c r="B31" s="11" t="s">
        <v>42</v>
      </c>
      <c r="C31" s="54">
        <v>51</v>
      </c>
      <c r="D31" s="54">
        <v>12575</v>
      </c>
      <c r="E31" s="54">
        <v>7559</v>
      </c>
      <c r="F31" s="54">
        <v>5016</v>
      </c>
      <c r="G31" s="56" t="s">
        <v>358</v>
      </c>
      <c r="H31" s="54">
        <v>48575</v>
      </c>
      <c r="I31" s="54">
        <v>952</v>
      </c>
      <c r="J31" s="4"/>
      <c r="K31" s="4"/>
      <c r="P31" s="74"/>
      <c r="Q31" s="74"/>
    </row>
    <row r="32" spans="1:17" ht="12">
      <c r="A32" s="13" t="s">
        <v>187</v>
      </c>
      <c r="B32" s="11" t="s">
        <v>36</v>
      </c>
      <c r="C32" s="54">
        <v>8</v>
      </c>
      <c r="D32" s="54">
        <v>64</v>
      </c>
      <c r="E32" s="56" t="s">
        <v>358</v>
      </c>
      <c r="F32" s="56" t="s">
        <v>358</v>
      </c>
      <c r="G32" s="54">
        <v>64</v>
      </c>
      <c r="H32" s="54">
        <v>48978</v>
      </c>
      <c r="I32" s="54">
        <v>6122</v>
      </c>
      <c r="J32" s="4"/>
      <c r="K32" s="4"/>
      <c r="L32" s="24"/>
      <c r="M32" s="24"/>
      <c r="N32" s="24"/>
      <c r="P32" s="74"/>
      <c r="Q32" s="74"/>
    </row>
    <row r="33" spans="1:17" ht="12">
      <c r="A33" s="13" t="s">
        <v>73</v>
      </c>
      <c r="B33" s="11" t="s">
        <v>289</v>
      </c>
      <c r="C33" s="54">
        <v>211</v>
      </c>
      <c r="D33" s="54">
        <v>17673</v>
      </c>
      <c r="E33" s="54">
        <v>14690</v>
      </c>
      <c r="F33" s="54">
        <v>2961</v>
      </c>
      <c r="G33" s="54">
        <v>22</v>
      </c>
      <c r="H33" s="54">
        <v>299717</v>
      </c>
      <c r="I33" s="54">
        <v>1420</v>
      </c>
      <c r="J33" s="4"/>
      <c r="K33" s="4"/>
      <c r="L33" s="24"/>
      <c r="M33" s="24"/>
      <c r="N33" s="24"/>
      <c r="P33" s="74"/>
      <c r="Q33" s="74"/>
    </row>
    <row r="34" spans="1:11" ht="12">
      <c r="A34" s="13" t="s">
        <v>290</v>
      </c>
      <c r="B34" s="11" t="s">
        <v>289</v>
      </c>
      <c r="C34" s="54">
        <v>210</v>
      </c>
      <c r="D34" s="54">
        <v>17651</v>
      </c>
      <c r="E34" s="54">
        <v>14690</v>
      </c>
      <c r="F34" s="54">
        <v>2961</v>
      </c>
      <c r="G34" s="56" t="s">
        <v>358</v>
      </c>
      <c r="H34" s="54">
        <v>299689</v>
      </c>
      <c r="I34" s="54">
        <v>1427</v>
      </c>
      <c r="J34" s="4"/>
      <c r="K34" s="4"/>
    </row>
    <row r="35" spans="1:17" ht="12">
      <c r="A35" s="13" t="s">
        <v>291</v>
      </c>
      <c r="B35" s="11" t="s">
        <v>292</v>
      </c>
      <c r="C35" s="54">
        <v>1</v>
      </c>
      <c r="D35" s="54">
        <v>22</v>
      </c>
      <c r="E35" s="56" t="s">
        <v>358</v>
      </c>
      <c r="F35" s="56" t="s">
        <v>358</v>
      </c>
      <c r="G35" s="54">
        <v>22</v>
      </c>
      <c r="H35" s="54">
        <v>28</v>
      </c>
      <c r="I35" s="54">
        <v>28</v>
      </c>
      <c r="J35" s="4"/>
      <c r="K35" s="4"/>
      <c r="L35" s="24"/>
      <c r="M35" s="24"/>
      <c r="N35" s="24"/>
      <c r="O35" s="24"/>
      <c r="P35" s="74"/>
      <c r="Q35" s="74"/>
    </row>
    <row r="36" spans="1:11" ht="12">
      <c r="A36" s="13" t="s">
        <v>48</v>
      </c>
      <c r="B36" s="11" t="s">
        <v>293</v>
      </c>
      <c r="C36" s="54">
        <v>335</v>
      </c>
      <c r="D36" s="54">
        <v>221126</v>
      </c>
      <c r="E36" s="54">
        <v>101650</v>
      </c>
      <c r="F36" s="54">
        <v>118288</v>
      </c>
      <c r="G36" s="54">
        <v>1188</v>
      </c>
      <c r="H36" s="54">
        <v>22120470</v>
      </c>
      <c r="I36" s="54">
        <v>66031</v>
      </c>
      <c r="J36" s="4"/>
      <c r="K36" s="4"/>
    </row>
    <row r="37" spans="1:9" ht="12">
      <c r="A37" s="120" t="s">
        <v>351</v>
      </c>
      <c r="B37" s="120"/>
      <c r="C37" s="120"/>
      <c r="D37" s="120"/>
      <c r="E37" s="120"/>
      <c r="F37" s="120"/>
      <c r="G37" s="120"/>
      <c r="H37" s="120"/>
      <c r="I37" s="120"/>
    </row>
    <row r="38" spans="1:9" ht="12">
      <c r="A38" s="121" t="s">
        <v>353</v>
      </c>
      <c r="B38" s="121"/>
      <c r="C38" s="121"/>
      <c r="D38" s="121"/>
      <c r="E38" s="121"/>
      <c r="F38" s="121"/>
      <c r="G38" s="121"/>
      <c r="H38" s="121"/>
      <c r="I38" s="121"/>
    </row>
    <row r="39" spans="1:9" ht="12">
      <c r="A39" s="122" t="s">
        <v>51</v>
      </c>
      <c r="B39" s="122"/>
      <c r="C39" s="122"/>
      <c r="D39" s="122"/>
      <c r="E39" s="122"/>
      <c r="F39" s="122"/>
      <c r="G39" s="122"/>
      <c r="H39" s="122"/>
      <c r="I39" s="122"/>
    </row>
    <row r="40" spans="1:9" ht="12">
      <c r="A40" s="123" t="s">
        <v>50</v>
      </c>
      <c r="B40" s="123"/>
      <c r="C40" s="123"/>
      <c r="D40" s="123"/>
      <c r="E40" s="123"/>
      <c r="F40" s="123"/>
      <c r="G40" s="123"/>
      <c r="H40" s="123"/>
      <c r="I40" s="123"/>
    </row>
    <row r="41" ht="12">
      <c r="A41" s="20"/>
    </row>
    <row r="43" spans="3:9" ht="12">
      <c r="C43" s="57"/>
      <c r="D43" s="57"/>
      <c r="E43" s="57"/>
      <c r="F43" s="57"/>
      <c r="G43" s="57"/>
      <c r="H43" s="57"/>
      <c r="I43" s="57"/>
    </row>
  </sheetData>
  <sheetProtection/>
  <mergeCells count="19">
    <mergeCell ref="G6:G7"/>
    <mergeCell ref="H6:H7"/>
    <mergeCell ref="I6:I7"/>
    <mergeCell ref="A1:H1"/>
    <mergeCell ref="A2:H2"/>
    <mergeCell ref="A3:H3"/>
    <mergeCell ref="A4:B7"/>
    <mergeCell ref="D4:G4"/>
    <mergeCell ref="H4:H5"/>
    <mergeCell ref="A8:B8"/>
    <mergeCell ref="A37:I37"/>
    <mergeCell ref="A38:I38"/>
    <mergeCell ref="A39:I39"/>
    <mergeCell ref="A40:I40"/>
    <mergeCell ref="I4:I5"/>
    <mergeCell ref="C5:C7"/>
    <mergeCell ref="E5:F5"/>
    <mergeCell ref="D6:D7"/>
    <mergeCell ref="E6:F6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3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H1"/>
    </sheetView>
  </sheetViews>
  <sheetFormatPr defaultColWidth="9.33203125" defaultRowHeight="12"/>
  <cols>
    <col min="1" max="1" width="23" style="0" customWidth="1"/>
    <col min="2" max="2" width="22.83203125" style="0" customWidth="1"/>
    <col min="3" max="8" width="13.83203125" style="0" customWidth="1"/>
    <col min="9" max="9" width="13.33203125" style="0" customWidth="1"/>
  </cols>
  <sheetData>
    <row r="1" spans="1:8" ht="16.5" customHeight="1">
      <c r="A1" s="83" t="s">
        <v>338</v>
      </c>
      <c r="B1" s="83"/>
      <c r="C1" s="83"/>
      <c r="D1" s="83"/>
      <c r="E1" s="83"/>
      <c r="F1" s="83"/>
      <c r="G1" s="83"/>
      <c r="H1" s="83"/>
    </row>
    <row r="2" spans="1:8" ht="12">
      <c r="A2" s="84"/>
      <c r="B2" s="84"/>
      <c r="C2" s="84"/>
      <c r="D2" s="84"/>
      <c r="E2" s="84"/>
      <c r="F2" s="84"/>
      <c r="G2" s="84"/>
      <c r="H2" s="84"/>
    </row>
    <row r="3" spans="1:8" ht="12">
      <c r="A3" s="85"/>
      <c r="B3" s="85"/>
      <c r="C3" s="85"/>
      <c r="D3" s="86"/>
      <c r="E3" s="86"/>
      <c r="F3" s="86"/>
      <c r="G3" s="86"/>
      <c r="H3" s="86"/>
    </row>
    <row r="4" spans="1:9" s="1" customFormat="1" ht="16.5" customHeight="1">
      <c r="A4" s="102" t="s">
        <v>320</v>
      </c>
      <c r="B4" s="110"/>
      <c r="C4" s="6" t="s">
        <v>321</v>
      </c>
      <c r="D4" s="87" t="s">
        <v>322</v>
      </c>
      <c r="E4" s="115"/>
      <c r="F4" s="115"/>
      <c r="G4" s="116"/>
      <c r="H4" s="90" t="s">
        <v>323</v>
      </c>
      <c r="I4" s="124" t="s">
        <v>324</v>
      </c>
    </row>
    <row r="5" spans="1:9" s="1" customFormat="1" ht="16.5" customHeight="1">
      <c r="A5" s="111"/>
      <c r="B5" s="112"/>
      <c r="C5" s="92" t="s">
        <v>325</v>
      </c>
      <c r="D5" s="6" t="s">
        <v>326</v>
      </c>
      <c r="E5" s="102" t="s">
        <v>327</v>
      </c>
      <c r="F5" s="103"/>
      <c r="G5" s="6" t="s">
        <v>328</v>
      </c>
      <c r="H5" s="117"/>
      <c r="I5" s="117"/>
    </row>
    <row r="6" spans="1:9" s="1" customFormat="1" ht="36" customHeight="1">
      <c r="A6" s="111"/>
      <c r="B6" s="112"/>
      <c r="C6" s="92"/>
      <c r="D6" s="106" t="s">
        <v>329</v>
      </c>
      <c r="E6" s="104" t="s">
        <v>330</v>
      </c>
      <c r="F6" s="105"/>
      <c r="G6" s="106" t="s">
        <v>331</v>
      </c>
      <c r="H6" s="106" t="s">
        <v>332</v>
      </c>
      <c r="I6" s="108" t="s">
        <v>357</v>
      </c>
    </row>
    <row r="7" spans="1:11" s="5" customFormat="1" ht="24.75" customHeight="1">
      <c r="A7" s="113"/>
      <c r="B7" s="114"/>
      <c r="C7" s="93"/>
      <c r="D7" s="107"/>
      <c r="E7" s="42" t="s">
        <v>333</v>
      </c>
      <c r="F7" s="42" t="s">
        <v>334</v>
      </c>
      <c r="G7" s="107"/>
      <c r="H7" s="107"/>
      <c r="I7" s="109"/>
      <c r="J7" s="1"/>
      <c r="K7" s="1"/>
    </row>
    <row r="8" spans="1:11" ht="12" customHeight="1">
      <c r="A8" s="118" t="s">
        <v>380</v>
      </c>
      <c r="B8" s="125"/>
      <c r="C8" s="77" t="s">
        <v>363</v>
      </c>
      <c r="D8" s="77" t="s">
        <v>364</v>
      </c>
      <c r="E8" s="77" t="s">
        <v>365</v>
      </c>
      <c r="F8" s="77" t="s">
        <v>366</v>
      </c>
      <c r="G8" s="77" t="s">
        <v>367</v>
      </c>
      <c r="H8" s="77" t="s">
        <v>368</v>
      </c>
      <c r="I8" s="77" t="s">
        <v>369</v>
      </c>
      <c r="J8" s="4"/>
      <c r="K8" s="4"/>
    </row>
    <row r="9" spans="1:25" s="46" customFormat="1" ht="12">
      <c r="A9" s="13" t="s">
        <v>335</v>
      </c>
      <c r="B9" s="11" t="s">
        <v>336</v>
      </c>
      <c r="C9" s="77">
        <v>4260</v>
      </c>
      <c r="D9" s="77">
        <v>2135338</v>
      </c>
      <c r="E9" s="77">
        <v>1160503</v>
      </c>
      <c r="F9" s="77">
        <v>969841</v>
      </c>
      <c r="G9" s="77">
        <v>4994</v>
      </c>
      <c r="H9" s="77">
        <v>27269200</v>
      </c>
      <c r="I9" s="77">
        <v>6401</v>
      </c>
      <c r="J9" s="4"/>
      <c r="K9" s="45"/>
      <c r="L9" s="71"/>
      <c r="M9" s="72"/>
      <c r="N9" s="72"/>
      <c r="O9" s="72"/>
      <c r="P9" s="72"/>
      <c r="Q9" s="73"/>
      <c r="R9" s="73"/>
      <c r="S9" s="71"/>
      <c r="T9" s="71"/>
      <c r="U9" s="71"/>
      <c r="V9" s="71"/>
      <c r="W9" s="71"/>
      <c r="X9" s="71"/>
      <c r="Y9" s="71"/>
    </row>
    <row r="10" spans="1:25" ht="12">
      <c r="A10" s="13" t="s">
        <v>52</v>
      </c>
      <c r="B10" s="11" t="s">
        <v>13</v>
      </c>
      <c r="C10" s="76">
        <v>3619</v>
      </c>
      <c r="D10" s="76">
        <v>1859513</v>
      </c>
      <c r="E10" s="76">
        <v>1019417</v>
      </c>
      <c r="F10" s="76">
        <v>836400</v>
      </c>
      <c r="G10" s="76">
        <v>3696</v>
      </c>
      <c r="H10" s="76">
        <v>4936791</v>
      </c>
      <c r="I10" s="76">
        <v>1364</v>
      </c>
      <c r="J10" s="4"/>
      <c r="K10" s="4"/>
      <c r="L10" s="71"/>
      <c r="M10" s="24"/>
      <c r="N10" s="24"/>
      <c r="O10" s="24"/>
      <c r="P10" s="24"/>
      <c r="Q10" s="74"/>
      <c r="R10" s="74"/>
      <c r="S10" s="71"/>
      <c r="T10" s="71"/>
      <c r="U10" s="71"/>
      <c r="V10" s="71"/>
      <c r="W10" s="71"/>
      <c r="X10" s="71"/>
      <c r="Y10" s="71"/>
    </row>
    <row r="11" spans="1:25" ht="12">
      <c r="A11" s="13" t="s">
        <v>278</v>
      </c>
      <c r="B11" s="11" t="s">
        <v>15</v>
      </c>
      <c r="C11" s="76">
        <v>1119</v>
      </c>
      <c r="D11" s="76">
        <v>151414</v>
      </c>
      <c r="E11" s="76">
        <v>124647</v>
      </c>
      <c r="F11" s="76">
        <v>26582</v>
      </c>
      <c r="G11" s="76">
        <v>185</v>
      </c>
      <c r="H11" s="76">
        <v>3263054</v>
      </c>
      <c r="I11" s="76">
        <v>2916</v>
      </c>
      <c r="J11" s="4"/>
      <c r="K11" s="4"/>
      <c r="L11" s="71"/>
      <c r="M11" s="24"/>
      <c r="N11" s="24"/>
      <c r="O11" s="24"/>
      <c r="Q11" s="74"/>
      <c r="R11" s="74"/>
      <c r="S11" s="71"/>
      <c r="T11" s="71"/>
      <c r="U11" s="71"/>
      <c r="V11" s="71"/>
      <c r="W11" s="71"/>
      <c r="X11" s="71"/>
      <c r="Y11" s="71"/>
    </row>
    <row r="12" spans="1:25" ht="12">
      <c r="A12" s="13" t="s">
        <v>172</v>
      </c>
      <c r="B12" s="11" t="s">
        <v>279</v>
      </c>
      <c r="C12" s="76">
        <v>753</v>
      </c>
      <c r="D12" s="76">
        <v>63003</v>
      </c>
      <c r="E12" s="76">
        <v>47006</v>
      </c>
      <c r="F12" s="76">
        <v>15995</v>
      </c>
      <c r="G12" s="76">
        <v>2</v>
      </c>
      <c r="H12" s="76">
        <v>2015809</v>
      </c>
      <c r="I12" s="76">
        <v>2677</v>
      </c>
      <c r="J12" s="4"/>
      <c r="K12" s="4"/>
      <c r="L12" s="71"/>
      <c r="M12" s="24"/>
      <c r="N12" s="24"/>
      <c r="O12" s="24"/>
      <c r="Q12" s="74"/>
      <c r="R12" s="74"/>
      <c r="S12" s="71"/>
      <c r="T12" s="71"/>
      <c r="U12" s="71"/>
      <c r="V12" s="71"/>
      <c r="W12" s="71"/>
      <c r="X12" s="71"/>
      <c r="Y12" s="71"/>
    </row>
    <row r="13" spans="1:25" ht="12">
      <c r="A13" s="13" t="s">
        <v>280</v>
      </c>
      <c r="B13" s="11" t="s">
        <v>20</v>
      </c>
      <c r="C13" s="76">
        <v>345</v>
      </c>
      <c r="D13" s="76">
        <v>87095</v>
      </c>
      <c r="E13" s="76">
        <v>76698</v>
      </c>
      <c r="F13" s="76">
        <v>10214</v>
      </c>
      <c r="G13" s="76">
        <v>183</v>
      </c>
      <c r="H13" s="76">
        <v>1221288</v>
      </c>
      <c r="I13" s="76">
        <v>3540</v>
      </c>
      <c r="J13" s="4"/>
      <c r="K13" s="4"/>
      <c r="L13" s="71"/>
      <c r="M13" s="24"/>
      <c r="N13" s="24"/>
      <c r="O13" s="24"/>
      <c r="Q13" s="74"/>
      <c r="R13" s="74"/>
      <c r="S13" s="71"/>
      <c r="T13" s="71"/>
      <c r="U13" s="71"/>
      <c r="V13" s="71"/>
      <c r="W13" s="71"/>
      <c r="X13" s="71"/>
      <c r="Y13" s="71"/>
    </row>
    <row r="14" spans="1:25" ht="12">
      <c r="A14" s="13" t="s">
        <v>281</v>
      </c>
      <c r="B14" s="11" t="s">
        <v>282</v>
      </c>
      <c r="C14" s="76">
        <v>6</v>
      </c>
      <c r="D14" s="76">
        <v>247</v>
      </c>
      <c r="E14" s="76">
        <v>158</v>
      </c>
      <c r="F14" s="76">
        <v>89</v>
      </c>
      <c r="G14" s="78">
        <v>0</v>
      </c>
      <c r="H14" s="76">
        <v>4483</v>
      </c>
      <c r="I14" s="76">
        <v>747</v>
      </c>
      <c r="J14" s="4"/>
      <c r="K14" s="4"/>
      <c r="L14" s="71"/>
      <c r="Q14" s="74"/>
      <c r="S14" s="71"/>
      <c r="T14" s="71"/>
      <c r="U14" s="71"/>
      <c r="V14" s="71"/>
      <c r="W14" s="71"/>
      <c r="X14" s="71"/>
      <c r="Y14" s="71"/>
    </row>
    <row r="15" spans="1:25" ht="12">
      <c r="A15" s="13" t="s">
        <v>283</v>
      </c>
      <c r="B15" s="11" t="s">
        <v>24</v>
      </c>
      <c r="C15" s="76">
        <v>1</v>
      </c>
      <c r="D15" s="76">
        <v>103</v>
      </c>
      <c r="E15" s="76">
        <v>73</v>
      </c>
      <c r="F15" s="76">
        <v>30</v>
      </c>
      <c r="G15" s="78">
        <v>0</v>
      </c>
      <c r="H15" s="76">
        <v>110</v>
      </c>
      <c r="I15" s="76">
        <v>110</v>
      </c>
      <c r="J15" s="4"/>
      <c r="K15" s="4"/>
      <c r="L15" s="71"/>
      <c r="S15" s="71"/>
      <c r="T15" s="71"/>
      <c r="U15" s="71"/>
      <c r="V15" s="71"/>
      <c r="W15" s="71"/>
      <c r="X15" s="71"/>
      <c r="Y15" s="71"/>
    </row>
    <row r="16" spans="1:25" ht="12">
      <c r="A16" s="13" t="s">
        <v>284</v>
      </c>
      <c r="B16" s="11" t="s">
        <v>26</v>
      </c>
      <c r="C16" s="76">
        <v>14</v>
      </c>
      <c r="D16" s="76">
        <v>966</v>
      </c>
      <c r="E16" s="76">
        <v>712</v>
      </c>
      <c r="F16" s="76">
        <v>254</v>
      </c>
      <c r="G16" s="78">
        <v>0</v>
      </c>
      <c r="H16" s="76">
        <v>21364</v>
      </c>
      <c r="I16" s="76">
        <v>1526</v>
      </c>
      <c r="J16" s="4"/>
      <c r="K16" s="4"/>
      <c r="L16" s="71"/>
      <c r="Q16" s="74"/>
      <c r="R16" s="74"/>
      <c r="S16" s="71"/>
      <c r="T16" s="71"/>
      <c r="U16" s="71"/>
      <c r="V16" s="71"/>
      <c r="W16" s="71"/>
      <c r="X16" s="71"/>
      <c r="Y16" s="71"/>
    </row>
    <row r="17" spans="1:25" ht="12">
      <c r="A17" s="13" t="s">
        <v>285</v>
      </c>
      <c r="B17" s="11" t="s">
        <v>18</v>
      </c>
      <c r="C17" s="76">
        <v>497</v>
      </c>
      <c r="D17" s="76">
        <v>54120</v>
      </c>
      <c r="E17" s="76">
        <v>42509</v>
      </c>
      <c r="F17" s="76">
        <v>11549</v>
      </c>
      <c r="G17" s="76">
        <v>62</v>
      </c>
      <c r="H17" s="76">
        <v>658776</v>
      </c>
      <c r="I17" s="76">
        <v>1326</v>
      </c>
      <c r="J17" s="4"/>
      <c r="K17" s="4"/>
      <c r="L17" s="71"/>
      <c r="M17" s="24"/>
      <c r="N17" s="24"/>
      <c r="O17" s="24"/>
      <c r="Q17" s="74"/>
      <c r="R17" s="74"/>
      <c r="S17" s="71"/>
      <c r="T17" s="71"/>
      <c r="U17" s="71"/>
      <c r="V17" s="71"/>
      <c r="W17" s="71"/>
      <c r="X17" s="71"/>
      <c r="Y17" s="71"/>
    </row>
    <row r="18" spans="1:25" ht="12">
      <c r="A18" s="13" t="s">
        <v>173</v>
      </c>
      <c r="B18" s="11" t="s">
        <v>279</v>
      </c>
      <c r="C18" s="76">
        <v>15</v>
      </c>
      <c r="D18" s="76">
        <v>1185</v>
      </c>
      <c r="E18" s="76">
        <v>805</v>
      </c>
      <c r="F18" s="76">
        <v>379</v>
      </c>
      <c r="G18" s="76">
        <v>1</v>
      </c>
      <c r="H18" s="76">
        <v>5482</v>
      </c>
      <c r="I18" s="76">
        <v>365</v>
      </c>
      <c r="J18" s="4"/>
      <c r="K18" s="4"/>
      <c r="L18" s="71"/>
      <c r="M18" s="24"/>
      <c r="Q18" s="74"/>
      <c r="S18" s="71"/>
      <c r="T18" s="71"/>
      <c r="U18" s="71"/>
      <c r="V18" s="71"/>
      <c r="W18" s="71"/>
      <c r="X18" s="71"/>
      <c r="Y18" s="71"/>
    </row>
    <row r="19" spans="1:25" ht="12">
      <c r="A19" s="13" t="s">
        <v>174</v>
      </c>
      <c r="B19" s="11" t="s">
        <v>20</v>
      </c>
      <c r="C19" s="76">
        <v>11</v>
      </c>
      <c r="D19" s="76">
        <v>6176</v>
      </c>
      <c r="E19" s="76">
        <v>4545</v>
      </c>
      <c r="F19" s="76">
        <v>1631</v>
      </c>
      <c r="G19" s="78">
        <v>0</v>
      </c>
      <c r="H19" s="76">
        <v>26726</v>
      </c>
      <c r="I19" s="76">
        <v>2430</v>
      </c>
      <c r="J19" s="4"/>
      <c r="K19" s="4"/>
      <c r="L19" s="71"/>
      <c r="M19" s="24"/>
      <c r="N19" s="24"/>
      <c r="O19" s="24"/>
      <c r="Q19" s="74"/>
      <c r="R19" s="74"/>
      <c r="S19" s="71"/>
      <c r="T19" s="71"/>
      <c r="U19" s="71"/>
      <c r="V19" s="71"/>
      <c r="W19" s="71"/>
      <c r="X19" s="71"/>
      <c r="Y19" s="71"/>
    </row>
    <row r="20" spans="1:25" ht="12">
      <c r="A20" s="13" t="s">
        <v>175</v>
      </c>
      <c r="B20" s="11" t="s">
        <v>282</v>
      </c>
      <c r="C20" s="76">
        <v>10</v>
      </c>
      <c r="D20" s="76">
        <v>4857</v>
      </c>
      <c r="E20" s="76">
        <v>3717</v>
      </c>
      <c r="F20" s="76">
        <v>1082</v>
      </c>
      <c r="G20" s="76">
        <v>58</v>
      </c>
      <c r="H20" s="76">
        <v>58942</v>
      </c>
      <c r="I20" s="76">
        <v>5894</v>
      </c>
      <c r="J20" s="4"/>
      <c r="K20" s="4"/>
      <c r="L20" s="71"/>
      <c r="M20" s="24"/>
      <c r="N20" s="24"/>
      <c r="O20" s="24"/>
      <c r="Q20" s="74"/>
      <c r="R20" s="74"/>
      <c r="S20" s="71"/>
      <c r="T20" s="71"/>
      <c r="U20" s="71"/>
      <c r="V20" s="71"/>
      <c r="W20" s="71"/>
      <c r="X20" s="71"/>
      <c r="Y20" s="71"/>
    </row>
    <row r="21" spans="1:25" ht="12">
      <c r="A21" s="13" t="s">
        <v>176</v>
      </c>
      <c r="B21" s="11" t="s">
        <v>24</v>
      </c>
      <c r="C21" s="76">
        <v>14</v>
      </c>
      <c r="D21" s="76">
        <v>5615</v>
      </c>
      <c r="E21" s="76">
        <v>4585</v>
      </c>
      <c r="F21" s="76">
        <v>1028</v>
      </c>
      <c r="G21" s="76">
        <v>2</v>
      </c>
      <c r="H21" s="76">
        <v>58519</v>
      </c>
      <c r="I21" s="76">
        <v>4180</v>
      </c>
      <c r="J21" s="4"/>
      <c r="K21" s="4"/>
      <c r="L21" s="71"/>
      <c r="M21" s="24"/>
      <c r="N21" s="24"/>
      <c r="O21" s="24"/>
      <c r="Q21" s="74"/>
      <c r="R21" s="74"/>
      <c r="S21" s="71"/>
      <c r="T21" s="71"/>
      <c r="U21" s="71"/>
      <c r="V21" s="71"/>
      <c r="W21" s="71"/>
      <c r="X21" s="71"/>
      <c r="Y21" s="71"/>
    </row>
    <row r="22" spans="1:25" ht="12">
      <c r="A22" s="13" t="s">
        <v>177</v>
      </c>
      <c r="B22" s="11" t="s">
        <v>26</v>
      </c>
      <c r="C22" s="76">
        <v>145</v>
      </c>
      <c r="D22" s="76">
        <v>8476</v>
      </c>
      <c r="E22" s="76">
        <v>4198</v>
      </c>
      <c r="F22" s="76">
        <v>4278</v>
      </c>
      <c r="G22" s="78">
        <v>0</v>
      </c>
      <c r="H22" s="76">
        <v>154399</v>
      </c>
      <c r="I22" s="76">
        <v>1065</v>
      </c>
      <c r="J22" s="4"/>
      <c r="K22" s="4"/>
      <c r="L22" s="71"/>
      <c r="M22" s="24"/>
      <c r="N22" s="24"/>
      <c r="O22" s="24"/>
      <c r="Q22" s="74"/>
      <c r="R22" s="74"/>
      <c r="S22" s="71"/>
      <c r="T22" s="71"/>
      <c r="U22" s="71"/>
      <c r="V22" s="71"/>
      <c r="W22" s="71"/>
      <c r="X22" s="71"/>
      <c r="Y22" s="71"/>
    </row>
    <row r="23" spans="1:25" ht="12">
      <c r="A23" s="13" t="s">
        <v>178</v>
      </c>
      <c r="B23" s="11" t="s">
        <v>28</v>
      </c>
      <c r="C23" s="76">
        <v>110</v>
      </c>
      <c r="D23" s="76">
        <v>21380</v>
      </c>
      <c r="E23" s="76">
        <v>20538</v>
      </c>
      <c r="F23" s="76">
        <v>841</v>
      </c>
      <c r="G23" s="76">
        <v>1</v>
      </c>
      <c r="H23" s="76">
        <v>260314</v>
      </c>
      <c r="I23" s="76">
        <v>2366</v>
      </c>
      <c r="J23" s="4"/>
      <c r="K23" s="4"/>
      <c r="L23" s="71"/>
      <c r="M23" s="24"/>
      <c r="N23" s="24"/>
      <c r="Q23" s="74"/>
      <c r="R23" s="74"/>
      <c r="S23" s="71"/>
      <c r="T23" s="71"/>
      <c r="U23" s="71"/>
      <c r="V23" s="71"/>
      <c r="W23" s="71"/>
      <c r="X23" s="71"/>
      <c r="Y23" s="71"/>
    </row>
    <row r="24" spans="1:25" ht="12">
      <c r="A24" s="13" t="s">
        <v>179</v>
      </c>
      <c r="B24" s="11" t="s">
        <v>286</v>
      </c>
      <c r="C24" s="76">
        <v>192</v>
      </c>
      <c r="D24" s="76">
        <v>6431</v>
      </c>
      <c r="E24" s="76">
        <v>4121</v>
      </c>
      <c r="F24" s="76">
        <v>2310</v>
      </c>
      <c r="G24" s="78">
        <v>0</v>
      </c>
      <c r="H24" s="76">
        <v>94394</v>
      </c>
      <c r="I24" s="76">
        <v>492</v>
      </c>
      <c r="J24" s="4"/>
      <c r="K24" s="4"/>
      <c r="L24" s="71"/>
      <c r="M24" s="24"/>
      <c r="N24" s="24"/>
      <c r="O24" s="24"/>
      <c r="Q24" s="74"/>
      <c r="S24" s="71"/>
      <c r="T24" s="71"/>
      <c r="U24" s="71"/>
      <c r="V24" s="71"/>
      <c r="W24" s="71"/>
      <c r="X24" s="71"/>
      <c r="Y24" s="71"/>
    </row>
    <row r="25" spans="1:25" ht="12">
      <c r="A25" s="13" t="s">
        <v>68</v>
      </c>
      <c r="B25" s="11" t="s">
        <v>30</v>
      </c>
      <c r="C25" s="76">
        <v>1941</v>
      </c>
      <c r="D25" s="76">
        <v>1639325</v>
      </c>
      <c r="E25" s="76">
        <v>844634</v>
      </c>
      <c r="F25" s="76">
        <v>794464</v>
      </c>
      <c r="G25" s="76">
        <v>227</v>
      </c>
      <c r="H25" s="76">
        <v>824173</v>
      </c>
      <c r="I25" s="76">
        <v>425</v>
      </c>
      <c r="J25" s="4"/>
      <c r="K25" s="4"/>
      <c r="L25" s="71"/>
      <c r="M25" s="24"/>
      <c r="N25" s="24"/>
      <c r="O25" s="24"/>
      <c r="Q25" s="74"/>
      <c r="S25" s="71"/>
      <c r="T25" s="71"/>
      <c r="U25" s="71"/>
      <c r="V25" s="71"/>
      <c r="W25" s="71"/>
      <c r="X25" s="71"/>
      <c r="Y25" s="71"/>
    </row>
    <row r="26" spans="1:25" ht="12">
      <c r="A26" s="13" t="s">
        <v>69</v>
      </c>
      <c r="B26" s="11" t="s">
        <v>32</v>
      </c>
      <c r="C26" s="76">
        <v>17</v>
      </c>
      <c r="D26" s="76">
        <v>6369</v>
      </c>
      <c r="E26" s="76">
        <v>3662</v>
      </c>
      <c r="F26" s="76">
        <v>2705</v>
      </c>
      <c r="G26" s="76">
        <v>2</v>
      </c>
      <c r="H26" s="76">
        <v>96557</v>
      </c>
      <c r="I26" s="76">
        <v>5680</v>
      </c>
      <c r="J26" s="4"/>
      <c r="K26" s="4"/>
      <c r="L26" s="71"/>
      <c r="M26" s="24"/>
      <c r="N26" s="24"/>
      <c r="O26" s="24"/>
      <c r="Q26" s="74"/>
      <c r="R26" s="74"/>
      <c r="S26" s="71"/>
      <c r="T26" s="71"/>
      <c r="U26" s="71"/>
      <c r="V26" s="71"/>
      <c r="W26" s="71"/>
      <c r="X26" s="71"/>
      <c r="Y26" s="71"/>
    </row>
    <row r="27" spans="1:25" ht="12">
      <c r="A27" s="13" t="s">
        <v>70</v>
      </c>
      <c r="B27" s="11" t="s">
        <v>34</v>
      </c>
      <c r="C27" s="76">
        <v>1</v>
      </c>
      <c r="D27" s="76">
        <v>5111</v>
      </c>
      <c r="E27" s="76">
        <v>3965</v>
      </c>
      <c r="F27" s="76">
        <v>1100</v>
      </c>
      <c r="G27" s="76">
        <v>46</v>
      </c>
      <c r="H27" s="76">
        <v>19356</v>
      </c>
      <c r="I27" s="76">
        <v>19356</v>
      </c>
      <c r="J27" s="4"/>
      <c r="K27" s="4"/>
      <c r="L27" s="71"/>
      <c r="M27" s="24"/>
      <c r="N27" s="24"/>
      <c r="O27" s="24"/>
      <c r="Q27" s="74"/>
      <c r="R27" s="74"/>
      <c r="S27" s="71"/>
      <c r="T27" s="71"/>
      <c r="U27" s="71"/>
      <c r="V27" s="71"/>
      <c r="W27" s="71"/>
      <c r="X27" s="71"/>
      <c r="Y27" s="71"/>
    </row>
    <row r="28" spans="1:25" ht="12">
      <c r="A28" s="13" t="s">
        <v>360</v>
      </c>
      <c r="B28" s="11" t="s">
        <v>287</v>
      </c>
      <c r="C28" s="76">
        <v>44</v>
      </c>
      <c r="D28" s="76">
        <v>3174</v>
      </c>
      <c r="E28" s="78">
        <v>0</v>
      </c>
      <c r="F28" s="78">
        <v>0</v>
      </c>
      <c r="G28" s="76">
        <v>3174</v>
      </c>
      <c r="H28" s="76">
        <v>74876</v>
      </c>
      <c r="I28" s="76">
        <v>1702</v>
      </c>
      <c r="J28" s="4"/>
      <c r="K28" s="4"/>
      <c r="L28" s="71"/>
      <c r="M28" s="24"/>
      <c r="P28" s="24"/>
      <c r="Q28" s="74"/>
      <c r="R28" s="74"/>
      <c r="S28" s="71"/>
      <c r="T28" s="71"/>
      <c r="U28" s="71"/>
      <c r="V28" s="71"/>
      <c r="W28" s="71"/>
      <c r="X28" s="71"/>
      <c r="Y28" s="71"/>
    </row>
    <row r="29" spans="1:25" ht="12">
      <c r="A29" s="13" t="s">
        <v>37</v>
      </c>
      <c r="B29" s="11" t="s">
        <v>38</v>
      </c>
      <c r="C29" s="76">
        <v>301</v>
      </c>
      <c r="D29" s="76">
        <v>55583</v>
      </c>
      <c r="E29" s="76">
        <v>39829</v>
      </c>
      <c r="F29" s="76">
        <v>15663</v>
      </c>
      <c r="G29" s="76">
        <v>91</v>
      </c>
      <c r="H29" s="76">
        <v>425397</v>
      </c>
      <c r="I29" s="76">
        <v>1413</v>
      </c>
      <c r="J29" s="4"/>
      <c r="K29" s="4"/>
      <c r="L29" s="71"/>
      <c r="M29" s="24"/>
      <c r="N29" s="24"/>
      <c r="O29" s="24"/>
      <c r="Q29" s="74"/>
      <c r="R29" s="74"/>
      <c r="S29" s="71"/>
      <c r="T29" s="71"/>
      <c r="U29" s="71"/>
      <c r="V29" s="71"/>
      <c r="W29" s="71"/>
      <c r="X29" s="71"/>
      <c r="Y29" s="71"/>
    </row>
    <row r="30" spans="1:25" ht="12">
      <c r="A30" s="13" t="s">
        <v>71</v>
      </c>
      <c r="B30" s="11" t="s">
        <v>288</v>
      </c>
      <c r="C30" s="76">
        <v>21</v>
      </c>
      <c r="D30" s="76">
        <v>24053</v>
      </c>
      <c r="E30" s="76">
        <v>16590</v>
      </c>
      <c r="F30" s="76">
        <v>7463</v>
      </c>
      <c r="G30" s="78">
        <v>0</v>
      </c>
      <c r="H30" s="76">
        <v>51742</v>
      </c>
      <c r="I30" s="76">
        <v>2464</v>
      </c>
      <c r="J30" s="4"/>
      <c r="K30" s="4"/>
      <c r="L30" s="71"/>
      <c r="M30" s="24"/>
      <c r="N30" s="24"/>
      <c r="O30" s="24"/>
      <c r="Q30" s="74"/>
      <c r="R30" s="74"/>
      <c r="S30" s="71"/>
      <c r="T30" s="71"/>
      <c r="U30" s="71"/>
      <c r="V30" s="71"/>
      <c r="W30" s="71"/>
      <c r="X30" s="71"/>
      <c r="Y30" s="71"/>
    </row>
    <row r="31" spans="1:25" ht="12">
      <c r="A31" s="13" t="s">
        <v>72</v>
      </c>
      <c r="B31" s="11" t="s">
        <v>42</v>
      </c>
      <c r="C31" s="76">
        <v>49</v>
      </c>
      <c r="D31" s="76">
        <v>13375</v>
      </c>
      <c r="E31" s="76">
        <v>8250</v>
      </c>
      <c r="F31" s="76">
        <v>5125</v>
      </c>
      <c r="G31" s="78">
        <v>0</v>
      </c>
      <c r="H31" s="76">
        <v>34870</v>
      </c>
      <c r="I31" s="76">
        <v>712</v>
      </c>
      <c r="J31" s="4"/>
      <c r="K31" s="4"/>
      <c r="L31" s="71"/>
      <c r="M31" s="24"/>
      <c r="N31" s="24"/>
      <c r="O31" s="24"/>
      <c r="Q31" s="74"/>
      <c r="S31" s="71"/>
      <c r="T31" s="71"/>
      <c r="U31" s="71"/>
      <c r="V31" s="71"/>
      <c r="W31" s="71"/>
      <c r="X31" s="71"/>
      <c r="Y31" s="71"/>
    </row>
    <row r="32" spans="1:25" ht="12">
      <c r="A32" s="13" t="s">
        <v>361</v>
      </c>
      <c r="B32" s="11" t="s">
        <v>36</v>
      </c>
      <c r="C32" s="76">
        <v>8</v>
      </c>
      <c r="D32" s="76">
        <v>64</v>
      </c>
      <c r="E32" s="78">
        <v>0</v>
      </c>
      <c r="F32" s="78">
        <v>0</v>
      </c>
      <c r="G32" s="76">
        <v>64</v>
      </c>
      <c r="H32" s="76">
        <v>33451</v>
      </c>
      <c r="I32" s="76">
        <v>4181</v>
      </c>
      <c r="J32" s="4"/>
      <c r="K32" s="4"/>
      <c r="L32" s="71"/>
      <c r="Q32" s="74"/>
      <c r="R32" s="74"/>
      <c r="S32" s="71"/>
      <c r="T32" s="71"/>
      <c r="U32" s="71"/>
      <c r="V32" s="71"/>
      <c r="W32" s="71"/>
      <c r="X32" s="71"/>
      <c r="Y32" s="71"/>
    </row>
    <row r="33" spans="1:25" ht="12">
      <c r="A33" s="13" t="s">
        <v>73</v>
      </c>
      <c r="B33" s="11" t="s">
        <v>289</v>
      </c>
      <c r="C33" s="76">
        <v>223</v>
      </c>
      <c r="D33" s="76">
        <v>18091</v>
      </c>
      <c r="E33" s="76">
        <v>14989</v>
      </c>
      <c r="F33" s="76">
        <v>3075</v>
      </c>
      <c r="G33" s="76">
        <v>27</v>
      </c>
      <c r="H33" s="76">
        <v>305334</v>
      </c>
      <c r="I33" s="76">
        <v>1369</v>
      </c>
      <c r="J33" s="4"/>
      <c r="K33" s="4"/>
      <c r="L33" s="71"/>
      <c r="M33" s="24"/>
      <c r="N33" s="24"/>
      <c r="O33" s="24"/>
      <c r="Q33" s="74"/>
      <c r="R33" s="74"/>
      <c r="S33" s="71"/>
      <c r="T33" s="71"/>
      <c r="U33" s="71"/>
      <c r="V33" s="71"/>
      <c r="W33" s="71"/>
      <c r="X33" s="71"/>
      <c r="Y33" s="71"/>
    </row>
    <row r="34" spans="1:25" ht="12">
      <c r="A34" s="13" t="s">
        <v>290</v>
      </c>
      <c r="B34" s="11" t="s">
        <v>289</v>
      </c>
      <c r="C34" s="76">
        <v>221</v>
      </c>
      <c r="D34" s="76">
        <v>18064</v>
      </c>
      <c r="E34" s="76">
        <v>14989</v>
      </c>
      <c r="F34" s="76">
        <v>3075</v>
      </c>
      <c r="G34" s="78">
        <v>0</v>
      </c>
      <c r="H34" s="76">
        <v>305166</v>
      </c>
      <c r="I34" s="76">
        <v>1381</v>
      </c>
      <c r="J34" s="4"/>
      <c r="K34" s="4"/>
      <c r="L34" s="71"/>
      <c r="M34" s="24"/>
      <c r="N34" s="24"/>
      <c r="O34" s="24"/>
      <c r="Q34" s="74"/>
      <c r="R34" s="74"/>
      <c r="S34" s="71"/>
      <c r="T34" s="71"/>
      <c r="U34" s="71"/>
      <c r="V34" s="71"/>
      <c r="W34" s="71"/>
      <c r="X34" s="71"/>
      <c r="Y34" s="71"/>
    </row>
    <row r="35" spans="1:25" ht="12">
      <c r="A35" s="13" t="s">
        <v>291</v>
      </c>
      <c r="B35" s="11" t="s">
        <v>292</v>
      </c>
      <c r="C35" s="76">
        <v>2</v>
      </c>
      <c r="D35" s="76">
        <v>27</v>
      </c>
      <c r="E35" s="78">
        <v>0</v>
      </c>
      <c r="F35" s="78">
        <v>0</v>
      </c>
      <c r="G35" s="76">
        <v>27</v>
      </c>
      <c r="H35" s="76">
        <v>168</v>
      </c>
      <c r="I35" s="76">
        <v>84</v>
      </c>
      <c r="J35" s="4"/>
      <c r="K35" s="4"/>
      <c r="L35" s="71"/>
      <c r="S35" s="71"/>
      <c r="T35" s="71"/>
      <c r="U35" s="71"/>
      <c r="V35" s="71"/>
      <c r="W35" s="71"/>
      <c r="X35" s="71"/>
      <c r="Y35" s="71"/>
    </row>
    <row r="36" spans="1:25" ht="12">
      <c r="A36" s="13" t="s">
        <v>48</v>
      </c>
      <c r="B36" s="11" t="s">
        <v>293</v>
      </c>
      <c r="C36" s="76">
        <v>340</v>
      </c>
      <c r="D36" s="76">
        <v>220242</v>
      </c>
      <c r="E36" s="76">
        <v>101257</v>
      </c>
      <c r="F36" s="76">
        <v>117778</v>
      </c>
      <c r="G36" s="76">
        <v>1207</v>
      </c>
      <c r="H36" s="76">
        <v>21907011</v>
      </c>
      <c r="I36" s="76">
        <v>64432</v>
      </c>
      <c r="J36" s="4"/>
      <c r="K36" s="4"/>
      <c r="L36" s="71"/>
      <c r="M36" s="24"/>
      <c r="N36" s="24"/>
      <c r="O36" s="24"/>
      <c r="P36" s="24"/>
      <c r="Q36" s="74"/>
      <c r="R36" s="74"/>
      <c r="S36" s="71"/>
      <c r="T36" s="71"/>
      <c r="U36" s="71"/>
      <c r="V36" s="71"/>
      <c r="W36" s="71"/>
      <c r="X36" s="71"/>
      <c r="Y36" s="71"/>
    </row>
    <row r="37" spans="1:9" ht="12">
      <c r="A37" s="120" t="s">
        <v>351</v>
      </c>
      <c r="B37" s="120"/>
      <c r="C37" s="120"/>
      <c r="D37" s="120"/>
      <c r="E37" s="120"/>
      <c r="F37" s="120"/>
      <c r="G37" s="120"/>
      <c r="H37" s="120"/>
      <c r="I37" s="120"/>
    </row>
    <row r="38" spans="1:9" ht="12">
      <c r="A38" s="121" t="s">
        <v>353</v>
      </c>
      <c r="B38" s="121"/>
      <c r="C38" s="121"/>
      <c r="D38" s="121"/>
      <c r="E38" s="121"/>
      <c r="F38" s="121"/>
      <c r="G38" s="121"/>
      <c r="H38" s="121"/>
      <c r="I38" s="121"/>
    </row>
    <row r="39" spans="1:9" ht="12">
      <c r="A39" s="122" t="s">
        <v>51</v>
      </c>
      <c r="B39" s="122"/>
      <c r="C39" s="122"/>
      <c r="D39" s="122"/>
      <c r="E39" s="122"/>
      <c r="F39" s="122"/>
      <c r="G39" s="122"/>
      <c r="H39" s="122"/>
      <c r="I39" s="122"/>
    </row>
    <row r="40" spans="1:9" ht="12">
      <c r="A40" s="123" t="s">
        <v>50</v>
      </c>
      <c r="B40" s="123"/>
      <c r="C40" s="123"/>
      <c r="D40" s="123"/>
      <c r="E40" s="123"/>
      <c r="F40" s="123"/>
      <c r="G40" s="123"/>
      <c r="H40" s="123"/>
      <c r="I40" s="123"/>
    </row>
    <row r="41" ht="12">
      <c r="A41" s="20"/>
    </row>
    <row r="43" spans="3:9" ht="12">
      <c r="C43" s="57"/>
      <c r="D43" s="57"/>
      <c r="E43" s="57"/>
      <c r="F43" s="57"/>
      <c r="G43" s="57"/>
      <c r="H43" s="57"/>
      <c r="I43" s="57"/>
    </row>
  </sheetData>
  <sheetProtection/>
  <mergeCells count="19">
    <mergeCell ref="A8:B8"/>
    <mergeCell ref="A37:I37"/>
    <mergeCell ref="A38:I38"/>
    <mergeCell ref="A39:I39"/>
    <mergeCell ref="A40:I40"/>
    <mergeCell ref="I4:I5"/>
    <mergeCell ref="C5:C7"/>
    <mergeCell ref="E5:F5"/>
    <mergeCell ref="D6:D7"/>
    <mergeCell ref="E6:F6"/>
    <mergeCell ref="G6:G7"/>
    <mergeCell ref="H6:H7"/>
    <mergeCell ref="I6:I7"/>
    <mergeCell ref="A1:H1"/>
    <mergeCell ref="A2:H2"/>
    <mergeCell ref="A3:H3"/>
    <mergeCell ref="A4:B7"/>
    <mergeCell ref="D4:G4"/>
    <mergeCell ref="H4:H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H1"/>
    </sheetView>
  </sheetViews>
  <sheetFormatPr defaultColWidth="9.33203125" defaultRowHeight="12"/>
  <cols>
    <col min="1" max="1" width="23" style="0" customWidth="1"/>
    <col min="2" max="2" width="22.83203125" style="0" customWidth="1"/>
    <col min="3" max="8" width="13.83203125" style="0" customWidth="1"/>
    <col min="9" max="9" width="13.33203125" style="0" customWidth="1"/>
  </cols>
  <sheetData>
    <row r="1" spans="1:8" ht="16.5" customHeight="1">
      <c r="A1" s="83" t="s">
        <v>338</v>
      </c>
      <c r="B1" s="83"/>
      <c r="C1" s="83"/>
      <c r="D1" s="83"/>
      <c r="E1" s="83"/>
      <c r="F1" s="83"/>
      <c r="G1" s="83"/>
      <c r="H1" s="83"/>
    </row>
    <row r="2" spans="1:8" ht="12">
      <c r="A2" s="84"/>
      <c r="B2" s="84"/>
      <c r="C2" s="84"/>
      <c r="D2" s="84"/>
      <c r="E2" s="84"/>
      <c r="F2" s="84"/>
      <c r="G2" s="84"/>
      <c r="H2" s="84"/>
    </row>
    <row r="3" spans="1:8" ht="12">
      <c r="A3" s="85"/>
      <c r="B3" s="85"/>
      <c r="C3" s="85"/>
      <c r="D3" s="86"/>
      <c r="E3" s="86"/>
      <c r="F3" s="86"/>
      <c r="G3" s="86"/>
      <c r="H3" s="86"/>
    </row>
    <row r="4" spans="1:9" s="1" customFormat="1" ht="16.5" customHeight="1">
      <c r="A4" s="102" t="s">
        <v>320</v>
      </c>
      <c r="B4" s="110"/>
      <c r="C4" s="6" t="s">
        <v>321</v>
      </c>
      <c r="D4" s="87" t="s">
        <v>322</v>
      </c>
      <c r="E4" s="115"/>
      <c r="F4" s="115"/>
      <c r="G4" s="116"/>
      <c r="H4" s="90" t="s">
        <v>323</v>
      </c>
      <c r="I4" s="124" t="s">
        <v>324</v>
      </c>
    </row>
    <row r="5" spans="1:9" s="1" customFormat="1" ht="16.5" customHeight="1">
      <c r="A5" s="111"/>
      <c r="B5" s="112"/>
      <c r="C5" s="92" t="s">
        <v>325</v>
      </c>
      <c r="D5" s="6" t="s">
        <v>326</v>
      </c>
      <c r="E5" s="102" t="s">
        <v>327</v>
      </c>
      <c r="F5" s="103"/>
      <c r="G5" s="6" t="s">
        <v>328</v>
      </c>
      <c r="H5" s="117"/>
      <c r="I5" s="117"/>
    </row>
    <row r="6" spans="1:9" s="1" customFormat="1" ht="36" customHeight="1">
      <c r="A6" s="111"/>
      <c r="B6" s="112"/>
      <c r="C6" s="92"/>
      <c r="D6" s="106" t="s">
        <v>329</v>
      </c>
      <c r="E6" s="104" t="s">
        <v>330</v>
      </c>
      <c r="F6" s="105"/>
      <c r="G6" s="106" t="s">
        <v>331</v>
      </c>
      <c r="H6" s="106" t="s">
        <v>332</v>
      </c>
      <c r="I6" s="108" t="s">
        <v>357</v>
      </c>
    </row>
    <row r="7" spans="1:11" s="5" customFormat="1" ht="24.75" customHeight="1">
      <c r="A7" s="113"/>
      <c r="B7" s="114"/>
      <c r="C7" s="93"/>
      <c r="D7" s="107"/>
      <c r="E7" s="42" t="s">
        <v>333</v>
      </c>
      <c r="F7" s="42" t="s">
        <v>334</v>
      </c>
      <c r="G7" s="107"/>
      <c r="H7" s="107"/>
      <c r="I7" s="109"/>
      <c r="J7" s="1"/>
      <c r="K7" s="1"/>
    </row>
    <row r="8" spans="1:11" ht="12" customHeight="1">
      <c r="A8" s="118" t="s">
        <v>379</v>
      </c>
      <c r="B8" s="125"/>
      <c r="C8" s="52" t="s">
        <v>343</v>
      </c>
      <c r="D8" s="52">
        <v>2216784</v>
      </c>
      <c r="E8" s="52">
        <v>1195587</v>
      </c>
      <c r="F8" s="52">
        <v>1015851</v>
      </c>
      <c r="G8" s="52">
        <v>5346</v>
      </c>
      <c r="H8" s="52" t="s">
        <v>344</v>
      </c>
      <c r="I8" s="52" t="s">
        <v>345</v>
      </c>
      <c r="J8" s="4"/>
      <c r="K8" s="4"/>
    </row>
    <row r="9" spans="1:11" s="46" customFormat="1" ht="12">
      <c r="A9" s="13" t="s">
        <v>335</v>
      </c>
      <c r="B9" s="11" t="s">
        <v>336</v>
      </c>
      <c r="C9" s="52">
        <v>4324</v>
      </c>
      <c r="D9" s="52">
        <v>2216784</v>
      </c>
      <c r="E9" s="52">
        <v>1195587</v>
      </c>
      <c r="F9" s="52">
        <v>1015851</v>
      </c>
      <c r="G9" s="52">
        <v>5346</v>
      </c>
      <c r="H9" s="52">
        <v>26760597</v>
      </c>
      <c r="I9" s="52">
        <v>6189</v>
      </c>
      <c r="J9" s="4"/>
      <c r="K9" s="45"/>
    </row>
    <row r="10" spans="1:11" ht="12">
      <c r="A10" s="13" t="s">
        <v>52</v>
      </c>
      <c r="B10" s="11" t="s">
        <v>13</v>
      </c>
      <c r="C10" s="51">
        <v>3680</v>
      </c>
      <c r="D10" s="51">
        <v>1942877</v>
      </c>
      <c r="E10" s="51">
        <v>1054738</v>
      </c>
      <c r="F10" s="51">
        <v>884079</v>
      </c>
      <c r="G10" s="51">
        <v>4060</v>
      </c>
      <c r="H10" s="51">
        <v>5049562</v>
      </c>
      <c r="I10" s="51">
        <v>1372</v>
      </c>
      <c r="J10" s="4"/>
      <c r="K10" s="4"/>
    </row>
    <row r="11" spans="1:11" ht="12">
      <c r="A11" s="13" t="s">
        <v>278</v>
      </c>
      <c r="B11" s="11" t="s">
        <v>15</v>
      </c>
      <c r="C11" s="51">
        <v>1093</v>
      </c>
      <c r="D11" s="51">
        <v>148944</v>
      </c>
      <c r="E11" s="51">
        <v>122833</v>
      </c>
      <c r="F11" s="51">
        <v>25812</v>
      </c>
      <c r="G11" s="51">
        <v>299</v>
      </c>
      <c r="H11" s="51">
        <v>3376772</v>
      </c>
      <c r="I11" s="51">
        <v>3089</v>
      </c>
      <c r="J11" s="4"/>
      <c r="K11" s="4"/>
    </row>
    <row r="12" spans="1:11" ht="12">
      <c r="A12" s="13" t="s">
        <v>172</v>
      </c>
      <c r="B12" s="11" t="s">
        <v>279</v>
      </c>
      <c r="C12" s="51">
        <v>717</v>
      </c>
      <c r="D12" s="51">
        <v>60449</v>
      </c>
      <c r="E12" s="51">
        <v>45691</v>
      </c>
      <c r="F12" s="51">
        <v>14646</v>
      </c>
      <c r="G12" s="51">
        <v>112</v>
      </c>
      <c r="H12" s="51">
        <v>1963044</v>
      </c>
      <c r="I12" s="51">
        <v>2738</v>
      </c>
      <c r="J12" s="4"/>
      <c r="K12" s="4"/>
    </row>
    <row r="13" spans="1:11" ht="12">
      <c r="A13" s="13" t="s">
        <v>280</v>
      </c>
      <c r="B13" s="11" t="s">
        <v>20</v>
      </c>
      <c r="C13" s="51">
        <v>349</v>
      </c>
      <c r="D13" s="51">
        <v>86874</v>
      </c>
      <c r="E13" s="51">
        <v>76016</v>
      </c>
      <c r="F13" s="51">
        <v>10671</v>
      </c>
      <c r="G13" s="51">
        <v>187</v>
      </c>
      <c r="H13" s="51">
        <v>1390382</v>
      </c>
      <c r="I13" s="51">
        <v>3984</v>
      </c>
      <c r="J13" s="4"/>
      <c r="K13" s="4"/>
    </row>
    <row r="14" spans="1:11" ht="12">
      <c r="A14" s="13" t="s">
        <v>281</v>
      </c>
      <c r="B14" s="11" t="s">
        <v>282</v>
      </c>
      <c r="C14" s="51">
        <v>9</v>
      </c>
      <c r="D14" s="51">
        <v>493</v>
      </c>
      <c r="E14" s="51">
        <v>317</v>
      </c>
      <c r="F14" s="51">
        <v>176</v>
      </c>
      <c r="G14" s="53">
        <v>0</v>
      </c>
      <c r="H14" s="51">
        <v>4553</v>
      </c>
      <c r="I14" s="51">
        <v>506</v>
      </c>
      <c r="J14" s="4"/>
      <c r="K14" s="4"/>
    </row>
    <row r="15" spans="1:11" ht="12">
      <c r="A15" s="13" t="s">
        <v>283</v>
      </c>
      <c r="B15" s="11" t="s">
        <v>24</v>
      </c>
      <c r="C15" s="51">
        <v>2</v>
      </c>
      <c r="D15" s="51">
        <v>118</v>
      </c>
      <c r="E15" s="51">
        <v>85</v>
      </c>
      <c r="F15" s="51">
        <v>33</v>
      </c>
      <c r="G15" s="53">
        <v>0</v>
      </c>
      <c r="H15" s="51">
        <v>410</v>
      </c>
      <c r="I15" s="51">
        <v>205</v>
      </c>
      <c r="J15" s="4"/>
      <c r="K15" s="4"/>
    </row>
    <row r="16" spans="1:11" ht="12">
      <c r="A16" s="13" t="s">
        <v>284</v>
      </c>
      <c r="B16" s="11" t="s">
        <v>26</v>
      </c>
      <c r="C16" s="51">
        <v>16</v>
      </c>
      <c r="D16" s="51">
        <v>1010</v>
      </c>
      <c r="E16" s="51">
        <v>724</v>
      </c>
      <c r="F16" s="51">
        <v>286</v>
      </c>
      <c r="G16" s="53">
        <v>0</v>
      </c>
      <c r="H16" s="51">
        <v>18384</v>
      </c>
      <c r="I16" s="51">
        <v>1149</v>
      </c>
      <c r="J16" s="4"/>
      <c r="K16" s="4"/>
    </row>
    <row r="17" spans="1:11" ht="12">
      <c r="A17" s="13" t="s">
        <v>285</v>
      </c>
      <c r="B17" s="11" t="s">
        <v>18</v>
      </c>
      <c r="C17" s="51">
        <v>499</v>
      </c>
      <c r="D17" s="51">
        <v>54530</v>
      </c>
      <c r="E17" s="51">
        <v>42950</v>
      </c>
      <c r="F17" s="51">
        <v>11545</v>
      </c>
      <c r="G17" s="51">
        <v>35</v>
      </c>
      <c r="H17" s="51">
        <v>656649</v>
      </c>
      <c r="I17" s="51">
        <v>1316</v>
      </c>
      <c r="J17" s="4"/>
      <c r="K17" s="4"/>
    </row>
    <row r="18" spans="1:11" ht="12">
      <c r="A18" s="13" t="s">
        <v>173</v>
      </c>
      <c r="B18" s="11" t="s">
        <v>279</v>
      </c>
      <c r="C18" s="51">
        <v>14</v>
      </c>
      <c r="D18" s="51">
        <v>1128</v>
      </c>
      <c r="E18" s="51">
        <v>808</v>
      </c>
      <c r="F18" s="51">
        <v>320</v>
      </c>
      <c r="G18" s="53">
        <v>0</v>
      </c>
      <c r="H18" s="51">
        <v>3617</v>
      </c>
      <c r="I18" s="51">
        <v>258</v>
      </c>
      <c r="J18" s="4"/>
      <c r="K18" s="4"/>
    </row>
    <row r="19" spans="1:11" ht="12">
      <c r="A19" s="13" t="s">
        <v>174</v>
      </c>
      <c r="B19" s="11" t="s">
        <v>20</v>
      </c>
      <c r="C19" s="51">
        <v>12</v>
      </c>
      <c r="D19" s="51">
        <v>6275</v>
      </c>
      <c r="E19" s="51">
        <v>4619</v>
      </c>
      <c r="F19" s="51">
        <v>1656</v>
      </c>
      <c r="G19" s="53">
        <v>0</v>
      </c>
      <c r="H19" s="51">
        <v>26058</v>
      </c>
      <c r="I19" s="51">
        <v>2172</v>
      </c>
      <c r="J19" s="4"/>
      <c r="K19" s="4"/>
    </row>
    <row r="20" spans="1:11" ht="12">
      <c r="A20" s="13" t="s">
        <v>175</v>
      </c>
      <c r="B20" s="11" t="s">
        <v>282</v>
      </c>
      <c r="C20" s="51">
        <v>10</v>
      </c>
      <c r="D20" s="51">
        <v>4940</v>
      </c>
      <c r="E20" s="51">
        <v>3793</v>
      </c>
      <c r="F20" s="51">
        <v>1117</v>
      </c>
      <c r="G20" s="51">
        <v>30</v>
      </c>
      <c r="H20" s="51">
        <v>60023</v>
      </c>
      <c r="I20" s="51">
        <v>6002</v>
      </c>
      <c r="J20" s="4"/>
      <c r="K20" s="4"/>
    </row>
    <row r="21" spans="1:11" ht="12">
      <c r="A21" s="13" t="s">
        <v>176</v>
      </c>
      <c r="B21" s="11" t="s">
        <v>24</v>
      </c>
      <c r="C21" s="51">
        <v>14</v>
      </c>
      <c r="D21" s="51">
        <v>5581</v>
      </c>
      <c r="E21" s="51">
        <v>4560</v>
      </c>
      <c r="F21" s="51">
        <v>1019</v>
      </c>
      <c r="G21" s="51">
        <v>2</v>
      </c>
      <c r="H21" s="51">
        <v>57996</v>
      </c>
      <c r="I21" s="51">
        <v>4143</v>
      </c>
      <c r="J21" s="4"/>
      <c r="K21" s="4"/>
    </row>
    <row r="22" spans="1:11" ht="12">
      <c r="A22" s="13" t="s">
        <v>177</v>
      </c>
      <c r="B22" s="11" t="s">
        <v>26</v>
      </c>
      <c r="C22" s="51">
        <v>147</v>
      </c>
      <c r="D22" s="51">
        <v>8566</v>
      </c>
      <c r="E22" s="51">
        <v>4371</v>
      </c>
      <c r="F22" s="51">
        <v>4194</v>
      </c>
      <c r="G22" s="51">
        <v>1</v>
      </c>
      <c r="H22" s="51">
        <v>149700</v>
      </c>
      <c r="I22" s="51">
        <v>1018</v>
      </c>
      <c r="J22" s="4"/>
      <c r="K22" s="4"/>
    </row>
    <row r="23" spans="1:11" ht="12">
      <c r="A23" s="13" t="s">
        <v>178</v>
      </c>
      <c r="B23" s="11" t="s">
        <v>28</v>
      </c>
      <c r="C23" s="51">
        <v>110</v>
      </c>
      <c r="D23" s="51">
        <v>21456</v>
      </c>
      <c r="E23" s="51">
        <v>20535</v>
      </c>
      <c r="F23" s="51">
        <v>921</v>
      </c>
      <c r="G23" s="53">
        <v>0</v>
      </c>
      <c r="H23" s="51">
        <v>256308</v>
      </c>
      <c r="I23" s="51">
        <v>2330</v>
      </c>
      <c r="J23" s="4"/>
      <c r="K23" s="4"/>
    </row>
    <row r="24" spans="1:11" ht="12">
      <c r="A24" s="13" t="s">
        <v>179</v>
      </c>
      <c r="B24" s="11" t="s">
        <v>286</v>
      </c>
      <c r="C24" s="51">
        <v>192</v>
      </c>
      <c r="D24" s="51">
        <v>6584</v>
      </c>
      <c r="E24" s="51">
        <v>4264</v>
      </c>
      <c r="F24" s="51">
        <v>2318</v>
      </c>
      <c r="G24" s="51">
        <v>2</v>
      </c>
      <c r="H24" s="51">
        <v>102947</v>
      </c>
      <c r="I24" s="51">
        <v>536</v>
      </c>
      <c r="J24" s="4"/>
      <c r="K24" s="4"/>
    </row>
    <row r="25" spans="1:11" ht="12">
      <c r="A25" s="13" t="s">
        <v>68</v>
      </c>
      <c r="B25" s="11" t="s">
        <v>30</v>
      </c>
      <c r="C25" s="51">
        <v>2024</v>
      </c>
      <c r="D25" s="51">
        <v>1724465</v>
      </c>
      <c r="E25" s="51">
        <v>881328</v>
      </c>
      <c r="F25" s="51">
        <v>842896</v>
      </c>
      <c r="G25" s="51">
        <v>241</v>
      </c>
      <c r="H25" s="51">
        <v>809360</v>
      </c>
      <c r="I25" s="51">
        <v>400</v>
      </c>
      <c r="J25" s="4"/>
      <c r="K25" s="4"/>
    </row>
    <row r="26" spans="1:11" ht="12">
      <c r="A26" s="13" t="s">
        <v>69</v>
      </c>
      <c r="B26" s="11" t="s">
        <v>32</v>
      </c>
      <c r="C26" s="51">
        <v>18</v>
      </c>
      <c r="D26" s="51">
        <v>6436</v>
      </c>
      <c r="E26" s="51">
        <v>3697</v>
      </c>
      <c r="F26" s="51">
        <v>2737</v>
      </c>
      <c r="G26" s="51">
        <v>2</v>
      </c>
      <c r="H26" s="51">
        <v>101199</v>
      </c>
      <c r="I26" s="51">
        <v>5622</v>
      </c>
      <c r="J26" s="4"/>
      <c r="K26" s="4"/>
    </row>
    <row r="27" spans="1:11" ht="12">
      <c r="A27" s="13" t="s">
        <v>70</v>
      </c>
      <c r="B27" s="11" t="s">
        <v>34</v>
      </c>
      <c r="C27" s="51">
        <v>1</v>
      </c>
      <c r="D27" s="51">
        <v>5061</v>
      </c>
      <c r="E27" s="51">
        <v>3930</v>
      </c>
      <c r="F27" s="51">
        <v>1089</v>
      </c>
      <c r="G27" s="51">
        <v>42</v>
      </c>
      <c r="H27" s="51">
        <v>19282</v>
      </c>
      <c r="I27" s="51">
        <v>19282</v>
      </c>
      <c r="J27" s="4"/>
      <c r="K27" s="4"/>
    </row>
    <row r="28" spans="1:11" ht="12">
      <c r="A28" s="13" t="s">
        <v>183</v>
      </c>
      <c r="B28" s="11" t="s">
        <v>287</v>
      </c>
      <c r="C28" s="51">
        <v>45</v>
      </c>
      <c r="D28" s="51">
        <v>3441</v>
      </c>
      <c r="E28" s="53">
        <v>0</v>
      </c>
      <c r="F28" s="53">
        <v>0</v>
      </c>
      <c r="G28" s="51">
        <v>3441</v>
      </c>
      <c r="H28" s="51">
        <v>86300</v>
      </c>
      <c r="I28" s="51">
        <v>1918</v>
      </c>
      <c r="J28" s="4"/>
      <c r="K28" s="4"/>
    </row>
    <row r="29" spans="1:11" ht="12">
      <c r="A29" s="13" t="s">
        <v>37</v>
      </c>
      <c r="B29" s="11" t="s">
        <v>38</v>
      </c>
      <c r="C29" s="51">
        <v>304</v>
      </c>
      <c r="D29" s="51">
        <v>56295</v>
      </c>
      <c r="E29" s="51">
        <v>40529</v>
      </c>
      <c r="F29" s="51">
        <v>15675</v>
      </c>
      <c r="G29" s="51">
        <v>91</v>
      </c>
      <c r="H29" s="51">
        <v>405518</v>
      </c>
      <c r="I29" s="51">
        <v>1334</v>
      </c>
      <c r="J29" s="4"/>
      <c r="K29" s="4"/>
    </row>
    <row r="30" spans="1:11" ht="12">
      <c r="A30" s="13" t="s">
        <v>71</v>
      </c>
      <c r="B30" s="11" t="s">
        <v>288</v>
      </c>
      <c r="C30" s="51">
        <v>19</v>
      </c>
      <c r="D30" s="51">
        <v>23588</v>
      </c>
      <c r="E30" s="51">
        <v>17104</v>
      </c>
      <c r="F30" s="51">
        <v>6484</v>
      </c>
      <c r="G30" s="53">
        <v>0</v>
      </c>
      <c r="H30" s="51">
        <v>36528</v>
      </c>
      <c r="I30" s="51">
        <v>1923</v>
      </c>
      <c r="J30" s="4"/>
      <c r="K30" s="4"/>
    </row>
    <row r="31" spans="1:11" ht="12">
      <c r="A31" s="13" t="s">
        <v>72</v>
      </c>
      <c r="B31" s="11" t="s">
        <v>42</v>
      </c>
      <c r="C31" s="51">
        <v>51</v>
      </c>
      <c r="D31" s="51">
        <v>14196</v>
      </c>
      <c r="E31" s="51">
        <v>9013</v>
      </c>
      <c r="F31" s="51">
        <v>5183</v>
      </c>
      <c r="G31" s="53">
        <v>0</v>
      </c>
      <c r="H31" s="51">
        <v>32753</v>
      </c>
      <c r="I31" s="51">
        <v>642</v>
      </c>
      <c r="J31" s="4"/>
      <c r="K31" s="4"/>
    </row>
    <row r="32" spans="1:11" ht="12">
      <c r="A32" s="13" t="s">
        <v>187</v>
      </c>
      <c r="B32" s="11" t="s">
        <v>36</v>
      </c>
      <c r="C32" s="51">
        <v>8</v>
      </c>
      <c r="D32" s="51">
        <v>64</v>
      </c>
      <c r="E32" s="53">
        <v>0</v>
      </c>
      <c r="F32" s="53">
        <v>0</v>
      </c>
      <c r="G32" s="51">
        <v>64</v>
      </c>
      <c r="H32" s="51">
        <v>24509</v>
      </c>
      <c r="I32" s="51">
        <v>3064</v>
      </c>
      <c r="J32" s="4"/>
      <c r="K32" s="4"/>
    </row>
    <row r="33" spans="1:11" ht="12">
      <c r="A33" s="13" t="s">
        <v>73</v>
      </c>
      <c r="B33" s="11" t="s">
        <v>289</v>
      </c>
      <c r="C33" s="51">
        <v>226</v>
      </c>
      <c r="D33" s="51">
        <v>18447</v>
      </c>
      <c r="E33" s="51">
        <v>14412</v>
      </c>
      <c r="F33" s="51">
        <v>4008</v>
      </c>
      <c r="G33" s="51">
        <v>27</v>
      </c>
      <c r="H33" s="51">
        <v>311728</v>
      </c>
      <c r="I33" s="51">
        <v>1379</v>
      </c>
      <c r="J33" s="4"/>
      <c r="K33" s="4"/>
    </row>
    <row r="34" spans="1:11" ht="12">
      <c r="A34" s="13" t="s">
        <v>290</v>
      </c>
      <c r="B34" s="11" t="s">
        <v>289</v>
      </c>
      <c r="C34" s="51">
        <v>224</v>
      </c>
      <c r="D34" s="51">
        <v>18420</v>
      </c>
      <c r="E34" s="51">
        <v>14412</v>
      </c>
      <c r="F34" s="51">
        <v>4008</v>
      </c>
      <c r="G34" s="53">
        <v>0</v>
      </c>
      <c r="H34" s="51">
        <v>311468</v>
      </c>
      <c r="I34" s="51">
        <v>1390</v>
      </c>
      <c r="J34" s="4"/>
      <c r="K34" s="4"/>
    </row>
    <row r="35" spans="1:11" ht="12">
      <c r="A35" s="13" t="s">
        <v>291</v>
      </c>
      <c r="B35" s="11" t="s">
        <v>292</v>
      </c>
      <c r="C35" s="51">
        <v>2</v>
      </c>
      <c r="D35" s="51">
        <v>27</v>
      </c>
      <c r="E35" s="53">
        <v>0</v>
      </c>
      <c r="F35" s="53">
        <v>0</v>
      </c>
      <c r="G35" s="51">
        <v>27</v>
      </c>
      <c r="H35" s="51">
        <v>260</v>
      </c>
      <c r="I35" s="51">
        <v>130</v>
      </c>
      <c r="J35" s="4"/>
      <c r="K35" s="4"/>
    </row>
    <row r="36" spans="1:11" ht="12">
      <c r="A36" s="13" t="s">
        <v>48</v>
      </c>
      <c r="B36" s="11" t="s">
        <v>293</v>
      </c>
      <c r="C36" s="51">
        <v>340</v>
      </c>
      <c r="D36" s="51">
        <v>217612</v>
      </c>
      <c r="E36" s="51">
        <v>100320</v>
      </c>
      <c r="F36" s="51">
        <v>116097</v>
      </c>
      <c r="G36" s="51">
        <v>1195</v>
      </c>
      <c r="H36" s="51">
        <v>21305516</v>
      </c>
      <c r="I36" s="51">
        <v>62663</v>
      </c>
      <c r="J36" s="4"/>
      <c r="K36" s="4"/>
    </row>
    <row r="37" spans="1:10" ht="12">
      <c r="A37" s="120" t="s">
        <v>351</v>
      </c>
      <c r="B37" s="120"/>
      <c r="C37" s="120"/>
      <c r="D37" s="120"/>
      <c r="E37" s="120"/>
      <c r="F37" s="120"/>
      <c r="G37" s="120"/>
      <c r="H37" s="120"/>
      <c r="I37" s="120"/>
      <c r="J37" s="4"/>
    </row>
    <row r="38" spans="1:10" ht="12">
      <c r="A38" s="121" t="s">
        <v>353</v>
      </c>
      <c r="B38" s="121"/>
      <c r="C38" s="121"/>
      <c r="D38" s="121"/>
      <c r="E38" s="121"/>
      <c r="F38" s="121"/>
      <c r="G38" s="121"/>
      <c r="H38" s="121"/>
      <c r="I38" s="121"/>
      <c r="J38" s="4"/>
    </row>
    <row r="39" spans="1:10" ht="12">
      <c r="A39" s="122" t="s">
        <v>51</v>
      </c>
      <c r="B39" s="122"/>
      <c r="C39" s="122"/>
      <c r="D39" s="122"/>
      <c r="E39" s="122"/>
      <c r="F39" s="122"/>
      <c r="G39" s="122"/>
      <c r="H39" s="122"/>
      <c r="I39" s="122"/>
      <c r="J39" s="4"/>
    </row>
    <row r="40" spans="1:10" ht="12">
      <c r="A40" s="123" t="s">
        <v>50</v>
      </c>
      <c r="B40" s="123"/>
      <c r="C40" s="123"/>
      <c r="D40" s="123"/>
      <c r="E40" s="123"/>
      <c r="F40" s="123"/>
      <c r="G40" s="123"/>
      <c r="H40" s="123"/>
      <c r="I40" s="123"/>
      <c r="J40" s="4"/>
    </row>
    <row r="41" ht="12">
      <c r="A41" s="20"/>
    </row>
  </sheetData>
  <sheetProtection/>
  <mergeCells count="19">
    <mergeCell ref="A8:B8"/>
    <mergeCell ref="A37:I37"/>
    <mergeCell ref="A38:I38"/>
    <mergeCell ref="A39:I39"/>
    <mergeCell ref="A40:I40"/>
    <mergeCell ref="I4:I5"/>
    <mergeCell ref="C5:C7"/>
    <mergeCell ref="E5:F5"/>
    <mergeCell ref="D6:D7"/>
    <mergeCell ref="E6:F6"/>
    <mergeCell ref="G6:G7"/>
    <mergeCell ref="H6:H7"/>
    <mergeCell ref="I6:I7"/>
    <mergeCell ref="A1:H1"/>
    <mergeCell ref="A2:H2"/>
    <mergeCell ref="A3:H3"/>
    <mergeCell ref="A4:B7"/>
    <mergeCell ref="D4:G4"/>
    <mergeCell ref="H4:H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8 H8:I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洪延林</cp:lastModifiedBy>
  <cp:lastPrinted>2007-07-16T03:45:20Z</cp:lastPrinted>
  <dcterms:created xsi:type="dcterms:W3CDTF">2001-10-30T06:38:08Z</dcterms:created>
  <dcterms:modified xsi:type="dcterms:W3CDTF">2022-10-14T00:06:46Z</dcterms:modified>
  <cp:category/>
  <cp:version/>
  <cp:contentType/>
  <cp:contentStatus/>
</cp:coreProperties>
</file>