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520" tabRatio="850" activeTab="0"/>
  </bookViews>
  <sheets>
    <sheet name="歷年Yearly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  <sheet name="2009" sheetId="16" r:id="rId16"/>
    <sheet name="2008" sheetId="17" r:id="rId17"/>
    <sheet name="2007" sheetId="18" r:id="rId18"/>
    <sheet name="2006" sheetId="19" r:id="rId19"/>
    <sheet name=" 2005" sheetId="20" r:id="rId20"/>
    <sheet name=" 2004" sheetId="21" r:id="rId21"/>
    <sheet name=" 2003" sheetId="22" r:id="rId22"/>
    <sheet name=" 2002" sheetId="23" r:id="rId23"/>
    <sheet name=" 2001" sheetId="24" r:id="rId24"/>
  </sheets>
  <definedNames/>
  <calcPr fullCalcOnLoad="1"/>
</workbook>
</file>

<file path=xl/comments1.xml><?xml version="1.0" encoding="utf-8"?>
<comments xmlns="http://schemas.openxmlformats.org/spreadsheetml/2006/main">
  <authors>
    <author>MOI</author>
  </authors>
  <commentList>
    <comment ref="L4" authorId="0">
      <text>
        <r>
          <rPr>
            <b/>
            <sz val="9"/>
            <rFont val="新細明體"/>
            <family val="1"/>
          </rPr>
          <t>94年以前包括傾倒廢棄物、違法引火等。</t>
        </r>
      </text>
    </comment>
  </commentList>
</comments>
</file>

<file path=xl/sharedStrings.xml><?xml version="1.0" encoding="utf-8"?>
<sst xmlns="http://schemas.openxmlformats.org/spreadsheetml/2006/main" count="1723" uniqueCount="154">
  <si>
    <t>總計</t>
  </si>
  <si>
    <t>違建</t>
  </si>
  <si>
    <t>濫墾</t>
  </si>
  <si>
    <t>狩獵動物或毒、電、炸魚及釣魚</t>
  </si>
  <si>
    <t>採摘植物</t>
  </si>
  <si>
    <t>設置攤販</t>
  </si>
  <si>
    <t>傾倒廢棄物</t>
  </si>
  <si>
    <t>擅入生態保護區或禁止進入地區</t>
  </si>
  <si>
    <t>違法引火</t>
  </si>
  <si>
    <t>污染環境或影醒景觀</t>
  </si>
  <si>
    <t>盜採鐘乳石、珊瑚礁、土石</t>
  </si>
  <si>
    <t>車輛禁止進入地區</t>
  </si>
  <si>
    <t>其他</t>
  </si>
  <si>
    <t>Grand Total</t>
  </si>
  <si>
    <t>Building</t>
  </si>
  <si>
    <t>Cultivating</t>
  </si>
  <si>
    <t>Hunting/ Fishing</t>
  </si>
  <si>
    <t>Lumbering</t>
  </si>
  <si>
    <t>Vending</t>
  </si>
  <si>
    <t>Dumping Garbages</t>
  </si>
  <si>
    <t>Trespassing Through Protected Area</t>
  </si>
  <si>
    <t>Arsoning</t>
  </si>
  <si>
    <t>Polluting Environment</t>
  </si>
  <si>
    <t>Excavating Coral, etc.</t>
  </si>
  <si>
    <t>Driving Into Restricted Areas</t>
  </si>
  <si>
    <t>Others</t>
  </si>
  <si>
    <r>
      <t xml:space="preserve">年別
</t>
    </r>
    <r>
      <rPr>
        <sz val="9"/>
        <rFont val="Times New Roman"/>
        <family val="1"/>
      </rPr>
      <t>Year</t>
    </r>
  </si>
  <si>
    <t>單位：件  Unit : Case</t>
  </si>
  <si>
    <r>
      <t xml:space="preserve">年及國家公園別
</t>
    </r>
    <r>
      <rPr>
        <sz val="9"/>
        <rFont val="Times New Roman"/>
        <family val="1"/>
      </rPr>
      <t>Year &amp; National Park</t>
    </r>
  </si>
  <si>
    <t>Kenting</t>
  </si>
  <si>
    <t xml:space="preserve">        －</t>
  </si>
  <si>
    <t>玉　山</t>
  </si>
  <si>
    <t>Yushan</t>
  </si>
  <si>
    <t>陽明山</t>
  </si>
  <si>
    <t>Yangmingshan</t>
  </si>
  <si>
    <t>太魯閣</t>
  </si>
  <si>
    <t>Taroko</t>
  </si>
  <si>
    <t>雪　霸</t>
  </si>
  <si>
    <t>Shei-Pa</t>
  </si>
  <si>
    <t>金　門</t>
  </si>
  <si>
    <t>Kinmen</t>
  </si>
  <si>
    <t>Source : Construction and Planning Agency, MOI.</t>
  </si>
  <si>
    <t>資料來源：本部營建署。</t>
  </si>
  <si>
    <t>墾　丁</t>
  </si>
  <si>
    <t>九十四年 2005</t>
  </si>
  <si>
    <t>九十三年 2004</t>
  </si>
  <si>
    <t>九十二年 2003</t>
  </si>
  <si>
    <t>九十一年 2002</t>
  </si>
  <si>
    <t>九　十年 2001</t>
  </si>
  <si>
    <t>違    建</t>
  </si>
  <si>
    <t>狩獵動物或           捕捉魚類</t>
  </si>
  <si>
    <t>採折花木</t>
  </si>
  <si>
    <t>設置攤販</t>
  </si>
  <si>
    <t>擅入生態保護區及禁止進入地區</t>
  </si>
  <si>
    <t>污染環境</t>
  </si>
  <si>
    <t>盜採       鐘乳石、   珊瑚礁   或土石</t>
  </si>
  <si>
    <t>車輛禁止進入地區</t>
  </si>
  <si>
    <t>其他經各管理處禁止之行為</t>
  </si>
  <si>
    <t>其他未經各管理處許可之行為</t>
  </si>
  <si>
    <t>單位：件  Unit : Case</t>
  </si>
  <si>
    <r>
      <t xml:space="preserve">年及國家公園別
</t>
    </r>
    <r>
      <rPr>
        <sz val="9"/>
        <rFont val="Times New Roman"/>
        <family val="1"/>
      </rPr>
      <t>Year &amp; National Park</t>
    </r>
  </si>
  <si>
    <t>Building</t>
  </si>
  <si>
    <t>其他 Others</t>
  </si>
  <si>
    <t>濫墾或變更使用</t>
  </si>
  <si>
    <r>
      <t xml:space="preserve">Cultivating
</t>
    </r>
    <r>
      <rPr>
        <sz val="9"/>
        <rFont val="Times New Roman"/>
        <family val="1"/>
      </rPr>
      <t>&amp; Changing
Usage</t>
    </r>
  </si>
  <si>
    <t>九十五年 2006</t>
  </si>
  <si>
    <r>
      <t xml:space="preserve">其他經各管理處禁止之行為
</t>
    </r>
    <r>
      <rPr>
        <sz val="9"/>
        <rFont val="Times New Roman"/>
        <family val="1"/>
      </rPr>
      <t>Prohibited Behaviour</t>
    </r>
  </si>
  <si>
    <r>
      <t xml:space="preserve">其他未經各管理處許可之行為
</t>
    </r>
    <r>
      <rPr>
        <sz val="9"/>
        <rFont val="Times New Roman"/>
        <family val="1"/>
      </rPr>
      <t>Permitted Behaviour</t>
    </r>
  </si>
  <si>
    <t>單位：件  Unit : Case</t>
  </si>
  <si>
    <r>
      <t xml:space="preserve">年及國家公園別
</t>
    </r>
    <r>
      <rPr>
        <sz val="9"/>
        <rFont val="Times New Roman"/>
        <family val="1"/>
      </rPr>
      <t>Year &amp; National Park</t>
    </r>
  </si>
  <si>
    <t>總計</t>
  </si>
  <si>
    <t>濫墾或變更使用</t>
  </si>
  <si>
    <t>其他 Others</t>
  </si>
  <si>
    <t>Grand Total</t>
  </si>
  <si>
    <t>Building</t>
  </si>
  <si>
    <r>
      <t xml:space="preserve">Cultivating
</t>
    </r>
    <r>
      <rPr>
        <sz val="9"/>
        <rFont val="Times New Roman"/>
        <family val="1"/>
      </rPr>
      <t>&amp; Changing
Usage</t>
    </r>
  </si>
  <si>
    <t>Hunting/ Fishing</t>
  </si>
  <si>
    <t>Lumbering</t>
  </si>
  <si>
    <t>Vending</t>
  </si>
  <si>
    <t>Trespassing Through Protected Area</t>
  </si>
  <si>
    <t>Polluting Environment</t>
  </si>
  <si>
    <t>Excavating Coral, etc.</t>
  </si>
  <si>
    <t>Driving Into Restricted Areas</t>
  </si>
  <si>
    <t>九十六年 2007</t>
  </si>
  <si>
    <t>九十五年 2006</t>
  </si>
  <si>
    <t>九十六年 2007</t>
  </si>
  <si>
    <t>九十七年 2008</t>
  </si>
  <si>
    <t>單位：件  Unit : Case</t>
  </si>
  <si>
    <r>
      <t xml:space="preserve">年及國家公園別
</t>
    </r>
    <r>
      <rPr>
        <sz val="9"/>
        <rFont val="Times New Roman"/>
        <family val="1"/>
      </rPr>
      <t>Year &amp; National Park</t>
    </r>
  </si>
  <si>
    <t>總計</t>
  </si>
  <si>
    <t>濫墾或變更使用</t>
  </si>
  <si>
    <t>其他 Others</t>
  </si>
  <si>
    <t>Grand Total</t>
  </si>
  <si>
    <t>Building</t>
  </si>
  <si>
    <r>
      <t xml:space="preserve">Cultivating
</t>
    </r>
    <r>
      <rPr>
        <sz val="9"/>
        <rFont val="Times New Roman"/>
        <family val="1"/>
      </rPr>
      <t>&amp; Changing
Usage</t>
    </r>
  </si>
  <si>
    <t>Hunting/ Fishing</t>
  </si>
  <si>
    <t>Lumbering</t>
  </si>
  <si>
    <t>Vending</t>
  </si>
  <si>
    <t>Trespassing Through Protected Area</t>
  </si>
  <si>
    <t>Polluting Environment</t>
  </si>
  <si>
    <t>Excavating Coral, etc.</t>
  </si>
  <si>
    <t>Driving Into Restricted Areas</t>
  </si>
  <si>
    <t>九十八年 2009</t>
  </si>
  <si>
    <t>東沙環礁</t>
  </si>
  <si>
    <r>
      <t>D</t>
    </r>
    <r>
      <rPr>
        <sz val="9"/>
        <rFont val="Times New Roman"/>
        <family val="1"/>
      </rPr>
      <t>ongsha Marine</t>
    </r>
  </si>
  <si>
    <t>台    江</t>
  </si>
  <si>
    <t>Taijiang</t>
  </si>
  <si>
    <t>九十九年 2010</t>
  </si>
  <si>
    <t>說        明：台江國家公園警察隊99年陸續成立，目前屬勸導階段未開罰。</t>
  </si>
  <si>
    <t>一○○年 2011</t>
  </si>
  <si>
    <t>一○一年 2012</t>
  </si>
  <si>
    <t>壽    山</t>
  </si>
  <si>
    <t>Shoushan</t>
  </si>
  <si>
    <t>說        明：壽山國家自然公園尚未訂定公告禁止事項，目前屬勸導階段未開罰。</t>
  </si>
  <si>
    <r>
      <t>年及國家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自然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 xml:space="preserve">公園別
</t>
    </r>
    <r>
      <rPr>
        <sz val="9"/>
        <rFont val="Times New Roman"/>
        <family val="1"/>
      </rPr>
      <t>Year &amp; National</t>
    </r>
    <r>
      <rPr>
        <sz val="9"/>
        <rFont val="Times New Roman"/>
        <family val="1"/>
      </rPr>
      <t>(Nature)</t>
    </r>
    <r>
      <rPr>
        <sz val="9"/>
        <rFont val="Times New Roman"/>
        <family val="1"/>
      </rPr>
      <t>Park</t>
    </r>
  </si>
  <si>
    <r>
      <t xml:space="preserve">09-10 </t>
    </r>
    <r>
      <rPr>
        <sz val="12"/>
        <rFont val="標楷體"/>
        <family val="4"/>
      </rPr>
      <t>國家（自然）公園區域內違反法案件數</t>
    </r>
    <r>
      <rPr>
        <sz val="12"/>
        <rFont val="Times New Roman"/>
        <family val="1"/>
      </rPr>
      <t xml:space="preserve"> Illegal Conducts in National</t>
    </r>
    <r>
      <rPr>
        <sz val="12"/>
        <rFont val="標楷體"/>
        <family val="4"/>
      </rPr>
      <t>（</t>
    </r>
    <r>
      <rPr>
        <sz val="12"/>
        <rFont val="Times New Roman"/>
        <family val="1"/>
      </rPr>
      <t>Nature</t>
    </r>
    <r>
      <rPr>
        <sz val="12"/>
        <rFont val="標楷體"/>
        <family val="4"/>
      </rPr>
      <t>）</t>
    </r>
    <r>
      <rPr>
        <sz val="12"/>
        <rFont val="Times New Roman"/>
        <family val="1"/>
      </rPr>
      <t>Parks</t>
    </r>
  </si>
  <si>
    <r>
      <t xml:space="preserve">09-10 </t>
    </r>
    <r>
      <rPr>
        <sz val="12"/>
        <rFont val="標楷體"/>
        <family val="4"/>
      </rPr>
      <t>國家（自然）公園區域內違反法案件數</t>
    </r>
    <r>
      <rPr>
        <sz val="12"/>
        <rFont val="Times New Roman"/>
        <family val="1"/>
      </rPr>
      <t xml:space="preserve"> Illegal Conducts in National</t>
    </r>
    <r>
      <rPr>
        <sz val="12"/>
        <rFont val="標楷體"/>
        <family val="4"/>
      </rPr>
      <t>（</t>
    </r>
    <r>
      <rPr>
        <sz val="12"/>
        <rFont val="Times New Roman"/>
        <family val="1"/>
      </rPr>
      <t>Nature</t>
    </r>
    <r>
      <rPr>
        <sz val="12"/>
        <rFont val="標楷體"/>
        <family val="4"/>
      </rPr>
      <t>）</t>
    </r>
    <r>
      <rPr>
        <sz val="12"/>
        <rFont val="Times New Roman"/>
        <family val="1"/>
      </rPr>
      <t>Parks</t>
    </r>
  </si>
  <si>
    <r>
      <t xml:space="preserve">09-10 </t>
    </r>
    <r>
      <rPr>
        <sz val="12"/>
        <rFont val="標楷體"/>
        <family val="4"/>
      </rPr>
      <t>國家公園區域內違反法案件數</t>
    </r>
    <r>
      <rPr>
        <sz val="12"/>
        <rFont val="Times New Roman"/>
        <family val="1"/>
      </rPr>
      <t xml:space="preserve"> Illegal Conducts in National Parks</t>
    </r>
  </si>
  <si>
    <t>一○二年 2013</t>
  </si>
  <si>
    <t>一○三年 2014</t>
  </si>
  <si>
    <t>一○三年 2014</t>
  </si>
  <si>
    <t>澎湖南方四島</t>
  </si>
  <si>
    <r>
      <t>S</t>
    </r>
    <r>
      <rPr>
        <sz val="9"/>
        <rFont val="Times New Roman"/>
        <family val="1"/>
      </rPr>
      <t>outh Penghu Marine</t>
    </r>
  </si>
  <si>
    <t xml:space="preserve">       152 </t>
  </si>
  <si>
    <t xml:space="preserve">       141 </t>
  </si>
  <si>
    <t xml:space="preserve">        26 </t>
  </si>
  <si>
    <t xml:space="preserve">         1 </t>
  </si>
  <si>
    <t xml:space="preserve">         6 </t>
  </si>
  <si>
    <t xml:space="preserve">         4 </t>
  </si>
  <si>
    <t>一○四年 2015</t>
  </si>
  <si>
    <t>一○五年 2016</t>
  </si>
  <si>
    <r>
      <t xml:space="preserve">        </t>
    </r>
    <r>
      <rPr>
        <sz val="9"/>
        <rFont val="細明體"/>
        <family val="3"/>
      </rPr>
      <t>－</t>
    </r>
  </si>
  <si>
    <t>一○六年 2017</t>
  </si>
  <si>
    <t>其他經各管理處禁止之行為</t>
  </si>
  <si>
    <t>其他未經各管理處許可之行為</t>
  </si>
  <si>
    <t>一○七年 2018</t>
  </si>
  <si>
    <t>一○七年 2018</t>
  </si>
  <si>
    <t>一○八年 2019</t>
  </si>
  <si>
    <t>一○八年 2019</t>
  </si>
  <si>
    <t>一○九年 2020</t>
  </si>
  <si>
    <t>一一○年 2021</t>
  </si>
  <si>
    <t>一○九年 2020</t>
  </si>
  <si>
    <t>一一○年 2021</t>
  </si>
  <si>
    <t>一一一年 2022</t>
  </si>
  <si>
    <t>盜採鐘乳石、 珊瑚礁或土石</t>
  </si>
  <si>
    <t xml:space="preserve"> 壽山
(國家自然公園)</t>
  </si>
  <si>
    <t>Shoushan(National Nature Park)</t>
  </si>
  <si>
    <t>資料來源：本部國家公園署。</t>
  </si>
  <si>
    <t>Source: National Park Service, MOI.</t>
  </si>
  <si>
    <r>
      <t>中華民國九十年至一一</t>
    </r>
    <r>
      <rPr>
        <sz val="9"/>
        <rFont val="新細明體"/>
        <family val="1"/>
      </rPr>
      <t>二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2001-2023</t>
    </r>
  </si>
  <si>
    <t>一一二年 2023</t>
  </si>
  <si>
    <t>更新日期：2023/4/1</t>
  </si>
  <si>
    <t>一一一年 2023</t>
  </si>
  <si>
    <t>一一二年 2024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</si>
</sst>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0.00_);[Red]\(0.00\)"/>
    <numFmt numFmtId="180" formatCode="#,##0.0"/>
    <numFmt numFmtId="181" formatCode="##,###,##0"/>
    <numFmt numFmtId="182" formatCode="##,###,##0;\-##,###,##0;&quot;        －&quot;"/>
    <numFmt numFmtId="183" formatCode="_-&quot;$&quot;* #,##0_-;\-&quot;$&quot;* #,##0_-;_-&quot;$&quot;* &quot;-&quot;_-;_-@_-"/>
    <numFmt numFmtId="184" formatCode="_-* #,##0_-;\-* #,##0_-;_-* &quot;-&quot;_-;_-@_-"/>
    <numFmt numFmtId="185" formatCode="_-&quot;$&quot;* #,##0.00_-;\-&quot;$&quot;* #,##0.00_-;_-&quot;$&quot;* &quot;-&quot;??_-;_-@_-"/>
    <numFmt numFmtId="186" formatCode="_-* #,##0.00_-;\-* #,##0.00_-;_-* &quot;-&quot;??_-;_-@_-"/>
  </numFmts>
  <fonts count="44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right"/>
    </xf>
    <xf numFmtId="49" fontId="3" fillId="0" borderId="14" xfId="34" applyNumberFormat="1" applyFont="1" applyFill="1" applyBorder="1" applyAlignment="1" applyProtection="1">
      <alignment horizontal="right"/>
      <protection/>
    </xf>
    <xf numFmtId="49" fontId="0" fillId="0" borderId="15" xfId="0" applyNumberFormat="1" applyFont="1" applyFill="1" applyBorder="1" applyAlignment="1">
      <alignment horizontal="left"/>
    </xf>
    <xf numFmtId="49" fontId="0" fillId="0" borderId="14" xfId="34" applyNumberFormat="1" applyFont="1" applyFill="1" applyBorder="1" applyAlignment="1" applyProtection="1">
      <alignment horizontal="right"/>
      <protection/>
    </xf>
    <xf numFmtId="176" fontId="0" fillId="0" borderId="14" xfId="34" applyNumberFormat="1" applyFont="1" applyFill="1" applyBorder="1" applyAlignment="1" applyProtection="1">
      <alignment horizontal="right" vertical="center"/>
      <protection/>
    </xf>
    <xf numFmtId="176" fontId="3" fillId="0" borderId="14" xfId="34" applyNumberFormat="1" applyFont="1" applyFill="1" applyBorder="1" applyAlignment="1" applyProtection="1">
      <alignment horizontal="right" vertical="center"/>
      <protection/>
    </xf>
    <xf numFmtId="181" fontId="0" fillId="0" borderId="14" xfId="34" applyNumberFormat="1" applyFont="1" applyFill="1" applyBorder="1" applyAlignment="1" applyProtection="1">
      <alignment horizontal="right"/>
      <protection/>
    </xf>
    <xf numFmtId="181" fontId="3" fillId="0" borderId="14" xfId="34" applyNumberFormat="1" applyFont="1" applyFill="1" applyBorder="1" applyAlignment="1" applyProtection="1">
      <alignment horizontal="right"/>
      <protection/>
    </xf>
    <xf numFmtId="49" fontId="1" fillId="0" borderId="13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left"/>
    </xf>
    <xf numFmtId="181" fontId="0" fillId="0" borderId="14" xfId="34" applyNumberFormat="1" applyFont="1" applyFill="1" applyBorder="1" applyAlignment="1" applyProtection="1">
      <alignment horizontal="right"/>
      <protection/>
    </xf>
    <xf numFmtId="49" fontId="0" fillId="0" borderId="14" xfId="34" applyNumberFormat="1" applyFont="1" applyFill="1" applyBorder="1" applyAlignment="1" applyProtection="1">
      <alignment horizontal="right"/>
      <protection/>
    </xf>
    <xf numFmtId="176" fontId="3" fillId="0" borderId="14" xfId="34" applyNumberFormat="1" applyFont="1" applyFill="1" applyBorder="1" applyAlignment="1" applyProtection="1">
      <alignment horizontal="right"/>
      <protection/>
    </xf>
    <xf numFmtId="176" fontId="0" fillId="0" borderId="14" xfId="34" applyNumberFormat="1" applyFont="1" applyFill="1" applyBorder="1" applyAlignment="1" applyProtection="1">
      <alignment horizontal="right"/>
      <protection/>
    </xf>
    <xf numFmtId="176" fontId="0" fillId="0" borderId="0" xfId="0" applyNumberFormat="1" applyAlignment="1">
      <alignment/>
    </xf>
    <xf numFmtId="0" fontId="0" fillId="0" borderId="14" xfId="0" applyBorder="1" applyAlignment="1">
      <alignment wrapText="1"/>
    </xf>
    <xf numFmtId="176" fontId="0" fillId="0" borderId="14" xfId="34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49" fontId="2" fillId="0" borderId="14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wrapText="1"/>
    </xf>
    <xf numFmtId="176" fontId="0" fillId="0" borderId="14" xfId="34" applyNumberFormat="1" applyFont="1" applyFill="1" applyBorder="1" applyAlignment="1" applyProtection="1">
      <alignment horizontal="right"/>
      <protection/>
    </xf>
    <xf numFmtId="49" fontId="1" fillId="0" borderId="14" xfId="0" applyNumberFormat="1" applyFont="1" applyFill="1" applyBorder="1" applyAlignment="1">
      <alignment horizontal="center" vertical="center"/>
    </xf>
    <xf numFmtId="176" fontId="0" fillId="0" borderId="0" xfId="0" applyNumberFormat="1" applyFont="1" applyAlignment="1">
      <alignment/>
    </xf>
    <xf numFmtId="0" fontId="8" fillId="0" borderId="0" xfId="0" applyFont="1" applyAlignment="1">
      <alignment/>
    </xf>
    <xf numFmtId="49" fontId="1" fillId="0" borderId="0" xfId="0" applyNumberFormat="1" applyFont="1" applyFill="1" applyBorder="1" applyAlignment="1">
      <alignment horizontal="left"/>
    </xf>
    <xf numFmtId="176" fontId="0" fillId="0" borderId="14" xfId="34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4" xfId="34" applyNumberFormat="1" applyFont="1" applyFill="1" applyBorder="1" applyAlignment="1" applyProtection="1">
      <alignment horizontal="right"/>
      <protection/>
    </xf>
    <xf numFmtId="0" fontId="3" fillId="0" borderId="14" xfId="34" applyNumberFormat="1" applyFont="1" applyFill="1" applyBorder="1" applyAlignment="1" applyProtection="1">
      <alignment horizontal="right"/>
      <protection/>
    </xf>
    <xf numFmtId="176" fontId="3" fillId="0" borderId="0" xfId="0" applyNumberFormat="1" applyFont="1" applyAlignment="1">
      <alignment/>
    </xf>
    <xf numFmtId="181" fontId="0" fillId="0" borderId="0" xfId="0" applyNumberFormat="1" applyAlignment="1">
      <alignment/>
    </xf>
    <xf numFmtId="49" fontId="1" fillId="0" borderId="13" xfId="0" applyNumberFormat="1" applyFont="1" applyFill="1" applyBorder="1" applyAlignment="1">
      <alignment horizontal="left" vertical="center"/>
    </xf>
    <xf numFmtId="49" fontId="0" fillId="0" borderId="15" xfId="0" applyNumberFormat="1" applyFont="1" applyFill="1" applyBorder="1" applyAlignment="1">
      <alignment horizontal="left" wrapText="1"/>
    </xf>
    <xf numFmtId="49" fontId="1" fillId="0" borderId="13" xfId="0" applyNumberFormat="1" applyFont="1" applyFill="1" applyBorder="1" applyAlignment="1">
      <alignment horizontal="left"/>
    </xf>
    <xf numFmtId="176" fontId="0" fillId="0" borderId="14" xfId="34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6" fontId="0" fillId="0" borderId="14" xfId="34" applyNumberFormat="1" applyFont="1" applyFill="1" applyBorder="1" applyAlignment="1" applyProtection="1">
      <alignment vertical="center"/>
      <protection/>
    </xf>
    <xf numFmtId="176" fontId="0" fillId="0" borderId="14" xfId="34" applyNumberFormat="1" applyFont="1" applyFill="1" applyBorder="1" applyAlignment="1" applyProtection="1">
      <alignment vertical="center"/>
      <protection/>
    </xf>
    <xf numFmtId="0" fontId="8" fillId="0" borderId="14" xfId="0" applyFont="1" applyBorder="1" applyAlignment="1">
      <alignment wrapText="1"/>
    </xf>
    <xf numFmtId="3" fontId="3" fillId="0" borderId="14" xfId="34" applyNumberFormat="1" applyFont="1" applyFill="1" applyBorder="1" applyAlignment="1" applyProtection="1">
      <alignment horizontal="right"/>
      <protection/>
    </xf>
    <xf numFmtId="0" fontId="8" fillId="0" borderId="14" xfId="0" applyFont="1" applyBorder="1" applyAlignment="1">
      <alignment vertical="center" wrapText="1"/>
    </xf>
    <xf numFmtId="49" fontId="1" fillId="0" borderId="13" xfId="0" applyNumberFormat="1" applyFont="1" applyFill="1" applyBorder="1" applyAlignment="1">
      <alignment horizontal="left" wrapText="1"/>
    </xf>
    <xf numFmtId="49" fontId="0" fillId="0" borderId="15" xfId="0" applyNumberFormat="1" applyFont="1" applyFill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left" vertical="center" wrapText="1"/>
    </xf>
    <xf numFmtId="49" fontId="0" fillId="0" borderId="15" xfId="0" applyNumberForma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6" fontId="0" fillId="0" borderId="14" xfId="34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176" fontId="0" fillId="0" borderId="14" xfId="34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/>
    </xf>
    <xf numFmtId="181" fontId="3" fillId="0" borderId="15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left"/>
    </xf>
    <xf numFmtId="0" fontId="3" fillId="0" borderId="0" xfId="0" applyFont="1" applyAlignment="1">
      <alignment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千分位[0] 3" xfId="36"/>
    <cellStyle name="千分位[0] 4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PageLayoutView="0" workbookViewId="0" topLeftCell="A1">
      <selection activeCell="A1" sqref="A1:L1"/>
    </sheetView>
  </sheetViews>
  <sheetFormatPr defaultColWidth="9.33203125" defaultRowHeight="12"/>
  <cols>
    <col min="1" max="1" width="18.83203125" style="0" customWidth="1"/>
    <col min="2" max="2" width="14.83203125" style="0" customWidth="1"/>
    <col min="3" max="8" width="10.83203125" style="0" customWidth="1"/>
    <col min="9" max="9" width="12.33203125" style="0" customWidth="1"/>
    <col min="10" max="10" width="11.5" style="0" customWidth="1"/>
    <col min="11" max="11" width="10.83203125" style="0" customWidth="1"/>
    <col min="12" max="12" width="13.66015625" style="0" customWidth="1"/>
    <col min="13" max="13" width="15.5" style="0" customWidth="1"/>
  </cols>
  <sheetData>
    <row r="1" spans="1:12" ht="16.5">
      <c r="A1" s="64" t="s">
        <v>115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2">
      <c r="A2" s="65" t="s">
        <v>149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2">
      <c r="A3" s="5" t="s">
        <v>27</v>
      </c>
      <c r="B3" s="5"/>
      <c r="C3" s="5"/>
      <c r="D3" s="5"/>
      <c r="E3" s="5"/>
      <c r="F3" s="5"/>
      <c r="G3" s="5"/>
      <c r="H3" s="5"/>
      <c r="I3" s="5"/>
      <c r="J3" s="5"/>
      <c r="K3" s="5"/>
      <c r="L3" s="4"/>
    </row>
    <row r="4" spans="1:13" s="6" customFormat="1" ht="33.75" customHeight="1">
      <c r="A4" s="61" t="s">
        <v>26</v>
      </c>
      <c r="B4" s="2" t="s">
        <v>0</v>
      </c>
      <c r="C4" s="1" t="s">
        <v>49</v>
      </c>
      <c r="D4" s="1" t="s">
        <v>63</v>
      </c>
      <c r="E4" s="1" t="s">
        <v>50</v>
      </c>
      <c r="F4" s="1" t="s">
        <v>51</v>
      </c>
      <c r="G4" s="1" t="s">
        <v>52</v>
      </c>
      <c r="H4" s="1" t="s">
        <v>53</v>
      </c>
      <c r="I4" s="1" t="s">
        <v>54</v>
      </c>
      <c r="J4" s="1" t="s">
        <v>55</v>
      </c>
      <c r="K4" s="1" t="s">
        <v>56</v>
      </c>
      <c r="L4" s="67" t="s">
        <v>62</v>
      </c>
      <c r="M4" s="67"/>
    </row>
    <row r="5" spans="1:13" s="6" customFormat="1" ht="50.25" customHeight="1">
      <c r="A5" s="62"/>
      <c r="B5" s="7" t="s">
        <v>13</v>
      </c>
      <c r="C5" s="8" t="s">
        <v>61</v>
      </c>
      <c r="D5" s="8" t="s">
        <v>64</v>
      </c>
      <c r="E5" s="8" t="s">
        <v>16</v>
      </c>
      <c r="F5" s="8" t="s">
        <v>17</v>
      </c>
      <c r="G5" s="8" t="s">
        <v>18</v>
      </c>
      <c r="H5" s="8" t="s">
        <v>20</v>
      </c>
      <c r="I5" s="8" t="s">
        <v>22</v>
      </c>
      <c r="J5" s="8" t="s">
        <v>23</v>
      </c>
      <c r="K5" s="8" t="s">
        <v>24</v>
      </c>
      <c r="L5" s="28" t="s">
        <v>66</v>
      </c>
      <c r="M5" s="28" t="s">
        <v>67</v>
      </c>
    </row>
    <row r="6" spans="1:14" ht="12">
      <c r="A6" s="17" t="str">
        <f>' 2001'!A6</f>
        <v>九　十年 2001</v>
      </c>
      <c r="B6" s="13">
        <f>' 2001'!C6</f>
        <v>1558</v>
      </c>
      <c r="C6" s="13">
        <f>' 2001'!D6</f>
        <v>210</v>
      </c>
      <c r="D6" s="13">
        <f>' 2001'!E6</f>
        <v>44</v>
      </c>
      <c r="E6" s="13">
        <f>' 2001'!F6</f>
        <v>31</v>
      </c>
      <c r="F6" s="13">
        <f>' 2001'!G6</f>
        <v>20</v>
      </c>
      <c r="G6" s="13">
        <f>' 2001'!H6</f>
        <v>595</v>
      </c>
      <c r="H6" s="13">
        <f>' 2001'!J6</f>
        <v>166</v>
      </c>
      <c r="I6" s="13">
        <f>' 2001'!L6</f>
        <v>57</v>
      </c>
      <c r="J6" s="13" t="str">
        <f>' 2001'!M6</f>
        <v>        －</v>
      </c>
      <c r="K6" s="13">
        <f>' 2001'!N6</f>
        <v>141</v>
      </c>
      <c r="L6" s="63">
        <f>' 2001'!O6+' 2001'!I6+' 2001'!K6</f>
        <v>294</v>
      </c>
      <c r="M6" s="63"/>
      <c r="N6" s="23"/>
    </row>
    <row r="7" spans="1:14" ht="12">
      <c r="A7" s="17" t="str">
        <f>' 2002'!A6</f>
        <v>九十一年 2002</v>
      </c>
      <c r="B7" s="13">
        <f>' 2002'!C6</f>
        <v>1327</v>
      </c>
      <c r="C7" s="13">
        <f>' 2002'!D6</f>
        <v>188</v>
      </c>
      <c r="D7" s="13">
        <f>' 2002'!E6</f>
        <v>45</v>
      </c>
      <c r="E7" s="13">
        <f>' 2002'!F6</f>
        <v>28</v>
      </c>
      <c r="F7" s="13">
        <f>' 2002'!G6</f>
        <v>25</v>
      </c>
      <c r="G7" s="13">
        <f>' 2002'!H6</f>
        <v>496</v>
      </c>
      <c r="H7" s="13">
        <f>' 2002'!J6</f>
        <v>124</v>
      </c>
      <c r="I7" s="13">
        <f>' 2002'!L6</f>
        <v>30</v>
      </c>
      <c r="J7" s="13">
        <f>' 2002'!M6</f>
        <v>2</v>
      </c>
      <c r="K7" s="13">
        <f>' 2002'!N6</f>
        <v>112</v>
      </c>
      <c r="L7" s="63">
        <f>' 2002'!O6+' 2002'!I6+' 2002'!K6</f>
        <v>277</v>
      </c>
      <c r="M7" s="63"/>
      <c r="N7" s="23"/>
    </row>
    <row r="8" spans="1:14" ht="12">
      <c r="A8" s="17" t="str">
        <f>' 2003'!A6</f>
        <v>九十二年 2003</v>
      </c>
      <c r="B8" s="13">
        <f>' 2003'!C6</f>
        <v>1377</v>
      </c>
      <c r="C8" s="13">
        <f>' 2003'!D6</f>
        <v>137</v>
      </c>
      <c r="D8" s="13">
        <f>' 2003'!E6</f>
        <v>51</v>
      </c>
      <c r="E8" s="13">
        <f>' 2003'!F6</f>
        <v>18</v>
      </c>
      <c r="F8" s="13">
        <f>' 2003'!G6</f>
        <v>34</v>
      </c>
      <c r="G8" s="13">
        <f>' 2003'!H6</f>
        <v>544</v>
      </c>
      <c r="H8" s="13">
        <f>' 2003'!J6</f>
        <v>164</v>
      </c>
      <c r="I8" s="13">
        <f>' 2003'!L6</f>
        <v>18</v>
      </c>
      <c r="J8" s="13">
        <f>' 2003'!M6</f>
        <v>5</v>
      </c>
      <c r="K8" s="13">
        <f>' 2003'!N6</f>
        <v>113</v>
      </c>
      <c r="L8" s="63">
        <f>' 2003'!O6+' 2003'!I6+' 2003'!K6</f>
        <v>293</v>
      </c>
      <c r="M8" s="63"/>
      <c r="N8" s="23"/>
    </row>
    <row r="9" spans="1:14" ht="12">
      <c r="A9" s="17" t="str">
        <f>' 2004'!A6</f>
        <v>九十三年 2004</v>
      </c>
      <c r="B9" s="13">
        <f>' 2004'!C6</f>
        <v>1096</v>
      </c>
      <c r="C9" s="13">
        <f>' 2004'!D6</f>
        <v>157</v>
      </c>
      <c r="D9" s="13">
        <f>' 2004'!E6</f>
        <v>51</v>
      </c>
      <c r="E9" s="13">
        <f>' 2004'!F6</f>
        <v>8</v>
      </c>
      <c r="F9" s="13">
        <f>' 2004'!G6</f>
        <v>16</v>
      </c>
      <c r="G9" s="13">
        <f>' 2004'!H6</f>
        <v>188</v>
      </c>
      <c r="H9" s="13">
        <f>' 2004'!J6</f>
        <v>115</v>
      </c>
      <c r="I9" s="13">
        <f>' 2004'!L6</f>
        <v>42</v>
      </c>
      <c r="J9" s="13">
        <f>' 2004'!M6</f>
        <v>6</v>
      </c>
      <c r="K9" s="13">
        <f>' 2004'!N6</f>
        <v>129</v>
      </c>
      <c r="L9" s="63">
        <f>' 2004'!O6+' 2004'!I6+' 2004'!K6</f>
        <v>384</v>
      </c>
      <c r="M9" s="63"/>
      <c r="N9" s="23"/>
    </row>
    <row r="10" spans="1:14" s="26" customFormat="1" ht="12">
      <c r="A10" s="17" t="str">
        <f>' 2005'!A6</f>
        <v>九十四年 2005</v>
      </c>
      <c r="B10" s="25">
        <f>' 2005'!C6</f>
        <v>606</v>
      </c>
      <c r="C10" s="25">
        <f>' 2005'!D6</f>
        <v>91</v>
      </c>
      <c r="D10" s="25">
        <f>' 2005'!E6</f>
        <v>43</v>
      </c>
      <c r="E10" s="25">
        <f>' 2005'!F6</f>
        <v>10</v>
      </c>
      <c r="F10" s="25">
        <f>' 2005'!G6</f>
        <v>14</v>
      </c>
      <c r="G10" s="25">
        <f>' 2005'!H6</f>
        <v>120</v>
      </c>
      <c r="H10" s="25">
        <f>' 2005'!J6</f>
        <v>46</v>
      </c>
      <c r="I10" s="25">
        <f>' 2005'!L6</f>
        <v>17</v>
      </c>
      <c r="J10" s="25">
        <f>' 2005'!M6</f>
        <v>0</v>
      </c>
      <c r="K10" s="25">
        <f>' 2005'!N6</f>
        <v>101</v>
      </c>
      <c r="L10" s="68">
        <f>' 2005'!O6+' 2005'!I6+' 2005'!K6</f>
        <v>164</v>
      </c>
      <c r="M10" s="68"/>
      <c r="N10" s="23"/>
    </row>
    <row r="11" spans="1:14" s="26" customFormat="1" ht="12">
      <c r="A11" s="30" t="s">
        <v>84</v>
      </c>
      <c r="B11" s="25">
        <v>725</v>
      </c>
      <c r="C11" s="25">
        <v>128</v>
      </c>
      <c r="D11" s="25">
        <v>76</v>
      </c>
      <c r="E11" s="25">
        <v>26</v>
      </c>
      <c r="F11" s="25">
        <v>16</v>
      </c>
      <c r="G11" s="25">
        <v>132</v>
      </c>
      <c r="H11" s="25">
        <v>79</v>
      </c>
      <c r="I11" s="25">
        <v>34</v>
      </c>
      <c r="J11" s="25">
        <v>1</v>
      </c>
      <c r="K11" s="25">
        <v>68</v>
      </c>
      <c r="L11" s="50">
        <v>79</v>
      </c>
      <c r="M11" s="50">
        <v>86</v>
      </c>
      <c r="N11" s="31"/>
    </row>
    <row r="12" spans="1:14" s="26" customFormat="1" ht="12">
      <c r="A12" s="30" t="s">
        <v>85</v>
      </c>
      <c r="B12" s="25">
        <f>'2007'!C6</f>
        <v>454</v>
      </c>
      <c r="C12" s="25">
        <f>'2007'!D6</f>
        <v>43</v>
      </c>
      <c r="D12" s="25">
        <f>'2007'!E6</f>
        <v>40</v>
      </c>
      <c r="E12" s="25">
        <f>'2007'!F6</f>
        <v>30</v>
      </c>
      <c r="F12" s="25">
        <f>'2007'!G6</f>
        <v>11</v>
      </c>
      <c r="G12" s="25">
        <f>'2007'!H6</f>
        <v>84</v>
      </c>
      <c r="H12" s="25">
        <f>'2007'!I6</f>
        <v>57</v>
      </c>
      <c r="I12" s="25">
        <f>'2007'!J6</f>
        <v>8</v>
      </c>
      <c r="J12" s="25">
        <f>'2007'!K6</f>
        <v>0</v>
      </c>
      <c r="K12" s="25">
        <f>'2007'!L6</f>
        <v>37</v>
      </c>
      <c r="L12" s="50">
        <f>'2007'!M6</f>
        <v>72</v>
      </c>
      <c r="M12" s="50">
        <f>'2007'!N6</f>
        <v>72</v>
      </c>
      <c r="N12" s="31"/>
    </row>
    <row r="13" spans="1:14" s="26" customFormat="1" ht="12">
      <c r="A13" s="30" t="s">
        <v>86</v>
      </c>
      <c r="B13" s="25">
        <f>'2008'!C6</f>
        <v>524</v>
      </c>
      <c r="C13" s="25">
        <f>'2008'!D6</f>
        <v>62</v>
      </c>
      <c r="D13" s="25">
        <f>'2008'!E6</f>
        <v>35</v>
      </c>
      <c r="E13" s="25">
        <f>'2008'!F6</f>
        <v>15</v>
      </c>
      <c r="F13" s="25">
        <f>'2008'!G6</f>
        <v>5</v>
      </c>
      <c r="G13" s="25">
        <f>'2008'!H6</f>
        <v>85</v>
      </c>
      <c r="H13" s="25">
        <f>'2008'!I6</f>
        <v>60</v>
      </c>
      <c r="I13" s="25">
        <f>'2008'!J6</f>
        <v>8</v>
      </c>
      <c r="J13" s="25">
        <f>'2008'!K6</f>
        <v>0</v>
      </c>
      <c r="K13" s="25">
        <f>'2008'!L6</f>
        <v>36</v>
      </c>
      <c r="L13" s="25" t="str">
        <f>'2008'!M6</f>
        <v>       152 </v>
      </c>
      <c r="M13" s="50">
        <f>'2008'!N6</f>
        <v>66</v>
      </c>
      <c r="N13" s="31"/>
    </row>
    <row r="14" spans="1:14" s="36" customFormat="1" ht="12">
      <c r="A14" s="30" t="s">
        <v>102</v>
      </c>
      <c r="B14" s="34">
        <f>'2009'!C6</f>
        <v>645</v>
      </c>
      <c r="C14" s="34">
        <f>'2009'!D6</f>
        <v>101</v>
      </c>
      <c r="D14" s="34">
        <f>'2009'!E6</f>
        <v>30</v>
      </c>
      <c r="E14" s="34">
        <f>'2009'!F6</f>
        <v>18</v>
      </c>
      <c r="F14" s="34">
        <f>'2009'!G6</f>
        <v>7</v>
      </c>
      <c r="G14" s="34">
        <f>'2009'!H6</f>
        <v>66</v>
      </c>
      <c r="H14" s="34">
        <f>'2009'!I6</f>
        <v>30</v>
      </c>
      <c r="I14" s="34">
        <f>'2009'!J6</f>
        <v>5</v>
      </c>
      <c r="J14" s="34">
        <f>'2009'!K6</f>
        <v>0</v>
      </c>
      <c r="K14" s="34">
        <f>'2009'!L6</f>
        <v>52</v>
      </c>
      <c r="L14" s="51">
        <f>'2009'!M6</f>
        <v>270</v>
      </c>
      <c r="M14" s="51">
        <f>'2009'!N6</f>
        <v>66</v>
      </c>
      <c r="N14" s="35"/>
    </row>
    <row r="15" spans="1:14" s="36" customFormat="1" ht="12">
      <c r="A15" s="30" t="s">
        <v>107</v>
      </c>
      <c r="B15" s="34">
        <f>'2010'!C6</f>
        <v>382</v>
      </c>
      <c r="C15" s="34">
        <f>'2010'!D6</f>
        <v>100</v>
      </c>
      <c r="D15" s="34">
        <f>'2010'!E6</f>
        <v>23</v>
      </c>
      <c r="E15" s="34">
        <f>'2010'!F6</f>
        <v>9</v>
      </c>
      <c r="F15" s="34">
        <f>'2010'!G6</f>
        <v>20</v>
      </c>
      <c r="G15" s="34">
        <f>'2010'!H6</f>
        <v>30</v>
      </c>
      <c r="H15" s="34">
        <f>'2010'!I6</f>
        <v>34</v>
      </c>
      <c r="I15" s="34">
        <f>'2010'!J6</f>
        <v>9</v>
      </c>
      <c r="J15" s="34">
        <f>'2010'!K6</f>
        <v>1</v>
      </c>
      <c r="K15" s="34">
        <f>'2010'!L6</f>
        <v>25</v>
      </c>
      <c r="L15" s="51">
        <f>'2010'!M6</f>
        <v>45</v>
      </c>
      <c r="M15" s="51">
        <f>'2010'!N6</f>
        <v>86</v>
      </c>
      <c r="N15" s="35"/>
    </row>
    <row r="16" spans="1:14" s="36" customFormat="1" ht="12">
      <c r="A16" s="30" t="s">
        <v>109</v>
      </c>
      <c r="B16" s="34">
        <f>'2011'!C6</f>
        <v>559</v>
      </c>
      <c r="C16" s="34">
        <f>'2011'!D6</f>
        <v>115</v>
      </c>
      <c r="D16" s="34">
        <f>'2011'!E6</f>
        <v>47</v>
      </c>
      <c r="E16" s="34">
        <f>'2011'!F6</f>
        <v>28</v>
      </c>
      <c r="F16" s="34">
        <f>'2011'!G6</f>
        <v>9</v>
      </c>
      <c r="G16" s="34">
        <f>'2011'!H6</f>
        <v>29</v>
      </c>
      <c r="H16" s="34">
        <f>'2011'!I6</f>
        <v>134</v>
      </c>
      <c r="I16" s="34">
        <f>'2011'!J6</f>
        <v>3</v>
      </c>
      <c r="J16" s="34">
        <f>'2011'!K6</f>
        <v>4</v>
      </c>
      <c r="K16" s="34">
        <f>'2011'!L6</f>
        <v>28</v>
      </c>
      <c r="L16" s="51">
        <f>'2011'!M6</f>
        <v>56</v>
      </c>
      <c r="M16" s="51">
        <f>'2011'!N6</f>
        <v>106</v>
      </c>
      <c r="N16" s="35"/>
    </row>
    <row r="17" spans="1:14" s="36" customFormat="1" ht="12">
      <c r="A17" s="30" t="s">
        <v>110</v>
      </c>
      <c r="B17" s="34">
        <f>'2012'!C6</f>
        <v>452</v>
      </c>
      <c r="C17" s="34">
        <f>'2012'!D6</f>
        <v>69</v>
      </c>
      <c r="D17" s="34">
        <f>'2012'!E6</f>
        <v>27</v>
      </c>
      <c r="E17" s="34">
        <f>'2012'!F6</f>
        <v>47</v>
      </c>
      <c r="F17" s="34">
        <f>'2012'!G6</f>
        <v>10</v>
      </c>
      <c r="G17" s="34">
        <f>'2012'!H6</f>
        <v>86</v>
      </c>
      <c r="H17" s="34">
        <f>'2012'!I6</f>
        <v>55</v>
      </c>
      <c r="I17" s="34">
        <f>'2012'!J6</f>
        <v>4</v>
      </c>
      <c r="J17" s="34">
        <f>'2012'!K6</f>
        <v>4</v>
      </c>
      <c r="K17" s="34">
        <f>'2012'!L6</f>
        <v>34</v>
      </c>
      <c r="L17" s="51">
        <f>'2012'!M6</f>
        <v>93</v>
      </c>
      <c r="M17" s="51">
        <f>'2012'!N6</f>
        <v>23</v>
      </c>
      <c r="N17" s="35"/>
    </row>
    <row r="18" spans="1:14" s="36" customFormat="1" ht="12">
      <c r="A18" s="30" t="s">
        <v>118</v>
      </c>
      <c r="B18" s="34">
        <f>'2013'!C6</f>
        <v>587</v>
      </c>
      <c r="C18" s="34">
        <f>'2013'!D6</f>
        <v>89</v>
      </c>
      <c r="D18" s="34">
        <f>'2013'!E6</f>
        <v>54</v>
      </c>
      <c r="E18" s="34">
        <f>'2013'!F6</f>
        <v>125</v>
      </c>
      <c r="F18" s="34">
        <f>'2013'!G6</f>
        <v>5</v>
      </c>
      <c r="G18" s="34">
        <f>'2013'!H6</f>
        <v>65</v>
      </c>
      <c r="H18" s="34">
        <f>'2013'!I6</f>
        <v>38</v>
      </c>
      <c r="I18" s="34">
        <f>'2013'!J6</f>
        <v>8</v>
      </c>
      <c r="J18" s="34">
        <f>'2013'!K6</f>
        <v>1</v>
      </c>
      <c r="K18" s="34">
        <f>'2013'!L6</f>
        <v>45</v>
      </c>
      <c r="L18" s="51">
        <f>'2013'!M6</f>
        <v>98</v>
      </c>
      <c r="M18" s="51">
        <f>'2013'!N6</f>
        <v>59</v>
      </c>
      <c r="N18" s="35"/>
    </row>
    <row r="19" spans="1:14" s="36" customFormat="1" ht="12">
      <c r="A19" s="30" t="s">
        <v>120</v>
      </c>
      <c r="B19" s="34">
        <f>'2014'!C6</f>
        <v>572</v>
      </c>
      <c r="C19" s="34">
        <f>'2014'!D6</f>
        <v>42</v>
      </c>
      <c r="D19" s="34">
        <f>'2014'!E6</f>
        <v>44</v>
      </c>
      <c r="E19" s="34">
        <f>'2014'!F6</f>
        <v>40</v>
      </c>
      <c r="F19" s="34">
        <f>'2014'!G6</f>
        <v>1</v>
      </c>
      <c r="G19" s="34">
        <f>'2014'!H6</f>
        <v>49</v>
      </c>
      <c r="H19" s="34">
        <f>'2014'!I6</f>
        <v>41</v>
      </c>
      <c r="I19" s="34">
        <f>'2014'!J6</f>
        <v>8</v>
      </c>
      <c r="J19" s="34">
        <f>'2014'!K6</f>
        <v>1</v>
      </c>
      <c r="K19" s="34">
        <f>'2014'!L6</f>
        <v>252</v>
      </c>
      <c r="L19" s="51">
        <f>'2014'!M6</f>
        <v>63</v>
      </c>
      <c r="M19" s="51">
        <f>'2014'!N6</f>
        <v>31</v>
      </c>
      <c r="N19" s="35"/>
    </row>
    <row r="20" spans="1:14" s="46" customFormat="1" ht="12">
      <c r="A20" s="30" t="s">
        <v>129</v>
      </c>
      <c r="B20" s="34">
        <f>'2015'!C6</f>
        <v>649</v>
      </c>
      <c r="C20" s="34">
        <f>'2015'!D6</f>
        <v>30</v>
      </c>
      <c r="D20" s="34">
        <f>'2015'!E6</f>
        <v>46</v>
      </c>
      <c r="E20" s="34">
        <f>'2015'!F6</f>
        <v>65</v>
      </c>
      <c r="F20" s="34">
        <f>'2015'!G6</f>
        <v>3</v>
      </c>
      <c r="G20" s="34">
        <f>'2015'!H6</f>
        <v>26</v>
      </c>
      <c r="H20" s="34">
        <f>'2015'!I6</f>
        <v>84</v>
      </c>
      <c r="I20" s="34">
        <f>'2015'!J6</f>
        <v>5</v>
      </c>
      <c r="J20" s="34">
        <f>'2015'!K6</f>
        <v>0</v>
      </c>
      <c r="K20" s="34">
        <f>'2015'!L6</f>
        <v>183</v>
      </c>
      <c r="L20" s="51">
        <f>'2015'!M6</f>
        <v>154</v>
      </c>
      <c r="M20" s="51">
        <f>'2015'!N6</f>
        <v>53</v>
      </c>
      <c r="N20" s="40"/>
    </row>
    <row r="21" spans="1:14" s="46" customFormat="1" ht="12">
      <c r="A21" s="30" t="s">
        <v>130</v>
      </c>
      <c r="B21" s="34">
        <v>831</v>
      </c>
      <c r="C21" s="34">
        <v>82</v>
      </c>
      <c r="D21" s="34">
        <v>22</v>
      </c>
      <c r="E21" s="34">
        <v>36</v>
      </c>
      <c r="F21" s="34">
        <v>5</v>
      </c>
      <c r="G21" s="34">
        <v>57</v>
      </c>
      <c r="H21" s="34">
        <v>146</v>
      </c>
      <c r="I21" s="34">
        <v>6</v>
      </c>
      <c r="J21" s="34">
        <v>0</v>
      </c>
      <c r="K21" s="34">
        <v>80</v>
      </c>
      <c r="L21" s="51">
        <v>353</v>
      </c>
      <c r="M21" s="51">
        <v>44</v>
      </c>
      <c r="N21" s="40"/>
    </row>
    <row r="22" spans="1:14" s="46" customFormat="1" ht="12">
      <c r="A22" s="30" t="s">
        <v>132</v>
      </c>
      <c r="B22" s="34">
        <v>947</v>
      </c>
      <c r="C22" s="34">
        <v>121</v>
      </c>
      <c r="D22" s="34">
        <v>18</v>
      </c>
      <c r="E22" s="34">
        <v>41</v>
      </c>
      <c r="F22" s="34">
        <v>4</v>
      </c>
      <c r="G22" s="34">
        <v>30</v>
      </c>
      <c r="H22" s="34">
        <v>117</v>
      </c>
      <c r="I22" s="34">
        <v>3</v>
      </c>
      <c r="J22" s="34">
        <v>1</v>
      </c>
      <c r="K22" s="34">
        <v>267</v>
      </c>
      <c r="L22" s="51">
        <v>305</v>
      </c>
      <c r="M22" s="51">
        <v>40</v>
      </c>
      <c r="N22" s="40"/>
    </row>
    <row r="23" spans="1:14" s="46" customFormat="1" ht="12">
      <c r="A23" s="30" t="s">
        <v>136</v>
      </c>
      <c r="B23" s="34">
        <v>932</v>
      </c>
      <c r="C23" s="34">
        <v>86</v>
      </c>
      <c r="D23" s="34">
        <v>17</v>
      </c>
      <c r="E23" s="34">
        <v>41</v>
      </c>
      <c r="F23" s="34">
        <v>4</v>
      </c>
      <c r="G23" s="34">
        <v>16</v>
      </c>
      <c r="H23" s="34">
        <v>145</v>
      </c>
      <c r="I23" s="34">
        <v>6</v>
      </c>
      <c r="J23" s="34">
        <v>0</v>
      </c>
      <c r="K23" s="34">
        <v>419</v>
      </c>
      <c r="L23" s="51">
        <v>129</v>
      </c>
      <c r="M23" s="51">
        <v>69</v>
      </c>
      <c r="N23" s="40"/>
    </row>
    <row r="24" spans="1:14" s="46" customFormat="1" ht="12">
      <c r="A24" s="30" t="s">
        <v>138</v>
      </c>
      <c r="B24" s="34">
        <v>770</v>
      </c>
      <c r="C24" s="34">
        <v>68</v>
      </c>
      <c r="D24" s="34">
        <v>15</v>
      </c>
      <c r="E24" s="34">
        <v>77</v>
      </c>
      <c r="F24" s="34">
        <v>1</v>
      </c>
      <c r="G24" s="34">
        <v>6</v>
      </c>
      <c r="H24" s="34">
        <v>163</v>
      </c>
      <c r="I24" s="34">
        <v>0</v>
      </c>
      <c r="J24" s="34">
        <v>1</v>
      </c>
      <c r="K24" s="34">
        <v>191</v>
      </c>
      <c r="L24" s="51">
        <v>198</v>
      </c>
      <c r="M24" s="51">
        <v>50</v>
      </c>
      <c r="N24" s="40"/>
    </row>
    <row r="25" spans="1:14" s="46" customFormat="1" ht="12">
      <c r="A25" s="30" t="s">
        <v>141</v>
      </c>
      <c r="B25" s="34">
        <v>1269</v>
      </c>
      <c r="C25" s="34">
        <v>66</v>
      </c>
      <c r="D25" s="34">
        <v>7</v>
      </c>
      <c r="E25" s="34">
        <v>79</v>
      </c>
      <c r="F25" s="34">
        <v>7</v>
      </c>
      <c r="G25" s="34">
        <v>11</v>
      </c>
      <c r="H25" s="34">
        <v>128</v>
      </c>
      <c r="I25" s="34">
        <v>7</v>
      </c>
      <c r="J25" s="34">
        <v>1</v>
      </c>
      <c r="K25" s="34">
        <v>137</v>
      </c>
      <c r="L25" s="51">
        <v>705</v>
      </c>
      <c r="M25" s="51">
        <v>121</v>
      </c>
      <c r="N25" s="40"/>
    </row>
    <row r="26" spans="1:14" s="46" customFormat="1" ht="12">
      <c r="A26" s="30" t="s">
        <v>142</v>
      </c>
      <c r="B26" s="34">
        <v>1936</v>
      </c>
      <c r="C26" s="34">
        <v>72</v>
      </c>
      <c r="D26" s="34">
        <v>10</v>
      </c>
      <c r="E26" s="34">
        <v>72</v>
      </c>
      <c r="F26" s="34">
        <v>3</v>
      </c>
      <c r="G26" s="34">
        <v>4</v>
      </c>
      <c r="H26" s="34">
        <v>135</v>
      </c>
      <c r="I26" s="34">
        <v>6</v>
      </c>
      <c r="J26" s="34">
        <v>3</v>
      </c>
      <c r="K26" s="34">
        <v>757</v>
      </c>
      <c r="L26" s="51">
        <v>795</v>
      </c>
      <c r="M26" s="51">
        <v>79</v>
      </c>
      <c r="N26" s="40"/>
    </row>
    <row r="27" spans="1:14" s="78" customFormat="1" ht="12">
      <c r="A27" s="30" t="s">
        <v>152</v>
      </c>
      <c r="B27" s="34">
        <v>1257</v>
      </c>
      <c r="C27" s="34">
        <v>99</v>
      </c>
      <c r="D27" s="34">
        <v>17</v>
      </c>
      <c r="E27" s="34">
        <v>80</v>
      </c>
      <c r="F27" s="34">
        <v>2</v>
      </c>
      <c r="G27" s="34">
        <v>4</v>
      </c>
      <c r="H27" s="34">
        <v>0</v>
      </c>
      <c r="I27" s="34">
        <v>8</v>
      </c>
      <c r="J27" s="34">
        <v>1</v>
      </c>
      <c r="K27" s="34">
        <v>64</v>
      </c>
      <c r="L27" s="51">
        <v>805</v>
      </c>
      <c r="M27" s="51">
        <v>88</v>
      </c>
      <c r="N27" s="40"/>
    </row>
    <row r="28" spans="1:14" s="46" customFormat="1" ht="12">
      <c r="A28" s="27" t="s">
        <v>153</v>
      </c>
      <c r="B28" s="14">
        <f>'2023'!C6</f>
        <v>1003</v>
      </c>
      <c r="C28" s="14">
        <f>'2023'!D6</f>
        <v>36</v>
      </c>
      <c r="D28" s="14">
        <f>'2023'!E6</f>
        <v>14</v>
      </c>
      <c r="E28" s="14">
        <f>'2023'!F6</f>
        <v>72</v>
      </c>
      <c r="F28" s="14">
        <f>'2023'!G6</f>
        <v>2</v>
      </c>
      <c r="G28" s="14">
        <f>'2023'!H6</f>
        <v>4</v>
      </c>
      <c r="H28" s="14">
        <f>'2023'!I6</f>
        <v>76</v>
      </c>
      <c r="I28" s="14">
        <f>'2023'!J6</f>
        <v>6</v>
      </c>
      <c r="J28" s="14">
        <f>'2023'!K6</f>
        <v>0</v>
      </c>
      <c r="K28" s="14">
        <f>'2023'!L6</f>
        <v>105</v>
      </c>
      <c r="L28" s="14">
        <f>'2023'!M6</f>
        <v>622</v>
      </c>
      <c r="M28" s="14">
        <f>'2023'!N6</f>
        <v>66</v>
      </c>
      <c r="N28" s="40"/>
    </row>
    <row r="29" spans="1:12" ht="12">
      <c r="A29" s="59" t="s">
        <v>147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</row>
    <row r="30" spans="1:12" ht="12">
      <c r="A30" s="59" t="s">
        <v>148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</row>
    <row r="34" ht="12">
      <c r="A34" s="32" t="s">
        <v>151</v>
      </c>
    </row>
  </sheetData>
  <sheetProtection/>
  <mergeCells count="11">
    <mergeCell ref="A29:L29"/>
    <mergeCell ref="A30:L30"/>
    <mergeCell ref="A4:A5"/>
    <mergeCell ref="L7:M7"/>
    <mergeCell ref="L8:M8"/>
    <mergeCell ref="L9:M9"/>
    <mergeCell ref="A1:L1"/>
    <mergeCell ref="A2:L2"/>
    <mergeCell ref="L4:M4"/>
    <mergeCell ref="L6:M6"/>
    <mergeCell ref="L10:M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4" sqref="A4:B5"/>
    </sheetView>
  </sheetViews>
  <sheetFormatPr defaultColWidth="9.16015625" defaultRowHeight="12"/>
  <cols>
    <col min="1" max="1" width="14.33203125" style="0" customWidth="1"/>
    <col min="2" max="2" width="14.83203125" style="0" customWidth="1"/>
    <col min="3" max="5" width="10.83203125" style="0" customWidth="1"/>
    <col min="6" max="6" width="13.83203125" style="0" customWidth="1"/>
    <col min="7" max="9" width="10.83203125" style="0" customWidth="1"/>
    <col min="10" max="10" width="11.83203125" style="0" customWidth="1"/>
    <col min="11" max="11" width="10.83203125" style="0" customWidth="1"/>
    <col min="12" max="12" width="11.5" style="0" customWidth="1"/>
    <col min="13" max="13" width="13" style="0" customWidth="1"/>
    <col min="14" max="14" width="14.83203125" style="0" customWidth="1"/>
  </cols>
  <sheetData>
    <row r="1" spans="1:14" ht="16.5">
      <c r="A1" s="64" t="s">
        <v>115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5" ht="12">
      <c r="A3" s="5" t="s">
        <v>27</v>
      </c>
      <c r="B3" s="5"/>
      <c r="C3" s="5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4" s="6" customFormat="1" ht="33.75" customHeight="1">
      <c r="A4" s="71" t="s">
        <v>114</v>
      </c>
      <c r="B4" s="72"/>
      <c r="C4" s="2" t="s">
        <v>0</v>
      </c>
      <c r="D4" s="1" t="s">
        <v>49</v>
      </c>
      <c r="E4" s="1" t="s">
        <v>63</v>
      </c>
      <c r="F4" s="1" t="s">
        <v>50</v>
      </c>
      <c r="G4" s="1" t="s">
        <v>51</v>
      </c>
      <c r="H4" s="1" t="s">
        <v>52</v>
      </c>
      <c r="I4" s="1" t="s">
        <v>53</v>
      </c>
      <c r="J4" s="1" t="s">
        <v>54</v>
      </c>
      <c r="K4" s="1" t="s">
        <v>55</v>
      </c>
      <c r="L4" s="1" t="s">
        <v>56</v>
      </c>
      <c r="M4" s="67" t="s">
        <v>62</v>
      </c>
      <c r="N4" s="67"/>
    </row>
    <row r="5" spans="1:14" s="6" customFormat="1" ht="45" customHeight="1">
      <c r="A5" s="73"/>
      <c r="B5" s="74"/>
      <c r="C5" s="7" t="s">
        <v>13</v>
      </c>
      <c r="D5" s="8" t="s">
        <v>14</v>
      </c>
      <c r="E5" s="8" t="s">
        <v>64</v>
      </c>
      <c r="F5" s="8" t="s">
        <v>16</v>
      </c>
      <c r="G5" s="8" t="s">
        <v>17</v>
      </c>
      <c r="H5" s="8" t="s">
        <v>18</v>
      </c>
      <c r="I5" s="8" t="s">
        <v>20</v>
      </c>
      <c r="J5" s="8" t="s">
        <v>22</v>
      </c>
      <c r="K5" s="8" t="s">
        <v>23</v>
      </c>
      <c r="L5" s="8" t="s">
        <v>24</v>
      </c>
      <c r="M5" s="24" t="s">
        <v>57</v>
      </c>
      <c r="N5" s="24" t="s">
        <v>58</v>
      </c>
    </row>
    <row r="6" spans="1:15" ht="12">
      <c r="A6" s="75" t="s">
        <v>129</v>
      </c>
      <c r="B6" s="76"/>
      <c r="C6" s="16">
        <v>649</v>
      </c>
      <c r="D6" s="16">
        <v>30</v>
      </c>
      <c r="E6" s="16">
        <v>46</v>
      </c>
      <c r="F6" s="16">
        <v>65</v>
      </c>
      <c r="G6" s="16">
        <v>3</v>
      </c>
      <c r="H6" s="16">
        <v>26</v>
      </c>
      <c r="I6" s="16">
        <v>84</v>
      </c>
      <c r="J6" s="16">
        <v>5</v>
      </c>
      <c r="K6" s="21">
        <v>0</v>
      </c>
      <c r="L6" s="16">
        <v>183</v>
      </c>
      <c r="M6" s="39">
        <v>154</v>
      </c>
      <c r="N6" s="16">
        <v>53</v>
      </c>
      <c r="O6" s="41"/>
    </row>
    <row r="7" spans="1:15" ht="12">
      <c r="A7" s="44" t="s">
        <v>43</v>
      </c>
      <c r="B7" s="18" t="s">
        <v>29</v>
      </c>
      <c r="C7" s="19">
        <v>155</v>
      </c>
      <c r="D7" s="19">
        <v>11</v>
      </c>
      <c r="E7" s="19">
        <v>28</v>
      </c>
      <c r="F7" s="19">
        <v>11</v>
      </c>
      <c r="G7" s="19">
        <v>1</v>
      </c>
      <c r="H7" s="19">
        <v>20</v>
      </c>
      <c r="I7" s="19">
        <v>1</v>
      </c>
      <c r="J7" s="29">
        <v>0</v>
      </c>
      <c r="K7" s="29">
        <v>0</v>
      </c>
      <c r="L7" s="19">
        <v>47</v>
      </c>
      <c r="M7" s="38">
        <v>30</v>
      </c>
      <c r="N7" s="19">
        <v>6</v>
      </c>
      <c r="O7" s="41"/>
    </row>
    <row r="8" spans="1:15" ht="12">
      <c r="A8" s="44" t="s">
        <v>31</v>
      </c>
      <c r="B8" s="18" t="s">
        <v>32</v>
      </c>
      <c r="C8" s="19">
        <v>13</v>
      </c>
      <c r="D8" s="29">
        <v>0</v>
      </c>
      <c r="E8" s="29">
        <v>0</v>
      </c>
      <c r="F8" s="29">
        <v>0</v>
      </c>
      <c r="G8" s="29">
        <v>1</v>
      </c>
      <c r="H8" s="29">
        <v>0</v>
      </c>
      <c r="I8" s="38">
        <v>10</v>
      </c>
      <c r="J8" s="29">
        <v>1</v>
      </c>
      <c r="K8" s="29">
        <v>0</v>
      </c>
      <c r="L8" s="29">
        <v>0</v>
      </c>
      <c r="M8" s="29">
        <v>1</v>
      </c>
      <c r="N8" s="29">
        <v>0</v>
      </c>
      <c r="O8" s="41"/>
    </row>
    <row r="9" spans="1:15" ht="12">
      <c r="A9" s="44" t="s">
        <v>33</v>
      </c>
      <c r="B9" s="18" t="s">
        <v>34</v>
      </c>
      <c r="C9" s="19">
        <v>93</v>
      </c>
      <c r="D9" s="19">
        <v>4</v>
      </c>
      <c r="E9" s="19">
        <v>6</v>
      </c>
      <c r="F9" s="19">
        <v>1</v>
      </c>
      <c r="G9" s="29">
        <v>0</v>
      </c>
      <c r="H9" s="19">
        <v>4</v>
      </c>
      <c r="I9" s="38">
        <v>50</v>
      </c>
      <c r="J9" s="29">
        <v>2</v>
      </c>
      <c r="K9" s="29">
        <v>0</v>
      </c>
      <c r="L9" s="19">
        <v>8</v>
      </c>
      <c r="M9" s="29">
        <v>4</v>
      </c>
      <c r="N9" s="19">
        <v>14</v>
      </c>
      <c r="O9" s="41"/>
    </row>
    <row r="10" spans="1:15" ht="12">
      <c r="A10" s="44" t="s">
        <v>35</v>
      </c>
      <c r="B10" s="18" t="s">
        <v>36</v>
      </c>
      <c r="C10" s="19">
        <v>146</v>
      </c>
      <c r="D10" s="29">
        <v>1</v>
      </c>
      <c r="E10" s="29">
        <v>1</v>
      </c>
      <c r="F10" s="29">
        <v>1</v>
      </c>
      <c r="G10" s="29">
        <v>0</v>
      </c>
      <c r="H10" s="29">
        <v>0</v>
      </c>
      <c r="I10" s="19">
        <v>7</v>
      </c>
      <c r="J10" s="29">
        <v>0</v>
      </c>
      <c r="K10" s="29">
        <v>0</v>
      </c>
      <c r="L10" s="29">
        <v>0</v>
      </c>
      <c r="M10" s="29">
        <v>106</v>
      </c>
      <c r="N10" s="29">
        <v>30</v>
      </c>
      <c r="O10" s="41"/>
    </row>
    <row r="11" spans="1:15" ht="12">
      <c r="A11" s="44" t="s">
        <v>37</v>
      </c>
      <c r="B11" s="18" t="s">
        <v>38</v>
      </c>
      <c r="C11" s="19">
        <v>24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19">
        <v>15</v>
      </c>
      <c r="J11" s="29">
        <v>0</v>
      </c>
      <c r="K11" s="29">
        <v>0</v>
      </c>
      <c r="L11" s="29">
        <v>0</v>
      </c>
      <c r="M11" s="29">
        <v>9</v>
      </c>
      <c r="N11" s="29">
        <v>0</v>
      </c>
      <c r="O11" s="41"/>
    </row>
    <row r="12" spans="1:15" ht="12">
      <c r="A12" s="44" t="s">
        <v>39</v>
      </c>
      <c r="B12" s="18" t="s">
        <v>40</v>
      </c>
      <c r="C12" s="19">
        <v>169</v>
      </c>
      <c r="D12" s="29">
        <v>14</v>
      </c>
      <c r="E12" s="19">
        <v>7</v>
      </c>
      <c r="F12" s="29">
        <v>11</v>
      </c>
      <c r="G12" s="29">
        <v>1</v>
      </c>
      <c r="H12" s="29">
        <v>0</v>
      </c>
      <c r="I12" s="29">
        <v>0</v>
      </c>
      <c r="J12" s="29">
        <v>2</v>
      </c>
      <c r="K12" s="29">
        <v>0</v>
      </c>
      <c r="L12" s="29">
        <v>128</v>
      </c>
      <c r="M12" s="29">
        <v>3</v>
      </c>
      <c r="N12" s="38">
        <v>3</v>
      </c>
      <c r="O12" s="41"/>
    </row>
    <row r="13" spans="1:15" ht="12">
      <c r="A13" s="44" t="s">
        <v>103</v>
      </c>
      <c r="B13" s="18" t="s">
        <v>104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41"/>
    </row>
    <row r="14" spans="1:15" ht="12">
      <c r="A14" s="44" t="s">
        <v>105</v>
      </c>
      <c r="B14" s="18" t="s">
        <v>106</v>
      </c>
      <c r="C14" s="29">
        <v>47</v>
      </c>
      <c r="D14" s="29">
        <v>0</v>
      </c>
      <c r="E14" s="29">
        <v>4</v>
      </c>
      <c r="F14" s="29">
        <v>41</v>
      </c>
      <c r="G14" s="29">
        <v>0</v>
      </c>
      <c r="H14" s="29">
        <v>1</v>
      </c>
      <c r="I14" s="29">
        <v>1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41"/>
    </row>
    <row r="15" spans="1:15" ht="24">
      <c r="A15" s="42" t="s">
        <v>121</v>
      </c>
      <c r="B15" s="43" t="s">
        <v>122</v>
      </c>
      <c r="C15" s="45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1"/>
    </row>
    <row r="16" spans="1:15" ht="12">
      <c r="A16" s="44" t="s">
        <v>111</v>
      </c>
      <c r="B16" s="37" t="s">
        <v>112</v>
      </c>
      <c r="C16" s="29">
        <v>2</v>
      </c>
      <c r="D16" s="29">
        <v>0</v>
      </c>
      <c r="E16" s="29">
        <v>0</v>
      </c>
      <c r="F16" s="29">
        <v>0</v>
      </c>
      <c r="G16" s="29">
        <v>0</v>
      </c>
      <c r="H16" s="29">
        <v>1</v>
      </c>
      <c r="I16" s="29">
        <v>0</v>
      </c>
      <c r="J16" s="29">
        <v>0</v>
      </c>
      <c r="K16" s="29">
        <v>0</v>
      </c>
      <c r="L16" s="29">
        <v>0</v>
      </c>
      <c r="M16" s="29">
        <v>1</v>
      </c>
      <c r="N16" s="29">
        <v>0</v>
      </c>
      <c r="O16" s="41"/>
    </row>
    <row r="17" spans="1:14" ht="12">
      <c r="A17" s="77" t="s">
        <v>42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</row>
    <row r="18" spans="1:14" ht="12">
      <c r="A18" s="69" t="s">
        <v>41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</row>
    <row r="19" ht="12">
      <c r="A19" s="33" t="s">
        <v>113</v>
      </c>
    </row>
    <row r="20" spans="3:14" ht="12"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</row>
  </sheetData>
  <sheetProtection/>
  <mergeCells count="7">
    <mergeCell ref="A18:N18"/>
    <mergeCell ref="A1:N1"/>
    <mergeCell ref="A2:N2"/>
    <mergeCell ref="A4:B5"/>
    <mergeCell ref="M4:N4"/>
    <mergeCell ref="A6:B6"/>
    <mergeCell ref="A17:N17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4" sqref="A4:B5"/>
    </sheetView>
  </sheetViews>
  <sheetFormatPr defaultColWidth="9.33203125" defaultRowHeight="12"/>
  <cols>
    <col min="1" max="1" width="14.33203125" style="0" customWidth="1"/>
    <col min="2" max="2" width="14.83203125" style="0" customWidth="1"/>
    <col min="3" max="5" width="10.83203125" style="0" customWidth="1"/>
    <col min="6" max="6" width="13.83203125" style="0" customWidth="1"/>
    <col min="7" max="9" width="10.83203125" style="0" customWidth="1"/>
    <col min="10" max="10" width="11.83203125" style="0" customWidth="1"/>
    <col min="11" max="11" width="10.83203125" style="0" customWidth="1"/>
    <col min="12" max="12" width="11.5" style="0" customWidth="1"/>
    <col min="13" max="13" width="13" style="0" customWidth="1"/>
    <col min="14" max="14" width="14.83203125" style="0" customWidth="1"/>
  </cols>
  <sheetData>
    <row r="1" spans="1:14" ht="16.5">
      <c r="A1" s="64" t="s">
        <v>115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5" ht="12">
      <c r="A3" s="5" t="s">
        <v>27</v>
      </c>
      <c r="B3" s="5"/>
      <c r="C3" s="5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4" s="6" customFormat="1" ht="33.75" customHeight="1">
      <c r="A4" s="71" t="s">
        <v>114</v>
      </c>
      <c r="B4" s="72"/>
      <c r="C4" s="2" t="s">
        <v>0</v>
      </c>
      <c r="D4" s="1" t="s">
        <v>49</v>
      </c>
      <c r="E4" s="1" t="s">
        <v>63</v>
      </c>
      <c r="F4" s="1" t="s">
        <v>50</v>
      </c>
      <c r="G4" s="1" t="s">
        <v>51</v>
      </c>
      <c r="H4" s="1" t="s">
        <v>52</v>
      </c>
      <c r="I4" s="1" t="s">
        <v>53</v>
      </c>
      <c r="J4" s="1" t="s">
        <v>54</v>
      </c>
      <c r="K4" s="1" t="s">
        <v>55</v>
      </c>
      <c r="L4" s="1" t="s">
        <v>56</v>
      </c>
      <c r="M4" s="67" t="s">
        <v>62</v>
      </c>
      <c r="N4" s="67"/>
    </row>
    <row r="5" spans="1:14" s="6" customFormat="1" ht="45" customHeight="1">
      <c r="A5" s="73"/>
      <c r="B5" s="74"/>
      <c r="C5" s="7" t="s">
        <v>13</v>
      </c>
      <c r="D5" s="8" t="s">
        <v>14</v>
      </c>
      <c r="E5" s="8" t="s">
        <v>64</v>
      </c>
      <c r="F5" s="8" t="s">
        <v>16</v>
      </c>
      <c r="G5" s="8" t="s">
        <v>17</v>
      </c>
      <c r="H5" s="8" t="s">
        <v>18</v>
      </c>
      <c r="I5" s="8" t="s">
        <v>20</v>
      </c>
      <c r="J5" s="8" t="s">
        <v>22</v>
      </c>
      <c r="K5" s="8" t="s">
        <v>23</v>
      </c>
      <c r="L5" s="8" t="s">
        <v>24</v>
      </c>
      <c r="M5" s="24" t="s">
        <v>57</v>
      </c>
      <c r="N5" s="24" t="s">
        <v>58</v>
      </c>
    </row>
    <row r="6" spans="1:14" ht="12">
      <c r="A6" s="75" t="s">
        <v>119</v>
      </c>
      <c r="B6" s="76"/>
      <c r="C6" s="16">
        <v>572</v>
      </c>
      <c r="D6" s="16">
        <v>42</v>
      </c>
      <c r="E6" s="16">
        <v>44</v>
      </c>
      <c r="F6" s="16">
        <v>40</v>
      </c>
      <c r="G6" s="16">
        <v>1</v>
      </c>
      <c r="H6" s="16">
        <v>49</v>
      </c>
      <c r="I6" s="16">
        <v>41</v>
      </c>
      <c r="J6" s="16">
        <v>8</v>
      </c>
      <c r="K6" s="21">
        <v>1</v>
      </c>
      <c r="L6" s="16">
        <v>252</v>
      </c>
      <c r="M6" s="39">
        <v>63</v>
      </c>
      <c r="N6" s="16">
        <v>31</v>
      </c>
    </row>
    <row r="7" spans="1:14" ht="12">
      <c r="A7" s="44" t="s">
        <v>43</v>
      </c>
      <c r="B7" s="18" t="s">
        <v>29</v>
      </c>
      <c r="C7" s="19">
        <v>198</v>
      </c>
      <c r="D7" s="19">
        <v>21</v>
      </c>
      <c r="E7" s="19">
        <v>25</v>
      </c>
      <c r="F7" s="19">
        <v>32</v>
      </c>
      <c r="G7" s="19">
        <v>1</v>
      </c>
      <c r="H7" s="19">
        <v>45</v>
      </c>
      <c r="I7" s="19">
        <v>3</v>
      </c>
      <c r="J7" s="29">
        <v>0</v>
      </c>
      <c r="K7" s="29">
        <v>0</v>
      </c>
      <c r="L7" s="19">
        <v>25</v>
      </c>
      <c r="M7" s="38">
        <v>33</v>
      </c>
      <c r="N7" s="19">
        <v>13</v>
      </c>
    </row>
    <row r="8" spans="1:14" ht="12">
      <c r="A8" s="44" t="s">
        <v>31</v>
      </c>
      <c r="B8" s="18" t="s">
        <v>32</v>
      </c>
      <c r="C8" s="19">
        <v>22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38">
        <v>16</v>
      </c>
      <c r="J8" s="29">
        <v>5</v>
      </c>
      <c r="K8" s="29">
        <v>0</v>
      </c>
      <c r="L8" s="29">
        <v>0</v>
      </c>
      <c r="M8" s="29">
        <v>1</v>
      </c>
      <c r="N8" s="29">
        <v>0</v>
      </c>
    </row>
    <row r="9" spans="1:14" ht="12">
      <c r="A9" s="44" t="s">
        <v>33</v>
      </c>
      <c r="B9" s="18" t="s">
        <v>34</v>
      </c>
      <c r="C9" s="19">
        <v>45</v>
      </c>
      <c r="D9" s="19">
        <v>11</v>
      </c>
      <c r="E9" s="19">
        <v>14</v>
      </c>
      <c r="F9" s="19">
        <v>1</v>
      </c>
      <c r="G9" s="29">
        <v>0</v>
      </c>
      <c r="H9" s="19">
        <v>1</v>
      </c>
      <c r="I9" s="38">
        <v>7</v>
      </c>
      <c r="J9" s="29">
        <v>0</v>
      </c>
      <c r="K9" s="29">
        <v>0</v>
      </c>
      <c r="L9" s="19">
        <v>3</v>
      </c>
      <c r="M9" s="29">
        <v>0</v>
      </c>
      <c r="N9" s="19">
        <v>8</v>
      </c>
    </row>
    <row r="10" spans="1:14" ht="12">
      <c r="A10" s="44" t="s">
        <v>35</v>
      </c>
      <c r="B10" s="18" t="s">
        <v>36</v>
      </c>
      <c r="C10" s="19">
        <v>33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19">
        <v>6</v>
      </c>
      <c r="J10" s="29">
        <v>0</v>
      </c>
      <c r="K10" s="29">
        <v>0</v>
      </c>
      <c r="L10" s="29">
        <v>1</v>
      </c>
      <c r="M10" s="29">
        <v>20</v>
      </c>
      <c r="N10" s="29">
        <v>6</v>
      </c>
    </row>
    <row r="11" spans="1:14" ht="12">
      <c r="A11" s="44" t="s">
        <v>37</v>
      </c>
      <c r="B11" s="18" t="s">
        <v>38</v>
      </c>
      <c r="C11" s="19">
        <v>12</v>
      </c>
      <c r="D11" s="29">
        <v>0</v>
      </c>
      <c r="E11" s="29">
        <v>0</v>
      </c>
      <c r="F11" s="29">
        <v>0</v>
      </c>
      <c r="G11" s="29">
        <v>0</v>
      </c>
      <c r="H11" s="29">
        <v>1</v>
      </c>
      <c r="I11" s="19">
        <v>9</v>
      </c>
      <c r="J11" s="29">
        <v>0</v>
      </c>
      <c r="K11" s="29">
        <v>0</v>
      </c>
      <c r="L11" s="29">
        <v>0</v>
      </c>
      <c r="M11" s="29">
        <v>2</v>
      </c>
      <c r="N11" s="29">
        <v>0</v>
      </c>
    </row>
    <row r="12" spans="1:14" ht="12">
      <c r="A12" s="44" t="s">
        <v>39</v>
      </c>
      <c r="B12" s="18" t="s">
        <v>40</v>
      </c>
      <c r="C12" s="19">
        <v>253</v>
      </c>
      <c r="D12" s="29">
        <v>10</v>
      </c>
      <c r="E12" s="19">
        <v>4</v>
      </c>
      <c r="F12" s="29">
        <v>5</v>
      </c>
      <c r="G12" s="29">
        <v>0</v>
      </c>
      <c r="H12" s="29">
        <v>2</v>
      </c>
      <c r="I12" s="29">
        <v>0</v>
      </c>
      <c r="J12" s="29">
        <v>3</v>
      </c>
      <c r="K12" s="29">
        <v>1</v>
      </c>
      <c r="L12" s="29">
        <v>223</v>
      </c>
      <c r="M12" s="29">
        <v>2</v>
      </c>
      <c r="N12" s="38">
        <v>3</v>
      </c>
    </row>
    <row r="13" spans="1:14" ht="12">
      <c r="A13" s="44" t="s">
        <v>103</v>
      </c>
      <c r="B13" s="18" t="s">
        <v>104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</row>
    <row r="14" spans="1:14" ht="12">
      <c r="A14" s="44" t="s">
        <v>105</v>
      </c>
      <c r="B14" s="18" t="s">
        <v>106</v>
      </c>
      <c r="C14" s="29">
        <v>4</v>
      </c>
      <c r="D14" s="29">
        <v>0</v>
      </c>
      <c r="E14" s="29">
        <v>1</v>
      </c>
      <c r="F14" s="29">
        <v>2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1</v>
      </c>
    </row>
    <row r="15" spans="1:14" ht="24">
      <c r="A15" s="42" t="s">
        <v>121</v>
      </c>
      <c r="B15" s="43" t="s">
        <v>122</v>
      </c>
      <c r="C15" s="45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</row>
    <row r="16" spans="1:14" ht="12">
      <c r="A16" s="44" t="s">
        <v>111</v>
      </c>
      <c r="B16" s="37" t="s">
        <v>112</v>
      </c>
      <c r="C16" s="29">
        <v>5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5</v>
      </c>
      <c r="N16" s="29">
        <v>0</v>
      </c>
    </row>
    <row r="17" spans="1:14" ht="12">
      <c r="A17" s="77" t="s">
        <v>42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</row>
    <row r="18" spans="1:14" ht="12">
      <c r="A18" s="69" t="s">
        <v>41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</row>
    <row r="19" ht="12">
      <c r="A19" s="33" t="s">
        <v>113</v>
      </c>
    </row>
    <row r="20" spans="3:14" ht="12"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</row>
  </sheetData>
  <sheetProtection/>
  <mergeCells count="7">
    <mergeCell ref="A18:N18"/>
    <mergeCell ref="A1:N1"/>
    <mergeCell ref="A2:N2"/>
    <mergeCell ref="A4:B5"/>
    <mergeCell ref="M4:N4"/>
    <mergeCell ref="A6:B6"/>
    <mergeCell ref="A17:N17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4" sqref="A4:B5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9" width="10.83203125" style="0" customWidth="1"/>
    <col min="10" max="10" width="11.83203125" style="0" customWidth="1"/>
    <col min="11" max="11" width="10.83203125" style="0" customWidth="1"/>
    <col min="12" max="12" width="11.5" style="0" customWidth="1"/>
    <col min="13" max="13" width="13" style="0" customWidth="1"/>
    <col min="14" max="14" width="14.83203125" style="0" customWidth="1"/>
  </cols>
  <sheetData>
    <row r="1" spans="1:14" ht="16.5">
      <c r="A1" s="64" t="s">
        <v>115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12">
      <c r="A3" s="5" t="s">
        <v>27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33.75" customHeight="1">
      <c r="A4" s="71" t="s">
        <v>114</v>
      </c>
      <c r="B4" s="72"/>
      <c r="C4" s="2" t="s">
        <v>0</v>
      </c>
      <c r="D4" s="1" t="s">
        <v>49</v>
      </c>
      <c r="E4" s="1" t="s">
        <v>63</v>
      </c>
      <c r="F4" s="1" t="s">
        <v>50</v>
      </c>
      <c r="G4" s="1" t="s">
        <v>51</v>
      </c>
      <c r="H4" s="1" t="s">
        <v>52</v>
      </c>
      <c r="I4" s="1" t="s">
        <v>53</v>
      </c>
      <c r="J4" s="1" t="s">
        <v>54</v>
      </c>
      <c r="K4" s="1" t="s">
        <v>55</v>
      </c>
      <c r="L4" s="1" t="s">
        <v>56</v>
      </c>
      <c r="M4" s="67" t="s">
        <v>62</v>
      </c>
      <c r="N4" s="67"/>
    </row>
    <row r="5" spans="1:14" s="6" customFormat="1" ht="45" customHeight="1">
      <c r="A5" s="73"/>
      <c r="B5" s="74"/>
      <c r="C5" s="7" t="s">
        <v>13</v>
      </c>
      <c r="D5" s="8" t="s">
        <v>14</v>
      </c>
      <c r="E5" s="8" t="s">
        <v>64</v>
      </c>
      <c r="F5" s="8" t="s">
        <v>16</v>
      </c>
      <c r="G5" s="8" t="s">
        <v>17</v>
      </c>
      <c r="H5" s="8" t="s">
        <v>18</v>
      </c>
      <c r="I5" s="8" t="s">
        <v>20</v>
      </c>
      <c r="J5" s="8" t="s">
        <v>22</v>
      </c>
      <c r="K5" s="8" t="s">
        <v>23</v>
      </c>
      <c r="L5" s="8" t="s">
        <v>24</v>
      </c>
      <c r="M5" s="24" t="s">
        <v>57</v>
      </c>
      <c r="N5" s="24" t="s">
        <v>58</v>
      </c>
    </row>
    <row r="6" spans="1:14" ht="12">
      <c r="A6" s="75" t="s">
        <v>118</v>
      </c>
      <c r="B6" s="76"/>
      <c r="C6" s="16">
        <v>587</v>
      </c>
      <c r="D6" s="16">
        <v>89</v>
      </c>
      <c r="E6" s="16">
        <v>54</v>
      </c>
      <c r="F6" s="16">
        <v>125</v>
      </c>
      <c r="G6" s="16">
        <v>5</v>
      </c>
      <c r="H6" s="16">
        <v>65</v>
      </c>
      <c r="I6" s="16">
        <v>38</v>
      </c>
      <c r="J6" s="16">
        <v>8</v>
      </c>
      <c r="K6" s="21">
        <v>1</v>
      </c>
      <c r="L6" s="16">
        <v>45</v>
      </c>
      <c r="M6" s="39">
        <v>98</v>
      </c>
      <c r="N6" s="16">
        <v>59</v>
      </c>
    </row>
    <row r="7" spans="1:14" ht="12">
      <c r="A7" s="9" t="s">
        <v>43</v>
      </c>
      <c r="B7" s="18" t="s">
        <v>29</v>
      </c>
      <c r="C7" s="19">
        <v>281</v>
      </c>
      <c r="D7" s="19">
        <v>37</v>
      </c>
      <c r="E7" s="19">
        <v>40</v>
      </c>
      <c r="F7" s="19">
        <v>24</v>
      </c>
      <c r="G7" s="19">
        <v>1</v>
      </c>
      <c r="H7" s="19">
        <v>60</v>
      </c>
      <c r="I7" s="19">
        <v>4</v>
      </c>
      <c r="J7" s="29">
        <v>0</v>
      </c>
      <c r="K7" s="29">
        <v>1</v>
      </c>
      <c r="L7" s="19">
        <v>37</v>
      </c>
      <c r="M7" s="38">
        <v>47</v>
      </c>
      <c r="N7" s="19">
        <v>30</v>
      </c>
    </row>
    <row r="8" spans="1:14" ht="12">
      <c r="A8" s="9" t="s">
        <v>31</v>
      </c>
      <c r="B8" s="18" t="s">
        <v>32</v>
      </c>
      <c r="C8" s="19">
        <v>15</v>
      </c>
      <c r="D8" s="29">
        <v>0</v>
      </c>
      <c r="E8" s="29">
        <v>0</v>
      </c>
      <c r="F8" s="29">
        <v>0</v>
      </c>
      <c r="G8" s="19">
        <v>0</v>
      </c>
      <c r="H8" s="29">
        <v>0</v>
      </c>
      <c r="I8" s="38">
        <v>10</v>
      </c>
      <c r="J8" s="29">
        <v>3</v>
      </c>
      <c r="K8" s="29">
        <v>0</v>
      </c>
      <c r="L8" s="29">
        <v>0</v>
      </c>
      <c r="M8" s="29">
        <v>2</v>
      </c>
      <c r="N8" s="29">
        <v>0</v>
      </c>
    </row>
    <row r="9" spans="1:14" ht="12">
      <c r="A9" s="9" t="s">
        <v>33</v>
      </c>
      <c r="B9" s="18" t="s">
        <v>34</v>
      </c>
      <c r="C9" s="19">
        <v>94</v>
      </c>
      <c r="D9" s="19">
        <v>48</v>
      </c>
      <c r="E9" s="19">
        <v>13</v>
      </c>
      <c r="F9" s="19">
        <v>3</v>
      </c>
      <c r="G9" s="29">
        <v>2</v>
      </c>
      <c r="H9" s="19">
        <v>0</v>
      </c>
      <c r="I9" s="38">
        <v>10</v>
      </c>
      <c r="J9" s="19">
        <v>1</v>
      </c>
      <c r="K9" s="29">
        <v>0</v>
      </c>
      <c r="L9" s="19">
        <v>8</v>
      </c>
      <c r="M9" s="38">
        <v>6</v>
      </c>
      <c r="N9" s="19">
        <v>3</v>
      </c>
    </row>
    <row r="10" spans="1:14" ht="12">
      <c r="A10" s="9" t="s">
        <v>35</v>
      </c>
      <c r="B10" s="18" t="s">
        <v>36</v>
      </c>
      <c r="C10" s="19">
        <v>63</v>
      </c>
      <c r="D10" s="29">
        <v>0</v>
      </c>
      <c r="E10" s="29">
        <v>0</v>
      </c>
      <c r="F10" s="29">
        <v>0</v>
      </c>
      <c r="G10" s="29">
        <v>0</v>
      </c>
      <c r="H10" s="29">
        <v>1</v>
      </c>
      <c r="I10" s="19">
        <v>7</v>
      </c>
      <c r="J10" s="29">
        <v>0</v>
      </c>
      <c r="K10" s="29">
        <v>0</v>
      </c>
      <c r="L10" s="29">
        <v>0</v>
      </c>
      <c r="M10" s="29">
        <v>38</v>
      </c>
      <c r="N10" s="29">
        <v>17</v>
      </c>
    </row>
    <row r="11" spans="1:14" ht="12">
      <c r="A11" s="9" t="s">
        <v>37</v>
      </c>
      <c r="B11" s="18" t="s">
        <v>38</v>
      </c>
      <c r="C11" s="1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1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</row>
    <row r="12" spans="1:14" ht="12">
      <c r="A12" s="9" t="s">
        <v>39</v>
      </c>
      <c r="B12" s="18" t="s">
        <v>40</v>
      </c>
      <c r="C12" s="19">
        <v>14</v>
      </c>
      <c r="D12" s="29">
        <v>2</v>
      </c>
      <c r="E12" s="19">
        <v>0</v>
      </c>
      <c r="F12" s="29">
        <v>3</v>
      </c>
      <c r="G12" s="29">
        <v>2</v>
      </c>
      <c r="H12" s="29">
        <v>2</v>
      </c>
      <c r="I12" s="29">
        <v>0</v>
      </c>
      <c r="J12" s="29">
        <v>4</v>
      </c>
      <c r="K12" s="29">
        <v>0</v>
      </c>
      <c r="L12" s="29">
        <v>0</v>
      </c>
      <c r="M12" s="29">
        <v>0</v>
      </c>
      <c r="N12" s="38">
        <v>1</v>
      </c>
    </row>
    <row r="13" spans="1:14" ht="12">
      <c r="A13" s="9" t="s">
        <v>103</v>
      </c>
      <c r="B13" s="18" t="s">
        <v>104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</row>
    <row r="14" spans="1:14" ht="12">
      <c r="A14" s="9" t="s">
        <v>105</v>
      </c>
      <c r="B14" s="18" t="s">
        <v>106</v>
      </c>
      <c r="C14" s="29">
        <v>113</v>
      </c>
      <c r="D14" s="29">
        <v>1</v>
      </c>
      <c r="E14" s="29">
        <v>0</v>
      </c>
      <c r="F14" s="29">
        <v>95</v>
      </c>
      <c r="G14" s="29">
        <v>0</v>
      </c>
      <c r="H14" s="29">
        <v>0</v>
      </c>
      <c r="I14" s="29">
        <v>7</v>
      </c>
      <c r="J14" s="29">
        <v>0</v>
      </c>
      <c r="K14" s="29">
        <v>0</v>
      </c>
      <c r="L14" s="29">
        <v>0</v>
      </c>
      <c r="M14" s="29">
        <v>2</v>
      </c>
      <c r="N14" s="29">
        <v>8</v>
      </c>
    </row>
    <row r="15" spans="1:14" ht="12">
      <c r="A15" s="9" t="s">
        <v>111</v>
      </c>
      <c r="B15" s="37" t="s">
        <v>112</v>
      </c>
      <c r="C15" s="29">
        <v>7</v>
      </c>
      <c r="D15" s="29">
        <v>1</v>
      </c>
      <c r="E15" s="29">
        <v>1</v>
      </c>
      <c r="F15" s="29">
        <v>0</v>
      </c>
      <c r="G15" s="29">
        <v>0</v>
      </c>
      <c r="H15" s="29">
        <v>2</v>
      </c>
      <c r="I15" s="29">
        <v>0</v>
      </c>
      <c r="J15" s="29">
        <v>0</v>
      </c>
      <c r="K15" s="29">
        <v>0</v>
      </c>
      <c r="L15" s="29">
        <v>0</v>
      </c>
      <c r="M15" s="29">
        <v>3</v>
      </c>
      <c r="N15" s="29">
        <v>0</v>
      </c>
    </row>
    <row r="16" spans="1:14" ht="12">
      <c r="A16" s="77" t="s">
        <v>42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</row>
    <row r="17" spans="1:14" ht="12">
      <c r="A17" s="69" t="s">
        <v>41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</row>
    <row r="18" ht="12">
      <c r="A18" s="33" t="s">
        <v>113</v>
      </c>
    </row>
  </sheetData>
  <sheetProtection/>
  <mergeCells count="7">
    <mergeCell ref="A17:N17"/>
    <mergeCell ref="A1:N1"/>
    <mergeCell ref="A2:N2"/>
    <mergeCell ref="A4:B5"/>
    <mergeCell ref="M4:N4"/>
    <mergeCell ref="A6:B6"/>
    <mergeCell ref="A16:N1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4" sqref="A4:B5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9" width="10.83203125" style="0" customWidth="1"/>
    <col min="10" max="10" width="11.83203125" style="0" customWidth="1"/>
    <col min="11" max="11" width="10.83203125" style="0" customWidth="1"/>
    <col min="12" max="12" width="11.5" style="0" customWidth="1"/>
    <col min="13" max="13" width="13" style="0" customWidth="1"/>
    <col min="14" max="14" width="14.83203125" style="0" customWidth="1"/>
  </cols>
  <sheetData>
    <row r="1" spans="1:14" ht="16.5">
      <c r="A1" s="64" t="s">
        <v>116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12">
      <c r="A3" s="5" t="s">
        <v>27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33.75" customHeight="1">
      <c r="A4" s="71" t="s">
        <v>114</v>
      </c>
      <c r="B4" s="72"/>
      <c r="C4" s="2" t="s">
        <v>0</v>
      </c>
      <c r="D4" s="1" t="s">
        <v>49</v>
      </c>
      <c r="E4" s="1" t="s">
        <v>63</v>
      </c>
      <c r="F4" s="1" t="s">
        <v>50</v>
      </c>
      <c r="G4" s="1" t="s">
        <v>51</v>
      </c>
      <c r="H4" s="1" t="s">
        <v>52</v>
      </c>
      <c r="I4" s="1" t="s">
        <v>53</v>
      </c>
      <c r="J4" s="1" t="s">
        <v>54</v>
      </c>
      <c r="K4" s="1" t="s">
        <v>55</v>
      </c>
      <c r="L4" s="1" t="s">
        <v>56</v>
      </c>
      <c r="M4" s="67" t="s">
        <v>62</v>
      </c>
      <c r="N4" s="67"/>
    </row>
    <row r="5" spans="1:14" s="6" customFormat="1" ht="45" customHeight="1">
      <c r="A5" s="73"/>
      <c r="B5" s="74"/>
      <c r="C5" s="7" t="s">
        <v>13</v>
      </c>
      <c r="D5" s="8" t="s">
        <v>14</v>
      </c>
      <c r="E5" s="8" t="s">
        <v>64</v>
      </c>
      <c r="F5" s="8" t="s">
        <v>16</v>
      </c>
      <c r="G5" s="8" t="s">
        <v>17</v>
      </c>
      <c r="H5" s="8" t="s">
        <v>18</v>
      </c>
      <c r="I5" s="8" t="s">
        <v>20</v>
      </c>
      <c r="J5" s="8" t="s">
        <v>22</v>
      </c>
      <c r="K5" s="8" t="s">
        <v>23</v>
      </c>
      <c r="L5" s="8" t="s">
        <v>24</v>
      </c>
      <c r="M5" s="24" t="s">
        <v>57</v>
      </c>
      <c r="N5" s="24" t="s">
        <v>58</v>
      </c>
    </row>
    <row r="6" spans="1:14" ht="12">
      <c r="A6" s="75" t="s">
        <v>110</v>
      </c>
      <c r="B6" s="76"/>
      <c r="C6" s="16">
        <v>452</v>
      </c>
      <c r="D6" s="16">
        <v>69</v>
      </c>
      <c r="E6" s="16">
        <v>27</v>
      </c>
      <c r="F6" s="16">
        <v>47</v>
      </c>
      <c r="G6" s="16">
        <v>10</v>
      </c>
      <c r="H6" s="16">
        <v>86</v>
      </c>
      <c r="I6" s="16">
        <v>55</v>
      </c>
      <c r="J6" s="16">
        <v>4</v>
      </c>
      <c r="K6" s="21">
        <v>4</v>
      </c>
      <c r="L6" s="16">
        <v>34</v>
      </c>
      <c r="M6" s="39">
        <v>93</v>
      </c>
      <c r="N6" s="16">
        <v>23</v>
      </c>
    </row>
    <row r="7" spans="1:14" ht="12">
      <c r="A7" s="9" t="s">
        <v>43</v>
      </c>
      <c r="B7" s="18" t="s">
        <v>29</v>
      </c>
      <c r="C7" s="19">
        <v>219</v>
      </c>
      <c r="D7" s="19">
        <v>25</v>
      </c>
      <c r="E7" s="19">
        <v>23</v>
      </c>
      <c r="F7" s="19">
        <v>14</v>
      </c>
      <c r="G7" s="19">
        <v>2</v>
      </c>
      <c r="H7" s="19">
        <v>76</v>
      </c>
      <c r="I7" s="19">
        <v>2</v>
      </c>
      <c r="J7" s="29">
        <v>1</v>
      </c>
      <c r="K7" s="29">
        <v>4</v>
      </c>
      <c r="L7" s="19">
        <v>23</v>
      </c>
      <c r="M7" s="38">
        <v>31</v>
      </c>
      <c r="N7" s="19">
        <v>18</v>
      </c>
    </row>
    <row r="8" spans="1:14" ht="12">
      <c r="A8" s="9" t="s">
        <v>31</v>
      </c>
      <c r="B8" s="18" t="s">
        <v>32</v>
      </c>
      <c r="C8" s="19">
        <v>14</v>
      </c>
      <c r="D8" s="29">
        <v>0</v>
      </c>
      <c r="E8" s="29">
        <v>0</v>
      </c>
      <c r="F8" s="29">
        <v>0</v>
      </c>
      <c r="G8" s="19">
        <v>2</v>
      </c>
      <c r="H8" s="29">
        <v>1</v>
      </c>
      <c r="I8" s="38">
        <v>4</v>
      </c>
      <c r="J8" s="29">
        <v>0</v>
      </c>
      <c r="K8" s="29">
        <v>0</v>
      </c>
      <c r="L8" s="29">
        <v>1</v>
      </c>
      <c r="M8" s="29">
        <v>6</v>
      </c>
      <c r="N8" s="29">
        <v>0</v>
      </c>
    </row>
    <row r="9" spans="1:14" ht="12">
      <c r="A9" s="9" t="s">
        <v>33</v>
      </c>
      <c r="B9" s="18" t="s">
        <v>34</v>
      </c>
      <c r="C9" s="19">
        <v>98</v>
      </c>
      <c r="D9" s="19">
        <v>42</v>
      </c>
      <c r="E9" s="19">
        <v>1</v>
      </c>
      <c r="F9" s="19">
        <v>2</v>
      </c>
      <c r="G9" s="29">
        <v>5</v>
      </c>
      <c r="H9" s="19">
        <v>4</v>
      </c>
      <c r="I9" s="38">
        <v>30</v>
      </c>
      <c r="J9" s="19">
        <v>1</v>
      </c>
      <c r="K9" s="29">
        <v>0</v>
      </c>
      <c r="L9" s="19">
        <v>8</v>
      </c>
      <c r="M9" s="38">
        <v>3</v>
      </c>
      <c r="N9" s="19">
        <v>2</v>
      </c>
    </row>
    <row r="10" spans="1:14" ht="12">
      <c r="A10" s="9" t="s">
        <v>35</v>
      </c>
      <c r="B10" s="18" t="s">
        <v>36</v>
      </c>
      <c r="C10" s="19">
        <v>54</v>
      </c>
      <c r="D10" s="29">
        <v>1</v>
      </c>
      <c r="E10" s="29">
        <v>1</v>
      </c>
      <c r="F10" s="29">
        <v>0</v>
      </c>
      <c r="G10" s="29">
        <v>1</v>
      </c>
      <c r="H10" s="29">
        <v>1</v>
      </c>
      <c r="I10" s="19">
        <v>5</v>
      </c>
      <c r="J10" s="29">
        <v>0</v>
      </c>
      <c r="K10" s="29">
        <v>0</v>
      </c>
      <c r="L10" s="29">
        <v>0</v>
      </c>
      <c r="M10" s="29">
        <v>45</v>
      </c>
      <c r="N10" s="29">
        <v>0</v>
      </c>
    </row>
    <row r="11" spans="1:14" ht="12">
      <c r="A11" s="9" t="s">
        <v>37</v>
      </c>
      <c r="B11" s="18" t="s">
        <v>38</v>
      </c>
      <c r="C11" s="19">
        <v>7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19">
        <v>3</v>
      </c>
      <c r="J11" s="29">
        <v>0</v>
      </c>
      <c r="K11" s="29">
        <v>0</v>
      </c>
      <c r="L11" s="29">
        <v>0</v>
      </c>
      <c r="M11" s="29">
        <v>4</v>
      </c>
      <c r="N11" s="29">
        <v>0</v>
      </c>
    </row>
    <row r="12" spans="1:14" ht="12">
      <c r="A12" s="9" t="s">
        <v>39</v>
      </c>
      <c r="B12" s="18" t="s">
        <v>40</v>
      </c>
      <c r="C12" s="19">
        <v>23</v>
      </c>
      <c r="D12" s="29">
        <v>1</v>
      </c>
      <c r="E12" s="19">
        <v>1</v>
      </c>
      <c r="F12" s="29">
        <v>8</v>
      </c>
      <c r="G12" s="29">
        <v>0</v>
      </c>
      <c r="H12" s="29">
        <v>4</v>
      </c>
      <c r="I12" s="29">
        <v>0</v>
      </c>
      <c r="J12" s="29">
        <v>1</v>
      </c>
      <c r="K12" s="29">
        <v>0</v>
      </c>
      <c r="L12" s="29">
        <v>2</v>
      </c>
      <c r="M12" s="29">
        <v>3</v>
      </c>
      <c r="N12" s="38">
        <v>3</v>
      </c>
    </row>
    <row r="13" spans="1:14" ht="12">
      <c r="A13" s="9" t="s">
        <v>103</v>
      </c>
      <c r="B13" s="18" t="s">
        <v>104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</row>
    <row r="14" spans="1:14" ht="12">
      <c r="A14" s="9" t="s">
        <v>105</v>
      </c>
      <c r="B14" s="18" t="s">
        <v>106</v>
      </c>
      <c r="C14" s="29">
        <v>37</v>
      </c>
      <c r="D14" s="29">
        <v>0</v>
      </c>
      <c r="E14" s="29">
        <v>1</v>
      </c>
      <c r="F14" s="29">
        <v>23</v>
      </c>
      <c r="G14" s="29">
        <v>0</v>
      </c>
      <c r="H14" s="29">
        <v>0</v>
      </c>
      <c r="I14" s="29">
        <v>11</v>
      </c>
      <c r="J14" s="29">
        <v>1</v>
      </c>
      <c r="K14" s="29">
        <v>0</v>
      </c>
      <c r="L14" s="29">
        <v>0</v>
      </c>
      <c r="M14" s="29">
        <v>1</v>
      </c>
      <c r="N14" s="29">
        <v>0</v>
      </c>
    </row>
    <row r="15" spans="1:14" ht="12">
      <c r="A15" s="9" t="s">
        <v>111</v>
      </c>
      <c r="B15" s="37" t="s">
        <v>112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</row>
    <row r="16" spans="1:14" ht="12">
      <c r="A16" s="77" t="s">
        <v>42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</row>
    <row r="17" spans="1:14" ht="12">
      <c r="A17" s="69" t="s">
        <v>41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</row>
    <row r="18" ht="12">
      <c r="A18" s="33" t="s">
        <v>113</v>
      </c>
    </row>
  </sheetData>
  <sheetProtection/>
  <mergeCells count="7">
    <mergeCell ref="A17:N17"/>
    <mergeCell ref="A1:N1"/>
    <mergeCell ref="A2:N2"/>
    <mergeCell ref="A4:B5"/>
    <mergeCell ref="M4:N4"/>
    <mergeCell ref="A6:B6"/>
    <mergeCell ref="A16:N1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4" sqref="A4:B5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9" width="10.83203125" style="0" customWidth="1"/>
    <col min="10" max="10" width="11.83203125" style="0" customWidth="1"/>
    <col min="11" max="11" width="10.83203125" style="0" customWidth="1"/>
    <col min="12" max="12" width="11.5" style="0" customWidth="1"/>
    <col min="13" max="13" width="13" style="0" customWidth="1"/>
    <col min="14" max="14" width="14.83203125" style="0" customWidth="1"/>
  </cols>
  <sheetData>
    <row r="1" spans="1:14" ht="16.5">
      <c r="A1" s="64" t="s">
        <v>117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12">
      <c r="A3" s="5" t="s">
        <v>27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33.75" customHeight="1">
      <c r="A4" s="71" t="s">
        <v>28</v>
      </c>
      <c r="B4" s="72"/>
      <c r="C4" s="2" t="s">
        <v>0</v>
      </c>
      <c r="D4" s="1" t="s">
        <v>49</v>
      </c>
      <c r="E4" s="1" t="s">
        <v>63</v>
      </c>
      <c r="F4" s="1" t="s">
        <v>50</v>
      </c>
      <c r="G4" s="1" t="s">
        <v>51</v>
      </c>
      <c r="H4" s="1" t="s">
        <v>52</v>
      </c>
      <c r="I4" s="1" t="s">
        <v>53</v>
      </c>
      <c r="J4" s="1" t="s">
        <v>54</v>
      </c>
      <c r="K4" s="1" t="s">
        <v>55</v>
      </c>
      <c r="L4" s="1" t="s">
        <v>56</v>
      </c>
      <c r="M4" s="67" t="s">
        <v>62</v>
      </c>
      <c r="N4" s="67"/>
    </row>
    <row r="5" spans="1:14" s="6" customFormat="1" ht="45" customHeight="1">
      <c r="A5" s="73"/>
      <c r="B5" s="74"/>
      <c r="C5" s="7" t="s">
        <v>13</v>
      </c>
      <c r="D5" s="8" t="s">
        <v>14</v>
      </c>
      <c r="E5" s="8" t="s">
        <v>64</v>
      </c>
      <c r="F5" s="8" t="s">
        <v>16</v>
      </c>
      <c r="G5" s="8" t="s">
        <v>17</v>
      </c>
      <c r="H5" s="8" t="s">
        <v>18</v>
      </c>
      <c r="I5" s="8" t="s">
        <v>20</v>
      </c>
      <c r="J5" s="8" t="s">
        <v>22</v>
      </c>
      <c r="K5" s="8" t="s">
        <v>23</v>
      </c>
      <c r="L5" s="8" t="s">
        <v>24</v>
      </c>
      <c r="M5" s="24" t="s">
        <v>57</v>
      </c>
      <c r="N5" s="24" t="s">
        <v>58</v>
      </c>
    </row>
    <row r="6" spans="1:14" ht="12">
      <c r="A6" s="75" t="s">
        <v>109</v>
      </c>
      <c r="B6" s="76"/>
      <c r="C6" s="16">
        <v>559</v>
      </c>
      <c r="D6" s="16">
        <v>115</v>
      </c>
      <c r="E6" s="16">
        <v>47</v>
      </c>
      <c r="F6" s="16">
        <v>28</v>
      </c>
      <c r="G6" s="16">
        <v>9</v>
      </c>
      <c r="H6" s="16">
        <v>29</v>
      </c>
      <c r="I6" s="16">
        <v>134</v>
      </c>
      <c r="J6" s="16">
        <v>3</v>
      </c>
      <c r="K6" s="21">
        <v>4</v>
      </c>
      <c r="L6" s="16">
        <v>28</v>
      </c>
      <c r="M6" s="10">
        <v>56</v>
      </c>
      <c r="N6" s="16">
        <v>106</v>
      </c>
    </row>
    <row r="7" spans="1:14" ht="12">
      <c r="A7" s="9" t="s">
        <v>43</v>
      </c>
      <c r="B7" s="18" t="s">
        <v>29</v>
      </c>
      <c r="C7" s="19">
        <v>216</v>
      </c>
      <c r="D7" s="19">
        <v>63</v>
      </c>
      <c r="E7" s="19">
        <v>36</v>
      </c>
      <c r="F7" s="19">
        <v>16</v>
      </c>
      <c r="G7" s="19">
        <v>2</v>
      </c>
      <c r="H7" s="19">
        <v>25</v>
      </c>
      <c r="I7" s="19">
        <v>3</v>
      </c>
      <c r="J7" s="29">
        <v>0</v>
      </c>
      <c r="K7" s="29">
        <v>4</v>
      </c>
      <c r="L7" s="19">
        <v>14</v>
      </c>
      <c r="M7" s="20">
        <v>41</v>
      </c>
      <c r="N7" s="19">
        <v>12</v>
      </c>
    </row>
    <row r="8" spans="1:14" ht="12">
      <c r="A8" s="9" t="s">
        <v>31</v>
      </c>
      <c r="B8" s="18" t="s">
        <v>32</v>
      </c>
      <c r="C8" s="19">
        <v>26</v>
      </c>
      <c r="D8" s="29">
        <v>0</v>
      </c>
      <c r="E8" s="29">
        <v>0</v>
      </c>
      <c r="F8" s="29">
        <v>4</v>
      </c>
      <c r="G8" s="19">
        <v>2</v>
      </c>
      <c r="H8" s="29">
        <v>0</v>
      </c>
      <c r="I8" s="20">
        <v>18</v>
      </c>
      <c r="J8" s="29">
        <v>0</v>
      </c>
      <c r="K8" s="29">
        <v>0</v>
      </c>
      <c r="L8" s="29">
        <v>0</v>
      </c>
      <c r="M8" s="29">
        <v>2</v>
      </c>
      <c r="N8" s="29">
        <v>0</v>
      </c>
    </row>
    <row r="9" spans="1:14" ht="12">
      <c r="A9" s="9" t="s">
        <v>33</v>
      </c>
      <c r="B9" s="18" t="s">
        <v>34</v>
      </c>
      <c r="C9" s="19">
        <v>210</v>
      </c>
      <c r="D9" s="19">
        <v>51</v>
      </c>
      <c r="E9" s="19">
        <v>10</v>
      </c>
      <c r="F9" s="19">
        <v>0</v>
      </c>
      <c r="G9" s="29">
        <v>5</v>
      </c>
      <c r="H9" s="19">
        <v>1</v>
      </c>
      <c r="I9" s="20">
        <v>46</v>
      </c>
      <c r="J9" s="19">
        <v>0</v>
      </c>
      <c r="K9" s="29">
        <v>0</v>
      </c>
      <c r="L9" s="19">
        <v>14</v>
      </c>
      <c r="M9" s="20">
        <v>0</v>
      </c>
      <c r="N9" s="19">
        <v>83</v>
      </c>
    </row>
    <row r="10" spans="1:14" ht="12">
      <c r="A10" s="9" t="s">
        <v>35</v>
      </c>
      <c r="B10" s="18" t="s">
        <v>36</v>
      </c>
      <c r="C10" s="19">
        <v>24</v>
      </c>
      <c r="D10" s="29">
        <v>0</v>
      </c>
      <c r="E10" s="29">
        <v>0</v>
      </c>
      <c r="F10" s="29">
        <v>8</v>
      </c>
      <c r="G10" s="29">
        <v>0</v>
      </c>
      <c r="H10" s="29">
        <v>0</v>
      </c>
      <c r="I10" s="19">
        <v>1</v>
      </c>
      <c r="J10" s="29">
        <v>1</v>
      </c>
      <c r="K10" s="29">
        <v>0</v>
      </c>
      <c r="L10" s="29">
        <v>0</v>
      </c>
      <c r="M10" s="29">
        <v>12</v>
      </c>
      <c r="N10" s="29">
        <v>2</v>
      </c>
    </row>
    <row r="11" spans="1:14" ht="12">
      <c r="A11" s="9" t="s">
        <v>37</v>
      </c>
      <c r="B11" s="18" t="s">
        <v>38</v>
      </c>
      <c r="C11" s="19">
        <v>68</v>
      </c>
      <c r="D11" s="29">
        <v>0</v>
      </c>
      <c r="E11" s="29">
        <v>0</v>
      </c>
      <c r="F11" s="29">
        <v>0</v>
      </c>
      <c r="G11" s="29">
        <v>0</v>
      </c>
      <c r="H11" s="29">
        <v>1</v>
      </c>
      <c r="I11" s="19">
        <v>66</v>
      </c>
      <c r="J11" s="29">
        <v>0</v>
      </c>
      <c r="K11" s="29">
        <v>0</v>
      </c>
      <c r="L11" s="29">
        <v>0</v>
      </c>
      <c r="M11" s="29">
        <v>1</v>
      </c>
      <c r="N11" s="29">
        <v>0</v>
      </c>
    </row>
    <row r="12" spans="1:14" ht="12">
      <c r="A12" s="9" t="s">
        <v>39</v>
      </c>
      <c r="B12" s="18" t="s">
        <v>40</v>
      </c>
      <c r="C12" s="19">
        <v>15</v>
      </c>
      <c r="D12" s="29">
        <v>1</v>
      </c>
      <c r="E12" s="19">
        <v>1</v>
      </c>
      <c r="F12" s="29">
        <v>0</v>
      </c>
      <c r="G12" s="29">
        <v>0</v>
      </c>
      <c r="H12" s="29">
        <v>2</v>
      </c>
      <c r="I12" s="29">
        <v>0</v>
      </c>
      <c r="J12" s="29">
        <v>2</v>
      </c>
      <c r="K12" s="29">
        <v>0</v>
      </c>
      <c r="L12" s="29">
        <v>0</v>
      </c>
      <c r="M12" s="29">
        <v>0</v>
      </c>
      <c r="N12" s="20">
        <v>9</v>
      </c>
    </row>
    <row r="13" spans="1:14" ht="12">
      <c r="A13" s="9" t="s">
        <v>103</v>
      </c>
      <c r="B13" s="18" t="s">
        <v>104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</row>
    <row r="14" spans="1:14" ht="12">
      <c r="A14" s="9" t="s">
        <v>105</v>
      </c>
      <c r="B14" s="18" t="s">
        <v>106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</row>
    <row r="15" spans="1:14" ht="12">
      <c r="A15" s="77" t="s">
        <v>42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</row>
    <row r="16" spans="1:14" ht="12">
      <c r="A16" s="69" t="s">
        <v>41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</row>
    <row r="17" ht="12">
      <c r="A17" s="33" t="s">
        <v>108</v>
      </c>
    </row>
  </sheetData>
  <sheetProtection/>
  <mergeCells count="7">
    <mergeCell ref="A16:N16"/>
    <mergeCell ref="A1:N1"/>
    <mergeCell ref="A2:N2"/>
    <mergeCell ref="A4:B5"/>
    <mergeCell ref="M4:N4"/>
    <mergeCell ref="A6:B6"/>
    <mergeCell ref="A15:N15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4" sqref="A4:B5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9" width="10.83203125" style="0" customWidth="1"/>
    <col min="10" max="10" width="11.83203125" style="0" customWidth="1"/>
    <col min="11" max="11" width="10.83203125" style="0" customWidth="1"/>
    <col min="12" max="12" width="11.5" style="0" customWidth="1"/>
    <col min="13" max="13" width="13" style="0" customWidth="1"/>
    <col min="14" max="14" width="14.83203125" style="0" customWidth="1"/>
  </cols>
  <sheetData>
    <row r="1" spans="1:14" ht="16.5">
      <c r="A1" s="64" t="s">
        <v>117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12">
      <c r="A3" s="5" t="s">
        <v>27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33.75" customHeight="1">
      <c r="A4" s="71" t="s">
        <v>28</v>
      </c>
      <c r="B4" s="72"/>
      <c r="C4" s="2" t="s">
        <v>0</v>
      </c>
      <c r="D4" s="1" t="s">
        <v>49</v>
      </c>
      <c r="E4" s="1" t="s">
        <v>63</v>
      </c>
      <c r="F4" s="1" t="s">
        <v>50</v>
      </c>
      <c r="G4" s="1" t="s">
        <v>51</v>
      </c>
      <c r="H4" s="1" t="s">
        <v>52</v>
      </c>
      <c r="I4" s="1" t="s">
        <v>53</v>
      </c>
      <c r="J4" s="1" t="s">
        <v>54</v>
      </c>
      <c r="K4" s="1" t="s">
        <v>55</v>
      </c>
      <c r="L4" s="1" t="s">
        <v>56</v>
      </c>
      <c r="M4" s="67" t="s">
        <v>62</v>
      </c>
      <c r="N4" s="67"/>
    </row>
    <row r="5" spans="1:14" s="6" customFormat="1" ht="45" customHeight="1">
      <c r="A5" s="73"/>
      <c r="B5" s="74"/>
      <c r="C5" s="7" t="s">
        <v>13</v>
      </c>
      <c r="D5" s="8" t="s">
        <v>14</v>
      </c>
      <c r="E5" s="8" t="s">
        <v>64</v>
      </c>
      <c r="F5" s="8" t="s">
        <v>16</v>
      </c>
      <c r="G5" s="8" t="s">
        <v>17</v>
      </c>
      <c r="H5" s="8" t="s">
        <v>18</v>
      </c>
      <c r="I5" s="8" t="s">
        <v>20</v>
      </c>
      <c r="J5" s="8" t="s">
        <v>22</v>
      </c>
      <c r="K5" s="8" t="s">
        <v>23</v>
      </c>
      <c r="L5" s="8" t="s">
        <v>24</v>
      </c>
      <c r="M5" s="24" t="s">
        <v>57</v>
      </c>
      <c r="N5" s="24" t="s">
        <v>58</v>
      </c>
    </row>
    <row r="6" spans="1:14" ht="12">
      <c r="A6" s="75" t="s">
        <v>107</v>
      </c>
      <c r="B6" s="76"/>
      <c r="C6" s="16">
        <v>382</v>
      </c>
      <c r="D6" s="16">
        <v>100</v>
      </c>
      <c r="E6" s="16">
        <v>23</v>
      </c>
      <c r="F6" s="16">
        <v>9</v>
      </c>
      <c r="G6" s="16">
        <v>20</v>
      </c>
      <c r="H6" s="16">
        <v>30</v>
      </c>
      <c r="I6" s="16">
        <v>34</v>
      </c>
      <c r="J6" s="16">
        <v>9</v>
      </c>
      <c r="K6" s="21">
        <v>1</v>
      </c>
      <c r="L6" s="16">
        <v>25</v>
      </c>
      <c r="M6" s="10">
        <v>45</v>
      </c>
      <c r="N6" s="16">
        <v>86</v>
      </c>
    </row>
    <row r="7" spans="1:14" ht="12">
      <c r="A7" s="9" t="s">
        <v>43</v>
      </c>
      <c r="B7" s="18" t="s">
        <v>29</v>
      </c>
      <c r="C7" s="19">
        <v>172</v>
      </c>
      <c r="D7" s="19">
        <v>51</v>
      </c>
      <c r="E7" s="19">
        <v>16</v>
      </c>
      <c r="F7" s="19">
        <v>6</v>
      </c>
      <c r="G7" s="19">
        <v>5</v>
      </c>
      <c r="H7" s="19">
        <v>22</v>
      </c>
      <c r="I7" s="19">
        <v>3</v>
      </c>
      <c r="J7" s="29">
        <v>5</v>
      </c>
      <c r="K7" s="29">
        <v>0</v>
      </c>
      <c r="L7" s="19">
        <v>14</v>
      </c>
      <c r="M7" s="20">
        <v>37</v>
      </c>
      <c r="N7" s="19">
        <v>13</v>
      </c>
    </row>
    <row r="8" spans="1:14" ht="12">
      <c r="A8" s="9" t="s">
        <v>31</v>
      </c>
      <c r="B8" s="18" t="s">
        <v>32</v>
      </c>
      <c r="C8" s="19">
        <v>3</v>
      </c>
      <c r="D8" s="29">
        <v>0</v>
      </c>
      <c r="E8" s="29">
        <v>0</v>
      </c>
      <c r="F8" s="29">
        <v>0</v>
      </c>
      <c r="G8" s="19">
        <v>2</v>
      </c>
      <c r="H8" s="29">
        <v>0</v>
      </c>
      <c r="I8" s="20">
        <v>1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</row>
    <row r="9" spans="1:14" ht="12">
      <c r="A9" s="9" t="s">
        <v>33</v>
      </c>
      <c r="B9" s="18" t="s">
        <v>34</v>
      </c>
      <c r="C9" s="19">
        <v>164</v>
      </c>
      <c r="D9" s="19">
        <v>47</v>
      </c>
      <c r="E9" s="19">
        <v>3</v>
      </c>
      <c r="F9" s="19">
        <v>1</v>
      </c>
      <c r="G9" s="29">
        <v>12</v>
      </c>
      <c r="H9" s="19">
        <v>1</v>
      </c>
      <c r="I9" s="20">
        <v>23</v>
      </c>
      <c r="J9" s="19">
        <v>3</v>
      </c>
      <c r="K9" s="29">
        <v>1</v>
      </c>
      <c r="L9" s="19">
        <v>9</v>
      </c>
      <c r="M9" s="20">
        <v>1</v>
      </c>
      <c r="N9" s="19">
        <v>63</v>
      </c>
    </row>
    <row r="10" spans="1:14" ht="12">
      <c r="A10" s="9" t="s">
        <v>35</v>
      </c>
      <c r="B10" s="18" t="s">
        <v>36</v>
      </c>
      <c r="C10" s="19">
        <v>9</v>
      </c>
      <c r="D10" s="29">
        <v>0</v>
      </c>
      <c r="E10" s="29">
        <v>1</v>
      </c>
      <c r="F10" s="29">
        <v>1</v>
      </c>
      <c r="G10" s="29">
        <v>0</v>
      </c>
      <c r="H10" s="29">
        <v>5</v>
      </c>
      <c r="I10" s="19">
        <v>1</v>
      </c>
      <c r="J10" s="29">
        <v>0</v>
      </c>
      <c r="K10" s="29">
        <v>0</v>
      </c>
      <c r="L10" s="29">
        <v>0</v>
      </c>
      <c r="M10" s="29">
        <v>1</v>
      </c>
      <c r="N10" s="29">
        <v>0</v>
      </c>
    </row>
    <row r="11" spans="1:14" ht="12">
      <c r="A11" s="9" t="s">
        <v>37</v>
      </c>
      <c r="B11" s="18" t="s">
        <v>38</v>
      </c>
      <c r="C11" s="19">
        <v>9</v>
      </c>
      <c r="D11" s="29">
        <v>0</v>
      </c>
      <c r="E11" s="29">
        <v>0</v>
      </c>
      <c r="F11" s="29">
        <v>0</v>
      </c>
      <c r="G11" s="29">
        <v>0</v>
      </c>
      <c r="H11" s="29">
        <v>2</v>
      </c>
      <c r="I11" s="19">
        <v>6</v>
      </c>
      <c r="J11" s="29">
        <v>1</v>
      </c>
      <c r="K11" s="29">
        <v>0</v>
      </c>
      <c r="L11" s="29">
        <v>0</v>
      </c>
      <c r="M11" s="29">
        <v>0</v>
      </c>
      <c r="N11" s="29">
        <v>0</v>
      </c>
    </row>
    <row r="12" spans="1:14" ht="12">
      <c r="A12" s="9" t="s">
        <v>39</v>
      </c>
      <c r="B12" s="18" t="s">
        <v>40</v>
      </c>
      <c r="C12" s="19">
        <v>25</v>
      </c>
      <c r="D12" s="29">
        <v>2</v>
      </c>
      <c r="E12" s="19">
        <v>3</v>
      </c>
      <c r="F12" s="29">
        <v>1</v>
      </c>
      <c r="G12" s="29">
        <v>1</v>
      </c>
      <c r="H12" s="29">
        <v>0</v>
      </c>
      <c r="I12" s="29">
        <v>0</v>
      </c>
      <c r="J12" s="29">
        <v>0</v>
      </c>
      <c r="K12" s="29">
        <v>0</v>
      </c>
      <c r="L12" s="29">
        <v>2</v>
      </c>
      <c r="M12" s="29">
        <v>6</v>
      </c>
      <c r="N12" s="20">
        <v>10</v>
      </c>
    </row>
    <row r="13" spans="1:14" ht="12">
      <c r="A13" s="9" t="s">
        <v>103</v>
      </c>
      <c r="B13" s="18" t="s">
        <v>104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</row>
    <row r="14" spans="1:14" ht="12">
      <c r="A14" s="9" t="s">
        <v>105</v>
      </c>
      <c r="B14" s="18" t="s">
        <v>106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</row>
    <row r="15" spans="1:14" ht="12">
      <c r="A15" s="77" t="s">
        <v>42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</row>
    <row r="16" spans="1:14" ht="12">
      <c r="A16" s="69" t="s">
        <v>41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</row>
    <row r="17" ht="12">
      <c r="A17" s="33" t="s">
        <v>108</v>
      </c>
    </row>
  </sheetData>
  <sheetProtection/>
  <mergeCells count="7">
    <mergeCell ref="A16:N16"/>
    <mergeCell ref="A1:N1"/>
    <mergeCell ref="A2:N2"/>
    <mergeCell ref="A4:B5"/>
    <mergeCell ref="M4:N4"/>
    <mergeCell ref="A6:B6"/>
    <mergeCell ref="A15:N15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4" sqref="A4:B5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9" width="10.83203125" style="0" customWidth="1"/>
    <col min="10" max="10" width="11.83203125" style="0" customWidth="1"/>
    <col min="11" max="11" width="10.83203125" style="0" customWidth="1"/>
    <col min="12" max="12" width="11.5" style="0" customWidth="1"/>
    <col min="13" max="13" width="13" style="0" customWidth="1"/>
    <col min="14" max="14" width="14.83203125" style="0" customWidth="1"/>
  </cols>
  <sheetData>
    <row r="1" spans="1:14" ht="16.5">
      <c r="A1" s="64" t="s">
        <v>117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12">
      <c r="A3" s="5" t="s">
        <v>87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33.75" customHeight="1">
      <c r="A4" s="71" t="s">
        <v>88</v>
      </c>
      <c r="B4" s="72"/>
      <c r="C4" s="2" t="s">
        <v>89</v>
      </c>
      <c r="D4" s="1" t="s">
        <v>49</v>
      </c>
      <c r="E4" s="1" t="s">
        <v>90</v>
      </c>
      <c r="F4" s="1" t="s">
        <v>50</v>
      </c>
      <c r="G4" s="1" t="s">
        <v>51</v>
      </c>
      <c r="H4" s="1" t="s">
        <v>52</v>
      </c>
      <c r="I4" s="1" t="s">
        <v>53</v>
      </c>
      <c r="J4" s="1" t="s">
        <v>54</v>
      </c>
      <c r="K4" s="1" t="s">
        <v>55</v>
      </c>
      <c r="L4" s="1" t="s">
        <v>56</v>
      </c>
      <c r="M4" s="67" t="s">
        <v>91</v>
      </c>
      <c r="N4" s="67"/>
    </row>
    <row r="5" spans="1:14" s="6" customFormat="1" ht="45" customHeight="1">
      <c r="A5" s="73"/>
      <c r="B5" s="74"/>
      <c r="C5" s="7" t="s">
        <v>92</v>
      </c>
      <c r="D5" s="8" t="s">
        <v>93</v>
      </c>
      <c r="E5" s="8" t="s">
        <v>94</v>
      </c>
      <c r="F5" s="8" t="s">
        <v>95</v>
      </c>
      <c r="G5" s="8" t="s">
        <v>96</v>
      </c>
      <c r="H5" s="8" t="s">
        <v>97</v>
      </c>
      <c r="I5" s="8" t="s">
        <v>98</v>
      </c>
      <c r="J5" s="8" t="s">
        <v>99</v>
      </c>
      <c r="K5" s="8" t="s">
        <v>100</v>
      </c>
      <c r="L5" s="8" t="s">
        <v>101</v>
      </c>
      <c r="M5" s="24" t="s">
        <v>57</v>
      </c>
      <c r="N5" s="24" t="s">
        <v>58</v>
      </c>
    </row>
    <row r="6" spans="1:14" ht="12">
      <c r="A6" s="75" t="s">
        <v>102</v>
      </c>
      <c r="B6" s="76"/>
      <c r="C6" s="16">
        <v>645</v>
      </c>
      <c r="D6" s="16">
        <v>101</v>
      </c>
      <c r="E6" s="16">
        <v>30</v>
      </c>
      <c r="F6" s="16">
        <v>18</v>
      </c>
      <c r="G6" s="16">
        <v>7</v>
      </c>
      <c r="H6" s="16">
        <v>66</v>
      </c>
      <c r="I6" s="16">
        <v>30</v>
      </c>
      <c r="J6" s="16">
        <v>5</v>
      </c>
      <c r="K6" s="21">
        <v>0</v>
      </c>
      <c r="L6" s="16">
        <v>52</v>
      </c>
      <c r="M6" s="10">
        <v>270</v>
      </c>
      <c r="N6" s="16">
        <v>66</v>
      </c>
    </row>
    <row r="7" spans="1:14" ht="12">
      <c r="A7" s="9" t="s">
        <v>43</v>
      </c>
      <c r="B7" s="18" t="s">
        <v>29</v>
      </c>
      <c r="C7" s="19">
        <v>412</v>
      </c>
      <c r="D7" s="19">
        <v>34</v>
      </c>
      <c r="E7" s="19">
        <v>17</v>
      </c>
      <c r="F7" s="19">
        <v>14</v>
      </c>
      <c r="G7" s="19">
        <v>1</v>
      </c>
      <c r="H7" s="19">
        <v>58</v>
      </c>
      <c r="I7" s="19">
        <v>4</v>
      </c>
      <c r="J7" s="29">
        <v>1</v>
      </c>
      <c r="K7" s="29">
        <v>0</v>
      </c>
      <c r="L7" s="19">
        <v>44</v>
      </c>
      <c r="M7" s="20">
        <v>233</v>
      </c>
      <c r="N7" s="19">
        <v>6</v>
      </c>
    </row>
    <row r="8" spans="1:14" ht="12">
      <c r="A8" s="9" t="s">
        <v>31</v>
      </c>
      <c r="B8" s="18" t="s">
        <v>32</v>
      </c>
      <c r="C8" s="19">
        <v>21</v>
      </c>
      <c r="D8" s="29">
        <v>0</v>
      </c>
      <c r="E8" s="29">
        <v>0</v>
      </c>
      <c r="F8" s="29">
        <v>1</v>
      </c>
      <c r="G8" s="19">
        <v>1</v>
      </c>
      <c r="H8" s="29">
        <v>0</v>
      </c>
      <c r="I8" s="20">
        <v>5</v>
      </c>
      <c r="J8" s="19">
        <v>1</v>
      </c>
      <c r="K8" s="29">
        <v>0</v>
      </c>
      <c r="L8" s="29">
        <v>0</v>
      </c>
      <c r="M8" s="29">
        <v>11</v>
      </c>
      <c r="N8" s="19">
        <v>2</v>
      </c>
    </row>
    <row r="9" spans="1:14" ht="12">
      <c r="A9" s="9" t="s">
        <v>33</v>
      </c>
      <c r="B9" s="18" t="s">
        <v>34</v>
      </c>
      <c r="C9" s="19">
        <v>144</v>
      </c>
      <c r="D9" s="19">
        <v>67</v>
      </c>
      <c r="E9" s="19">
        <v>10</v>
      </c>
      <c r="F9" s="19">
        <v>1</v>
      </c>
      <c r="G9" s="29">
        <v>0</v>
      </c>
      <c r="H9" s="19">
        <v>1</v>
      </c>
      <c r="I9" s="20">
        <v>7</v>
      </c>
      <c r="J9" s="19">
        <v>2</v>
      </c>
      <c r="K9" s="29">
        <v>0</v>
      </c>
      <c r="L9" s="19">
        <v>7</v>
      </c>
      <c r="M9" s="20">
        <v>2</v>
      </c>
      <c r="N9" s="19">
        <v>47</v>
      </c>
    </row>
    <row r="10" spans="1:14" ht="12">
      <c r="A10" s="9" t="s">
        <v>35</v>
      </c>
      <c r="B10" s="18" t="s">
        <v>36</v>
      </c>
      <c r="C10" s="19">
        <v>24</v>
      </c>
      <c r="D10" s="29">
        <v>0</v>
      </c>
      <c r="E10" s="29">
        <v>0</v>
      </c>
      <c r="F10" s="29">
        <v>0</v>
      </c>
      <c r="G10" s="29">
        <v>2</v>
      </c>
      <c r="H10" s="29">
        <v>7</v>
      </c>
      <c r="I10" s="19">
        <v>8</v>
      </c>
      <c r="J10" s="19">
        <v>1</v>
      </c>
      <c r="K10" s="29">
        <v>0</v>
      </c>
      <c r="L10" s="29">
        <v>0</v>
      </c>
      <c r="M10" s="29">
        <v>0</v>
      </c>
      <c r="N10" s="19">
        <v>6</v>
      </c>
    </row>
    <row r="11" spans="1:14" ht="12">
      <c r="A11" s="9" t="s">
        <v>37</v>
      </c>
      <c r="B11" s="18" t="s">
        <v>38</v>
      </c>
      <c r="C11" s="19">
        <v>33</v>
      </c>
      <c r="D11" s="29">
        <v>0</v>
      </c>
      <c r="E11" s="29">
        <v>0</v>
      </c>
      <c r="F11" s="29">
        <v>0</v>
      </c>
      <c r="G11" s="29">
        <v>3</v>
      </c>
      <c r="H11" s="29">
        <v>0</v>
      </c>
      <c r="I11" s="19">
        <v>6</v>
      </c>
      <c r="J11" s="29">
        <v>0</v>
      </c>
      <c r="K11" s="29">
        <v>0</v>
      </c>
      <c r="L11" s="29">
        <v>0</v>
      </c>
      <c r="M11" s="29">
        <v>24</v>
      </c>
      <c r="N11" s="29">
        <v>0</v>
      </c>
    </row>
    <row r="12" spans="1:14" ht="12">
      <c r="A12" s="9" t="s">
        <v>39</v>
      </c>
      <c r="B12" s="18" t="s">
        <v>40</v>
      </c>
      <c r="C12" s="19">
        <v>11</v>
      </c>
      <c r="D12" s="29">
        <v>0</v>
      </c>
      <c r="E12" s="19">
        <v>3</v>
      </c>
      <c r="F12" s="29">
        <v>2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1</v>
      </c>
      <c r="M12" s="29">
        <v>0</v>
      </c>
      <c r="N12" s="20">
        <v>5</v>
      </c>
    </row>
    <row r="13" spans="1:14" ht="12">
      <c r="A13" s="9" t="s">
        <v>103</v>
      </c>
      <c r="B13" s="18" t="s">
        <v>104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</row>
    <row r="14" spans="1:14" ht="12">
      <c r="A14" s="9" t="s">
        <v>105</v>
      </c>
      <c r="B14" s="18" t="s">
        <v>106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</row>
    <row r="15" spans="1:14" ht="12">
      <c r="A15" s="77" t="s">
        <v>42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</row>
    <row r="16" spans="1:14" ht="12">
      <c r="A16" s="69" t="s">
        <v>41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</row>
  </sheetData>
  <sheetProtection/>
  <mergeCells count="7">
    <mergeCell ref="A15:N15"/>
    <mergeCell ref="A16:N16"/>
    <mergeCell ref="A1:N1"/>
    <mergeCell ref="A2:N2"/>
    <mergeCell ref="A4:B5"/>
    <mergeCell ref="A6:B6"/>
    <mergeCell ref="M4:N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4" sqref="A4:B5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9" width="10.83203125" style="0" customWidth="1"/>
    <col min="10" max="10" width="11.83203125" style="0" customWidth="1"/>
    <col min="11" max="11" width="10.83203125" style="0" customWidth="1"/>
    <col min="12" max="12" width="11.5" style="0" customWidth="1"/>
    <col min="13" max="13" width="13" style="0" customWidth="1"/>
    <col min="14" max="14" width="14.83203125" style="0" customWidth="1"/>
  </cols>
  <sheetData>
    <row r="1" spans="1:14" ht="16.5">
      <c r="A1" s="64" t="s">
        <v>117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12">
      <c r="A3" s="5" t="s">
        <v>68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33.75" customHeight="1">
      <c r="A4" s="71" t="s">
        <v>69</v>
      </c>
      <c r="B4" s="72"/>
      <c r="C4" s="2" t="s">
        <v>70</v>
      </c>
      <c r="D4" s="1" t="s">
        <v>49</v>
      </c>
      <c r="E4" s="1" t="s">
        <v>71</v>
      </c>
      <c r="F4" s="1" t="s">
        <v>50</v>
      </c>
      <c r="G4" s="1" t="s">
        <v>51</v>
      </c>
      <c r="H4" s="1" t="s">
        <v>52</v>
      </c>
      <c r="I4" s="1" t="s">
        <v>53</v>
      </c>
      <c r="J4" s="1" t="s">
        <v>54</v>
      </c>
      <c r="K4" s="1" t="s">
        <v>55</v>
      </c>
      <c r="L4" s="1" t="s">
        <v>56</v>
      </c>
      <c r="M4" s="67" t="s">
        <v>72</v>
      </c>
      <c r="N4" s="67"/>
    </row>
    <row r="5" spans="1:14" s="6" customFormat="1" ht="45" customHeight="1">
      <c r="A5" s="73"/>
      <c r="B5" s="74"/>
      <c r="C5" s="7" t="s">
        <v>73</v>
      </c>
      <c r="D5" s="8" t="s">
        <v>74</v>
      </c>
      <c r="E5" s="8" t="s">
        <v>75</v>
      </c>
      <c r="F5" s="8" t="s">
        <v>76</v>
      </c>
      <c r="G5" s="8" t="s">
        <v>77</v>
      </c>
      <c r="H5" s="8" t="s">
        <v>78</v>
      </c>
      <c r="I5" s="8" t="s">
        <v>79</v>
      </c>
      <c r="J5" s="8" t="s">
        <v>80</v>
      </c>
      <c r="K5" s="8" t="s">
        <v>81</v>
      </c>
      <c r="L5" s="8" t="s">
        <v>82</v>
      </c>
      <c r="M5" s="24" t="s">
        <v>57</v>
      </c>
      <c r="N5" s="24" t="s">
        <v>58</v>
      </c>
    </row>
    <row r="6" spans="1:14" ht="12">
      <c r="A6" s="75" t="s">
        <v>86</v>
      </c>
      <c r="B6" s="76"/>
      <c r="C6" s="16">
        <v>524</v>
      </c>
      <c r="D6" s="16">
        <v>62</v>
      </c>
      <c r="E6" s="16">
        <v>35</v>
      </c>
      <c r="F6" s="16">
        <v>15</v>
      </c>
      <c r="G6" s="16">
        <v>5</v>
      </c>
      <c r="H6" s="16">
        <v>85</v>
      </c>
      <c r="I6" s="16">
        <v>60</v>
      </c>
      <c r="J6" s="16">
        <v>8</v>
      </c>
      <c r="K6" s="21"/>
      <c r="L6" s="16">
        <v>36</v>
      </c>
      <c r="M6" s="10" t="s">
        <v>123</v>
      </c>
      <c r="N6" s="16">
        <v>66</v>
      </c>
    </row>
    <row r="7" spans="1:14" ht="12">
      <c r="A7" s="9" t="s">
        <v>43</v>
      </c>
      <c r="B7" s="18" t="s">
        <v>29</v>
      </c>
      <c r="C7" s="19">
        <v>329</v>
      </c>
      <c r="D7" s="19">
        <v>2</v>
      </c>
      <c r="E7" s="19">
        <v>18</v>
      </c>
      <c r="F7" s="19">
        <v>12</v>
      </c>
      <c r="G7" s="19">
        <v>1</v>
      </c>
      <c r="H7" s="19">
        <v>80</v>
      </c>
      <c r="I7" s="19">
        <v>1</v>
      </c>
      <c r="J7" s="29">
        <v>2</v>
      </c>
      <c r="K7" s="29"/>
      <c r="L7" s="19">
        <v>23</v>
      </c>
      <c r="M7" s="20" t="s">
        <v>124</v>
      </c>
      <c r="N7" s="19">
        <v>49</v>
      </c>
    </row>
    <row r="8" spans="1:14" ht="12">
      <c r="A8" s="9" t="s">
        <v>31</v>
      </c>
      <c r="B8" s="18" t="s">
        <v>32</v>
      </c>
      <c r="C8" s="19">
        <v>32</v>
      </c>
      <c r="D8" s="29">
        <v>1</v>
      </c>
      <c r="E8" s="29">
        <v>2</v>
      </c>
      <c r="F8" s="29"/>
      <c r="G8" s="19">
        <v>1</v>
      </c>
      <c r="H8" s="29">
        <v>1</v>
      </c>
      <c r="I8" s="20" t="s">
        <v>125</v>
      </c>
      <c r="J8" s="19">
        <v>1</v>
      </c>
      <c r="K8" s="29"/>
      <c r="L8" s="29"/>
      <c r="M8" s="29"/>
      <c r="N8" s="29"/>
    </row>
    <row r="9" spans="1:14" ht="12">
      <c r="A9" s="9" t="s">
        <v>33</v>
      </c>
      <c r="B9" s="18" t="s">
        <v>34</v>
      </c>
      <c r="C9" s="19">
        <v>114</v>
      </c>
      <c r="D9" s="19">
        <v>59</v>
      </c>
      <c r="E9" s="19">
        <v>14</v>
      </c>
      <c r="F9" s="29"/>
      <c r="G9" s="19">
        <v>3</v>
      </c>
      <c r="H9" s="19">
        <v>1</v>
      </c>
      <c r="I9" s="20" t="s">
        <v>126</v>
      </c>
      <c r="J9" s="19">
        <v>4</v>
      </c>
      <c r="K9" s="29"/>
      <c r="L9" s="19">
        <v>13</v>
      </c>
      <c r="M9" s="20" t="s">
        <v>127</v>
      </c>
      <c r="N9" s="19">
        <v>13</v>
      </c>
    </row>
    <row r="10" spans="1:14" ht="12">
      <c r="A10" s="9" t="s">
        <v>35</v>
      </c>
      <c r="B10" s="18" t="s">
        <v>36</v>
      </c>
      <c r="C10" s="19">
        <v>17</v>
      </c>
      <c r="D10" s="29"/>
      <c r="E10" s="29"/>
      <c r="F10" s="29"/>
      <c r="G10" s="29"/>
      <c r="H10" s="29">
        <v>2</v>
      </c>
      <c r="I10" s="19">
        <v>7</v>
      </c>
      <c r="J10" s="19">
        <v>1</v>
      </c>
      <c r="K10" s="29"/>
      <c r="L10" s="29"/>
      <c r="M10" s="20" t="s">
        <v>128</v>
      </c>
      <c r="N10" s="19">
        <v>3</v>
      </c>
    </row>
    <row r="11" spans="1:14" ht="12">
      <c r="A11" s="9" t="s">
        <v>37</v>
      </c>
      <c r="B11" s="18" t="s">
        <v>38</v>
      </c>
      <c r="C11" s="19">
        <v>28</v>
      </c>
      <c r="D11" s="29"/>
      <c r="E11" s="29"/>
      <c r="F11" s="29">
        <v>1</v>
      </c>
      <c r="G11" s="29"/>
      <c r="H11" s="29">
        <v>1</v>
      </c>
      <c r="I11" s="19">
        <v>25</v>
      </c>
      <c r="J11" s="29"/>
      <c r="K11" s="29"/>
      <c r="L11" s="29"/>
      <c r="M11" s="29">
        <v>1</v>
      </c>
      <c r="N11" s="29"/>
    </row>
    <row r="12" spans="1:14" ht="12">
      <c r="A12" s="9" t="s">
        <v>39</v>
      </c>
      <c r="B12" s="18" t="s">
        <v>40</v>
      </c>
      <c r="C12" s="19">
        <v>4</v>
      </c>
      <c r="D12" s="29"/>
      <c r="E12" s="19">
        <v>1</v>
      </c>
      <c r="F12" s="29">
        <v>2</v>
      </c>
      <c r="G12" s="29"/>
      <c r="H12" s="29"/>
      <c r="I12" s="29"/>
      <c r="J12" s="29"/>
      <c r="K12" s="29"/>
      <c r="L12" s="29"/>
      <c r="M12" s="29"/>
      <c r="N12" s="20" t="s">
        <v>126</v>
      </c>
    </row>
    <row r="13" spans="1:14" ht="12">
      <c r="A13" s="77" t="s">
        <v>42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</row>
    <row r="14" spans="1:14" ht="12">
      <c r="A14" s="69" t="s">
        <v>41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</row>
  </sheetData>
  <sheetProtection/>
  <mergeCells count="7">
    <mergeCell ref="A13:N13"/>
    <mergeCell ref="A14:N14"/>
    <mergeCell ref="A1:N1"/>
    <mergeCell ref="A2:N2"/>
    <mergeCell ref="A4:B5"/>
    <mergeCell ref="A6:B6"/>
    <mergeCell ref="M4:N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I8:I9 M6:N12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4" sqref="A4:B5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9" width="10.83203125" style="0" customWidth="1"/>
    <col min="10" max="10" width="11.83203125" style="0" customWidth="1"/>
    <col min="11" max="11" width="10.83203125" style="0" customWidth="1"/>
    <col min="12" max="12" width="11.5" style="0" customWidth="1"/>
    <col min="13" max="13" width="13" style="0" customWidth="1"/>
    <col min="14" max="14" width="14.83203125" style="0" customWidth="1"/>
  </cols>
  <sheetData>
    <row r="1" spans="1:14" ht="16.5">
      <c r="A1" s="64" t="s">
        <v>117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12">
      <c r="A3" s="5" t="s">
        <v>68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33.75" customHeight="1">
      <c r="A4" s="71" t="s">
        <v>69</v>
      </c>
      <c r="B4" s="72"/>
      <c r="C4" s="2" t="s">
        <v>70</v>
      </c>
      <c r="D4" s="1" t="s">
        <v>49</v>
      </c>
      <c r="E4" s="1" t="s">
        <v>71</v>
      </c>
      <c r="F4" s="1" t="s">
        <v>50</v>
      </c>
      <c r="G4" s="1" t="s">
        <v>51</v>
      </c>
      <c r="H4" s="1" t="s">
        <v>52</v>
      </c>
      <c r="I4" s="1" t="s">
        <v>53</v>
      </c>
      <c r="J4" s="1" t="s">
        <v>54</v>
      </c>
      <c r="K4" s="1" t="s">
        <v>55</v>
      </c>
      <c r="L4" s="1" t="s">
        <v>56</v>
      </c>
      <c r="M4" s="67" t="s">
        <v>72</v>
      </c>
      <c r="N4" s="67"/>
    </row>
    <row r="5" spans="1:14" s="6" customFormat="1" ht="45" customHeight="1">
      <c r="A5" s="73"/>
      <c r="B5" s="74"/>
      <c r="C5" s="7" t="s">
        <v>73</v>
      </c>
      <c r="D5" s="8" t="s">
        <v>74</v>
      </c>
      <c r="E5" s="8" t="s">
        <v>75</v>
      </c>
      <c r="F5" s="8" t="s">
        <v>76</v>
      </c>
      <c r="G5" s="8" t="s">
        <v>77</v>
      </c>
      <c r="H5" s="8" t="s">
        <v>78</v>
      </c>
      <c r="I5" s="8" t="s">
        <v>79</v>
      </c>
      <c r="J5" s="8" t="s">
        <v>80</v>
      </c>
      <c r="K5" s="8" t="s">
        <v>81</v>
      </c>
      <c r="L5" s="8" t="s">
        <v>82</v>
      </c>
      <c r="M5" s="24" t="s">
        <v>57</v>
      </c>
      <c r="N5" s="24" t="s">
        <v>58</v>
      </c>
    </row>
    <row r="6" spans="1:14" ht="12">
      <c r="A6" s="75" t="s">
        <v>83</v>
      </c>
      <c r="B6" s="76"/>
      <c r="C6" s="16">
        <v>454</v>
      </c>
      <c r="D6" s="16">
        <v>43</v>
      </c>
      <c r="E6" s="16">
        <v>40</v>
      </c>
      <c r="F6" s="16">
        <v>30</v>
      </c>
      <c r="G6" s="16">
        <v>11</v>
      </c>
      <c r="H6" s="16">
        <v>84</v>
      </c>
      <c r="I6" s="16">
        <v>57</v>
      </c>
      <c r="J6" s="16">
        <v>8</v>
      </c>
      <c r="K6" s="21">
        <v>0</v>
      </c>
      <c r="L6" s="16">
        <v>37</v>
      </c>
      <c r="M6" s="10">
        <v>72</v>
      </c>
      <c r="N6" s="16">
        <v>72</v>
      </c>
    </row>
    <row r="7" spans="1:14" ht="12">
      <c r="A7" s="9" t="s">
        <v>43</v>
      </c>
      <c r="B7" s="18" t="s">
        <v>29</v>
      </c>
      <c r="C7" s="19">
        <v>167</v>
      </c>
      <c r="D7" s="19">
        <v>2</v>
      </c>
      <c r="E7" s="19">
        <v>15</v>
      </c>
      <c r="F7" s="19">
        <v>13</v>
      </c>
      <c r="G7" s="19">
        <v>2</v>
      </c>
      <c r="H7" s="19">
        <v>23</v>
      </c>
      <c r="I7" s="19">
        <v>6</v>
      </c>
      <c r="J7" s="29">
        <v>0</v>
      </c>
      <c r="K7" s="29">
        <v>0</v>
      </c>
      <c r="L7" s="19">
        <v>12</v>
      </c>
      <c r="M7" s="20">
        <v>66</v>
      </c>
      <c r="N7" s="19">
        <v>28</v>
      </c>
    </row>
    <row r="8" spans="1:14" ht="12">
      <c r="A8" s="9" t="s">
        <v>31</v>
      </c>
      <c r="B8" s="18" t="s">
        <v>32</v>
      </c>
      <c r="C8" s="19">
        <v>28</v>
      </c>
      <c r="D8" s="29">
        <v>2</v>
      </c>
      <c r="E8" s="29">
        <v>6</v>
      </c>
      <c r="F8" s="29">
        <v>0</v>
      </c>
      <c r="G8" s="19">
        <v>2</v>
      </c>
      <c r="H8" s="29">
        <v>0</v>
      </c>
      <c r="I8" s="20">
        <v>12</v>
      </c>
      <c r="J8" s="19">
        <v>1</v>
      </c>
      <c r="K8" s="29">
        <v>0</v>
      </c>
      <c r="L8" s="29">
        <v>1</v>
      </c>
      <c r="M8" s="29">
        <v>0</v>
      </c>
      <c r="N8" s="19">
        <v>4</v>
      </c>
    </row>
    <row r="9" spans="1:14" ht="12">
      <c r="A9" s="9" t="s">
        <v>33</v>
      </c>
      <c r="B9" s="18" t="s">
        <v>34</v>
      </c>
      <c r="C9" s="19">
        <v>217</v>
      </c>
      <c r="D9" s="19">
        <v>39</v>
      </c>
      <c r="E9" s="19">
        <v>17</v>
      </c>
      <c r="F9" s="19">
        <v>17</v>
      </c>
      <c r="G9" s="19">
        <v>4</v>
      </c>
      <c r="H9" s="19">
        <v>55</v>
      </c>
      <c r="I9" s="20">
        <v>36</v>
      </c>
      <c r="J9" s="19">
        <v>5</v>
      </c>
      <c r="K9" s="29">
        <v>0</v>
      </c>
      <c r="L9" s="19">
        <v>21</v>
      </c>
      <c r="M9" s="20">
        <v>2</v>
      </c>
      <c r="N9" s="19">
        <v>21</v>
      </c>
    </row>
    <row r="10" spans="1:14" ht="12">
      <c r="A10" s="9" t="s">
        <v>35</v>
      </c>
      <c r="B10" s="18" t="s">
        <v>36</v>
      </c>
      <c r="C10" s="19">
        <v>26</v>
      </c>
      <c r="D10" s="29">
        <v>0</v>
      </c>
      <c r="E10" s="29">
        <v>0</v>
      </c>
      <c r="F10" s="29">
        <v>0</v>
      </c>
      <c r="G10" s="29">
        <v>1</v>
      </c>
      <c r="H10" s="29">
        <v>6</v>
      </c>
      <c r="I10" s="19">
        <v>2</v>
      </c>
      <c r="J10" s="19">
        <v>1</v>
      </c>
      <c r="K10" s="29">
        <v>0</v>
      </c>
      <c r="L10" s="19">
        <v>2</v>
      </c>
      <c r="M10" s="20">
        <v>4</v>
      </c>
      <c r="N10" s="19">
        <v>10</v>
      </c>
    </row>
    <row r="11" spans="1:14" ht="12">
      <c r="A11" s="9" t="s">
        <v>37</v>
      </c>
      <c r="B11" s="18" t="s">
        <v>38</v>
      </c>
      <c r="C11" s="19">
        <v>1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19">
        <v>1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</row>
    <row r="12" spans="1:14" ht="12">
      <c r="A12" s="9" t="s">
        <v>39</v>
      </c>
      <c r="B12" s="18" t="s">
        <v>40</v>
      </c>
      <c r="C12" s="19">
        <v>15</v>
      </c>
      <c r="D12" s="29">
        <v>0</v>
      </c>
      <c r="E12" s="19">
        <v>2</v>
      </c>
      <c r="F12" s="29">
        <v>0</v>
      </c>
      <c r="G12" s="29">
        <v>2</v>
      </c>
      <c r="H12" s="29">
        <v>0</v>
      </c>
      <c r="I12" s="29">
        <v>0</v>
      </c>
      <c r="J12" s="29">
        <v>1</v>
      </c>
      <c r="K12" s="29">
        <v>0</v>
      </c>
      <c r="L12" s="29">
        <v>1</v>
      </c>
      <c r="M12" s="29">
        <v>0</v>
      </c>
      <c r="N12" s="20">
        <v>9</v>
      </c>
    </row>
    <row r="13" spans="1:14" ht="12">
      <c r="A13" s="77" t="s">
        <v>42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</row>
    <row r="14" spans="1:14" ht="12">
      <c r="A14" s="69" t="s">
        <v>41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</row>
    <row r="17" spans="3:16" ht="12"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ht="12">
      <c r="B18" s="32"/>
    </row>
    <row r="19" ht="12">
      <c r="B19" s="32"/>
    </row>
    <row r="20" ht="12">
      <c r="B20" s="32"/>
    </row>
    <row r="21" ht="12">
      <c r="B21" s="32"/>
    </row>
    <row r="22" ht="12">
      <c r="B22" s="32"/>
    </row>
    <row r="23" ht="12">
      <c r="B23" s="32"/>
    </row>
    <row r="24" ht="12">
      <c r="B24" s="32"/>
    </row>
  </sheetData>
  <sheetProtection/>
  <mergeCells count="7">
    <mergeCell ref="A13:N13"/>
    <mergeCell ref="A14:N14"/>
    <mergeCell ref="A1:N1"/>
    <mergeCell ref="A2:N2"/>
    <mergeCell ref="A4:B5"/>
    <mergeCell ref="A6:B6"/>
    <mergeCell ref="M4:N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4" sqref="A4:B5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9" width="10.83203125" style="0" customWidth="1"/>
    <col min="10" max="10" width="11.83203125" style="0" customWidth="1"/>
    <col min="11" max="11" width="10.83203125" style="0" customWidth="1"/>
    <col min="12" max="12" width="11.5" style="0" customWidth="1"/>
    <col min="13" max="13" width="13" style="0" customWidth="1"/>
    <col min="14" max="14" width="14.83203125" style="0" customWidth="1"/>
  </cols>
  <sheetData>
    <row r="1" spans="1:14" ht="16.5">
      <c r="A1" s="64" t="s">
        <v>117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12">
      <c r="A3" s="5" t="s">
        <v>59</v>
      </c>
      <c r="B3" s="5"/>
      <c r="C3" s="5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26" s="6" customFormat="1" ht="33.75" customHeight="1">
      <c r="A4" s="71" t="s">
        <v>60</v>
      </c>
      <c r="B4" s="72"/>
      <c r="C4" s="2" t="s">
        <v>0</v>
      </c>
      <c r="D4" s="1" t="s">
        <v>49</v>
      </c>
      <c r="E4" s="1" t="s">
        <v>63</v>
      </c>
      <c r="F4" s="1" t="s">
        <v>50</v>
      </c>
      <c r="G4" s="1" t="s">
        <v>51</v>
      </c>
      <c r="H4" s="1" t="s">
        <v>52</v>
      </c>
      <c r="I4" s="1" t="s">
        <v>53</v>
      </c>
      <c r="J4" s="1" t="s">
        <v>54</v>
      </c>
      <c r="K4" s="1" t="s">
        <v>55</v>
      </c>
      <c r="L4" s="1" t="s">
        <v>56</v>
      </c>
      <c r="M4" s="67" t="s">
        <v>62</v>
      </c>
      <c r="N4" s="6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</row>
    <row r="5" spans="1:14" s="6" customFormat="1" ht="45" customHeight="1">
      <c r="A5" s="73"/>
      <c r="B5" s="74"/>
      <c r="C5" s="7" t="s">
        <v>13</v>
      </c>
      <c r="D5" s="8" t="s">
        <v>61</v>
      </c>
      <c r="E5" s="8" t="s">
        <v>64</v>
      </c>
      <c r="F5" s="8" t="s">
        <v>16</v>
      </c>
      <c r="G5" s="8" t="s">
        <v>17</v>
      </c>
      <c r="H5" s="8" t="s">
        <v>18</v>
      </c>
      <c r="I5" s="8" t="s">
        <v>20</v>
      </c>
      <c r="J5" s="8" t="s">
        <v>22</v>
      </c>
      <c r="K5" s="8" t="s">
        <v>23</v>
      </c>
      <c r="L5" s="8" t="s">
        <v>24</v>
      </c>
      <c r="M5" s="24" t="s">
        <v>57</v>
      </c>
      <c r="N5" s="24" t="s">
        <v>58</v>
      </c>
    </row>
    <row r="6" spans="1:14" ht="12">
      <c r="A6" s="75" t="s">
        <v>65</v>
      </c>
      <c r="B6" s="76"/>
      <c r="C6" s="16">
        <v>725</v>
      </c>
      <c r="D6" s="16">
        <v>128</v>
      </c>
      <c r="E6" s="16">
        <v>76</v>
      </c>
      <c r="F6" s="16">
        <v>26</v>
      </c>
      <c r="G6" s="16">
        <v>16</v>
      </c>
      <c r="H6" s="16">
        <v>132</v>
      </c>
      <c r="I6" s="16">
        <v>79</v>
      </c>
      <c r="J6" s="16">
        <v>34</v>
      </c>
      <c r="K6" s="10">
        <v>1</v>
      </c>
      <c r="L6" s="16">
        <v>68</v>
      </c>
      <c r="M6" s="10">
        <v>79</v>
      </c>
      <c r="N6" s="16">
        <v>86</v>
      </c>
    </row>
    <row r="7" spans="1:14" ht="12">
      <c r="A7" s="9" t="s">
        <v>43</v>
      </c>
      <c r="B7" s="18" t="s">
        <v>29</v>
      </c>
      <c r="C7" s="19">
        <v>267</v>
      </c>
      <c r="D7" s="19">
        <v>19</v>
      </c>
      <c r="E7" s="19">
        <v>37</v>
      </c>
      <c r="F7" s="19">
        <v>15</v>
      </c>
      <c r="G7" s="19">
        <v>6</v>
      </c>
      <c r="H7" s="19">
        <v>79</v>
      </c>
      <c r="I7" s="19">
        <v>6</v>
      </c>
      <c r="J7" s="19">
        <v>3</v>
      </c>
      <c r="K7" s="20">
        <v>1</v>
      </c>
      <c r="L7" s="19">
        <v>21</v>
      </c>
      <c r="M7" s="20">
        <v>40</v>
      </c>
      <c r="N7" s="19">
        <v>40</v>
      </c>
    </row>
    <row r="8" spans="1:14" ht="12">
      <c r="A8" s="9" t="s">
        <v>31</v>
      </c>
      <c r="B8" s="18" t="s">
        <v>32</v>
      </c>
      <c r="C8" s="19">
        <v>33</v>
      </c>
      <c r="D8" s="29">
        <v>0</v>
      </c>
      <c r="E8" s="29">
        <v>0</v>
      </c>
      <c r="F8" s="29">
        <v>0</v>
      </c>
      <c r="G8" s="19">
        <v>3</v>
      </c>
      <c r="H8" s="29">
        <v>0</v>
      </c>
      <c r="I8" s="20">
        <v>21</v>
      </c>
      <c r="J8" s="19">
        <v>4</v>
      </c>
      <c r="K8" s="29">
        <v>0</v>
      </c>
      <c r="L8" s="29">
        <v>0</v>
      </c>
      <c r="M8" s="29">
        <v>0</v>
      </c>
      <c r="N8" s="19">
        <v>5</v>
      </c>
    </row>
    <row r="9" spans="1:14" ht="12">
      <c r="A9" s="9" t="s">
        <v>33</v>
      </c>
      <c r="B9" s="18" t="s">
        <v>34</v>
      </c>
      <c r="C9" s="19">
        <v>332</v>
      </c>
      <c r="D9" s="19">
        <v>105</v>
      </c>
      <c r="E9" s="19">
        <v>32</v>
      </c>
      <c r="F9" s="19">
        <v>9</v>
      </c>
      <c r="G9" s="19">
        <v>7</v>
      </c>
      <c r="H9" s="19">
        <v>29</v>
      </c>
      <c r="I9" s="20">
        <v>44</v>
      </c>
      <c r="J9" s="19">
        <v>25</v>
      </c>
      <c r="K9" s="29">
        <v>0</v>
      </c>
      <c r="L9" s="19">
        <v>46</v>
      </c>
      <c r="M9" s="20">
        <v>18</v>
      </c>
      <c r="N9" s="19">
        <v>17</v>
      </c>
    </row>
    <row r="10" spans="1:14" ht="12">
      <c r="A10" s="9" t="s">
        <v>35</v>
      </c>
      <c r="B10" s="18" t="s">
        <v>36</v>
      </c>
      <c r="C10" s="19">
        <v>54</v>
      </c>
      <c r="D10" s="29">
        <v>0</v>
      </c>
      <c r="E10" s="29">
        <v>0</v>
      </c>
      <c r="F10" s="20">
        <v>1</v>
      </c>
      <c r="G10" s="29">
        <v>0</v>
      </c>
      <c r="H10" s="19">
        <v>11</v>
      </c>
      <c r="I10" s="19">
        <v>6</v>
      </c>
      <c r="J10" s="19">
        <v>2</v>
      </c>
      <c r="K10" s="29">
        <v>0</v>
      </c>
      <c r="L10" s="19">
        <v>1</v>
      </c>
      <c r="M10" s="20">
        <v>14</v>
      </c>
      <c r="N10" s="19">
        <v>19</v>
      </c>
    </row>
    <row r="11" spans="1:14" ht="12">
      <c r="A11" s="9" t="s">
        <v>37</v>
      </c>
      <c r="B11" s="18" t="s">
        <v>38</v>
      </c>
      <c r="C11" s="19">
        <v>21</v>
      </c>
      <c r="D11" s="29">
        <v>0</v>
      </c>
      <c r="E11" s="19">
        <v>2</v>
      </c>
      <c r="F11" s="29">
        <v>0</v>
      </c>
      <c r="G11" s="29">
        <v>0</v>
      </c>
      <c r="H11" s="19">
        <v>13</v>
      </c>
      <c r="I11" s="19">
        <v>2</v>
      </c>
      <c r="J11" s="29">
        <v>0</v>
      </c>
      <c r="K11" s="29">
        <v>0</v>
      </c>
      <c r="L11" s="29">
        <v>0</v>
      </c>
      <c r="M11" s="20">
        <v>4</v>
      </c>
      <c r="N11" s="29">
        <v>0</v>
      </c>
    </row>
    <row r="12" spans="1:14" ht="12">
      <c r="A12" s="9" t="s">
        <v>39</v>
      </c>
      <c r="B12" s="18" t="s">
        <v>40</v>
      </c>
      <c r="C12" s="19">
        <v>18</v>
      </c>
      <c r="D12" s="19">
        <v>4</v>
      </c>
      <c r="E12" s="19">
        <v>5</v>
      </c>
      <c r="F12" s="20">
        <v>1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0">
        <v>3</v>
      </c>
      <c r="N12" s="20">
        <v>5</v>
      </c>
    </row>
    <row r="13" spans="1:14" ht="12">
      <c r="A13" s="77" t="s">
        <v>42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</row>
    <row r="14" spans="1:14" ht="12">
      <c r="A14" s="69" t="s">
        <v>41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</row>
  </sheetData>
  <sheetProtection/>
  <mergeCells count="7">
    <mergeCell ref="A13:N13"/>
    <mergeCell ref="A14:N14"/>
    <mergeCell ref="A1:N1"/>
    <mergeCell ref="A2:N2"/>
    <mergeCell ref="A4:B5"/>
    <mergeCell ref="A6:B6"/>
    <mergeCell ref="M4:N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N1"/>
    </sheetView>
  </sheetViews>
  <sheetFormatPr defaultColWidth="9.16015625" defaultRowHeight="12"/>
  <cols>
    <col min="1" max="1" width="14.33203125" style="0" customWidth="1"/>
    <col min="2" max="2" width="18.66015625" style="0" customWidth="1"/>
    <col min="3" max="5" width="10.83203125" style="0" customWidth="1"/>
    <col min="6" max="6" width="13.83203125" style="0" customWidth="1"/>
    <col min="7" max="9" width="10.83203125" style="0" customWidth="1"/>
    <col min="10" max="10" width="11.83203125" style="0" customWidth="1"/>
    <col min="11" max="11" width="10.83203125" style="0" customWidth="1"/>
    <col min="12" max="12" width="11.5" style="0" customWidth="1"/>
    <col min="13" max="13" width="13" style="0" customWidth="1"/>
    <col min="14" max="14" width="14.83203125" style="0" customWidth="1"/>
  </cols>
  <sheetData>
    <row r="1" spans="1:14" ht="16.5">
      <c r="A1" s="64" t="s">
        <v>115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5" ht="12">
      <c r="A3" s="5" t="s">
        <v>27</v>
      </c>
      <c r="B3" s="5"/>
      <c r="C3" s="5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4" s="6" customFormat="1" ht="33.75" customHeight="1">
      <c r="A4" s="71" t="s">
        <v>114</v>
      </c>
      <c r="B4" s="72"/>
      <c r="C4" s="2" t="s">
        <v>0</v>
      </c>
      <c r="D4" s="1" t="s">
        <v>49</v>
      </c>
      <c r="E4" s="1" t="s">
        <v>63</v>
      </c>
      <c r="F4" s="1" t="s">
        <v>50</v>
      </c>
      <c r="G4" s="1" t="s">
        <v>51</v>
      </c>
      <c r="H4" s="1" t="s">
        <v>52</v>
      </c>
      <c r="I4" s="1" t="s">
        <v>53</v>
      </c>
      <c r="J4" s="1" t="s">
        <v>54</v>
      </c>
      <c r="K4" s="1" t="s">
        <v>144</v>
      </c>
      <c r="L4" s="1" t="s">
        <v>56</v>
      </c>
      <c r="M4" s="67" t="s">
        <v>62</v>
      </c>
      <c r="N4" s="67"/>
    </row>
    <row r="5" spans="1:14" s="6" customFormat="1" ht="45" customHeight="1">
      <c r="A5" s="73"/>
      <c r="B5" s="74"/>
      <c r="C5" s="7" t="s">
        <v>13</v>
      </c>
      <c r="D5" s="8" t="s">
        <v>14</v>
      </c>
      <c r="E5" s="8" t="s">
        <v>64</v>
      </c>
      <c r="F5" s="8" t="s">
        <v>16</v>
      </c>
      <c r="G5" s="8" t="s">
        <v>17</v>
      </c>
      <c r="H5" s="8" t="s">
        <v>18</v>
      </c>
      <c r="I5" s="8" t="s">
        <v>20</v>
      </c>
      <c r="J5" s="8" t="s">
        <v>22</v>
      </c>
      <c r="K5" s="8" t="s">
        <v>23</v>
      </c>
      <c r="L5" s="8" t="s">
        <v>24</v>
      </c>
      <c r="M5" s="54" t="s">
        <v>133</v>
      </c>
      <c r="N5" s="54" t="s">
        <v>134</v>
      </c>
    </row>
    <row r="6" spans="1:15" ht="12">
      <c r="A6" s="75" t="s">
        <v>150</v>
      </c>
      <c r="B6" s="76"/>
      <c r="C6" s="53">
        <v>1003</v>
      </c>
      <c r="D6" s="39">
        <v>36</v>
      </c>
      <c r="E6" s="39">
        <v>14</v>
      </c>
      <c r="F6" s="21">
        <v>72</v>
      </c>
      <c r="G6" s="21">
        <v>2</v>
      </c>
      <c r="H6" s="21">
        <v>4</v>
      </c>
      <c r="I6" s="21">
        <v>76</v>
      </c>
      <c r="J6" s="21">
        <v>6</v>
      </c>
      <c r="K6" s="21">
        <v>0</v>
      </c>
      <c r="L6" s="21">
        <v>105</v>
      </c>
      <c r="M6" s="21">
        <v>622</v>
      </c>
      <c r="N6" s="21">
        <v>66</v>
      </c>
      <c r="O6" s="41"/>
    </row>
    <row r="7" spans="1:15" ht="12">
      <c r="A7" s="44" t="s">
        <v>43</v>
      </c>
      <c r="B7" s="57" t="s">
        <v>29</v>
      </c>
      <c r="C7" s="19">
        <v>126</v>
      </c>
      <c r="D7" s="19">
        <v>23</v>
      </c>
      <c r="E7" s="19">
        <v>5</v>
      </c>
      <c r="F7" s="19">
        <v>17</v>
      </c>
      <c r="G7" s="19" t="s">
        <v>131</v>
      </c>
      <c r="H7" s="19">
        <v>1</v>
      </c>
      <c r="I7" s="19">
        <v>3</v>
      </c>
      <c r="J7" s="29">
        <v>1</v>
      </c>
      <c r="K7" s="29" t="s">
        <v>131</v>
      </c>
      <c r="L7" s="19">
        <v>28</v>
      </c>
      <c r="M7" s="38">
        <v>33</v>
      </c>
      <c r="N7" s="19">
        <v>15</v>
      </c>
      <c r="O7" s="41"/>
    </row>
    <row r="8" spans="1:15" ht="12">
      <c r="A8" s="44" t="s">
        <v>31</v>
      </c>
      <c r="B8" s="57" t="s">
        <v>32</v>
      </c>
      <c r="C8" s="19">
        <v>69</v>
      </c>
      <c r="D8" s="29">
        <v>1</v>
      </c>
      <c r="E8" s="29" t="s">
        <v>131</v>
      </c>
      <c r="F8" s="29" t="s">
        <v>131</v>
      </c>
      <c r="G8" s="29" t="s">
        <v>131</v>
      </c>
      <c r="H8" s="29" t="s">
        <v>131</v>
      </c>
      <c r="I8" s="38">
        <v>20</v>
      </c>
      <c r="J8" s="29">
        <v>1</v>
      </c>
      <c r="K8" s="29" t="s">
        <v>131</v>
      </c>
      <c r="L8" s="29">
        <v>1</v>
      </c>
      <c r="M8" s="29">
        <v>46</v>
      </c>
      <c r="N8" s="29" t="s">
        <v>131</v>
      </c>
      <c r="O8" s="41"/>
    </row>
    <row r="9" spans="1:15" ht="12">
      <c r="A9" s="44" t="s">
        <v>33</v>
      </c>
      <c r="B9" s="57" t="s">
        <v>34</v>
      </c>
      <c r="C9" s="19">
        <v>119</v>
      </c>
      <c r="D9" s="19">
        <v>12</v>
      </c>
      <c r="E9" s="19">
        <v>9</v>
      </c>
      <c r="F9" s="19" t="s">
        <v>131</v>
      </c>
      <c r="G9" s="29" t="s">
        <v>131</v>
      </c>
      <c r="H9" s="19">
        <v>3</v>
      </c>
      <c r="I9" s="38">
        <v>25</v>
      </c>
      <c r="J9" s="29">
        <v>3</v>
      </c>
      <c r="K9" s="29" t="s">
        <v>131</v>
      </c>
      <c r="L9" s="19">
        <v>24</v>
      </c>
      <c r="M9" s="29">
        <v>36</v>
      </c>
      <c r="N9" s="19">
        <v>7</v>
      </c>
      <c r="O9" s="41"/>
    </row>
    <row r="10" spans="1:15" ht="12">
      <c r="A10" s="44" t="s">
        <v>35</v>
      </c>
      <c r="B10" s="57" t="s">
        <v>36</v>
      </c>
      <c r="C10" s="19">
        <v>359</v>
      </c>
      <c r="D10" s="29" t="s">
        <v>131</v>
      </c>
      <c r="E10" s="29" t="s">
        <v>131</v>
      </c>
      <c r="F10" s="29" t="s">
        <v>131</v>
      </c>
      <c r="G10" s="29" t="s">
        <v>131</v>
      </c>
      <c r="H10" s="29" t="s">
        <v>131</v>
      </c>
      <c r="I10" s="19">
        <v>4</v>
      </c>
      <c r="J10" s="29" t="s">
        <v>131</v>
      </c>
      <c r="K10" s="29" t="s">
        <v>131</v>
      </c>
      <c r="L10" s="29" t="s">
        <v>131</v>
      </c>
      <c r="M10" s="29">
        <v>352</v>
      </c>
      <c r="N10" s="29">
        <v>3</v>
      </c>
      <c r="O10" s="41"/>
    </row>
    <row r="11" spans="1:15" ht="12">
      <c r="A11" s="44" t="s">
        <v>37</v>
      </c>
      <c r="B11" s="57" t="s">
        <v>38</v>
      </c>
      <c r="C11" s="19">
        <v>135</v>
      </c>
      <c r="D11" s="29" t="s">
        <v>131</v>
      </c>
      <c r="E11" s="29" t="s">
        <v>131</v>
      </c>
      <c r="F11" s="29" t="s">
        <v>131</v>
      </c>
      <c r="G11" s="29" t="s">
        <v>131</v>
      </c>
      <c r="H11" s="29" t="s">
        <v>131</v>
      </c>
      <c r="I11" s="19">
        <v>24</v>
      </c>
      <c r="J11" s="29" t="s">
        <v>131</v>
      </c>
      <c r="K11" s="29" t="s">
        <v>131</v>
      </c>
      <c r="L11" s="29">
        <v>2</v>
      </c>
      <c r="M11" s="29">
        <v>109</v>
      </c>
      <c r="N11" s="29" t="s">
        <v>131</v>
      </c>
      <c r="O11" s="41"/>
    </row>
    <row r="12" spans="1:15" ht="12">
      <c r="A12" s="44" t="s">
        <v>39</v>
      </c>
      <c r="B12" s="57" t="s">
        <v>40</v>
      </c>
      <c r="C12" s="19">
        <v>68</v>
      </c>
      <c r="D12" s="29" t="s">
        <v>131</v>
      </c>
      <c r="E12" s="19" t="s">
        <v>131</v>
      </c>
      <c r="F12" s="29" t="s">
        <v>131</v>
      </c>
      <c r="G12" s="29">
        <v>1</v>
      </c>
      <c r="H12" s="29" t="s">
        <v>131</v>
      </c>
      <c r="I12" s="29" t="s">
        <v>131</v>
      </c>
      <c r="J12" s="29">
        <v>1</v>
      </c>
      <c r="K12" s="29" t="s">
        <v>131</v>
      </c>
      <c r="L12" s="29">
        <v>36</v>
      </c>
      <c r="M12" s="29">
        <v>1</v>
      </c>
      <c r="N12" s="38">
        <v>29</v>
      </c>
      <c r="O12" s="41"/>
    </row>
    <row r="13" spans="1:15" ht="12">
      <c r="A13" s="44" t="s">
        <v>103</v>
      </c>
      <c r="B13" s="57" t="s">
        <v>104</v>
      </c>
      <c r="C13" s="29">
        <v>1</v>
      </c>
      <c r="D13" s="29" t="s">
        <v>131</v>
      </c>
      <c r="E13" s="29" t="s">
        <v>131</v>
      </c>
      <c r="F13" s="29">
        <v>1</v>
      </c>
      <c r="G13" s="29" t="s">
        <v>131</v>
      </c>
      <c r="H13" s="29" t="s">
        <v>131</v>
      </c>
      <c r="I13" s="29" t="s">
        <v>131</v>
      </c>
      <c r="J13" s="29" t="s">
        <v>131</v>
      </c>
      <c r="K13" s="29" t="s">
        <v>131</v>
      </c>
      <c r="L13" s="29" t="s">
        <v>131</v>
      </c>
      <c r="M13" s="29" t="s">
        <v>131</v>
      </c>
      <c r="N13" s="29" t="s">
        <v>131</v>
      </c>
      <c r="O13" s="41"/>
    </row>
    <row r="14" spans="1:15" ht="12">
      <c r="A14" s="44" t="s">
        <v>105</v>
      </c>
      <c r="B14" s="57" t="s">
        <v>106</v>
      </c>
      <c r="C14" s="29">
        <v>92</v>
      </c>
      <c r="D14" s="29" t="s">
        <v>131</v>
      </c>
      <c r="E14" s="29" t="s">
        <v>131</v>
      </c>
      <c r="F14" s="29">
        <v>43</v>
      </c>
      <c r="G14" s="29" t="s">
        <v>131</v>
      </c>
      <c r="H14" s="29" t="s">
        <v>131</v>
      </c>
      <c r="I14" s="29" t="s">
        <v>131</v>
      </c>
      <c r="J14" s="29" t="s">
        <v>131</v>
      </c>
      <c r="K14" s="29" t="s">
        <v>131</v>
      </c>
      <c r="L14" s="29">
        <v>14</v>
      </c>
      <c r="M14" s="29">
        <v>24</v>
      </c>
      <c r="N14" s="29">
        <v>11</v>
      </c>
      <c r="O14" s="41"/>
    </row>
    <row r="15" spans="1:15" ht="22.5" customHeight="1">
      <c r="A15" s="42" t="s">
        <v>121</v>
      </c>
      <c r="B15" s="56" t="s">
        <v>122</v>
      </c>
      <c r="C15" s="45">
        <v>12</v>
      </c>
      <c r="D15" s="45" t="s">
        <v>131</v>
      </c>
      <c r="E15" s="45" t="s">
        <v>131</v>
      </c>
      <c r="F15" s="45">
        <v>11</v>
      </c>
      <c r="G15" s="45" t="s">
        <v>131</v>
      </c>
      <c r="H15" s="45" t="s">
        <v>131</v>
      </c>
      <c r="I15" s="45" t="s">
        <v>131</v>
      </c>
      <c r="J15" s="45" t="s">
        <v>131</v>
      </c>
      <c r="K15" s="45" t="s">
        <v>131</v>
      </c>
      <c r="L15" s="45" t="s">
        <v>131</v>
      </c>
      <c r="M15" s="45" t="s">
        <v>131</v>
      </c>
      <c r="N15" s="45">
        <v>1</v>
      </c>
      <c r="O15" s="41"/>
    </row>
    <row r="16" spans="1:15" ht="24">
      <c r="A16" s="55" t="s">
        <v>145</v>
      </c>
      <c r="B16" s="58" t="s">
        <v>146</v>
      </c>
      <c r="C16" s="29">
        <v>22</v>
      </c>
      <c r="D16" s="29" t="s">
        <v>131</v>
      </c>
      <c r="E16" s="29" t="s">
        <v>131</v>
      </c>
      <c r="F16" s="29" t="s">
        <v>131</v>
      </c>
      <c r="G16" s="29">
        <v>1</v>
      </c>
      <c r="H16" s="29" t="s">
        <v>131</v>
      </c>
      <c r="I16" s="29" t="s">
        <v>131</v>
      </c>
      <c r="J16" s="29" t="s">
        <v>131</v>
      </c>
      <c r="K16" s="29" t="s">
        <v>131</v>
      </c>
      <c r="L16" s="29" t="s">
        <v>131</v>
      </c>
      <c r="M16" s="29">
        <v>21</v>
      </c>
      <c r="N16" s="29" t="s">
        <v>131</v>
      </c>
      <c r="O16" s="41"/>
    </row>
    <row r="17" spans="1:14" ht="12">
      <c r="A17" s="77" t="s">
        <v>42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</row>
    <row r="18" spans="1:14" ht="12">
      <c r="A18" s="69" t="s">
        <v>41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</row>
    <row r="19" ht="12">
      <c r="A19" s="33" t="s">
        <v>113</v>
      </c>
    </row>
    <row r="20" spans="3:14" ht="12"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</row>
  </sheetData>
  <sheetProtection/>
  <mergeCells count="7">
    <mergeCell ref="A18:N18"/>
    <mergeCell ref="A1:N1"/>
    <mergeCell ref="A2:N2"/>
    <mergeCell ref="A4:B5"/>
    <mergeCell ref="M4:N4"/>
    <mergeCell ref="A6:B6"/>
    <mergeCell ref="A17:N17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zoomScalePageLayoutView="0" workbookViewId="0" topLeftCell="A1">
      <selection activeCell="A4" sqref="A4:B5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11" width="10.83203125" style="0" customWidth="1"/>
    <col min="12" max="12" width="11.5" style="0" customWidth="1"/>
    <col min="13" max="15" width="10.83203125" style="0" customWidth="1"/>
  </cols>
  <sheetData>
    <row r="1" spans="1:14" ht="16.5">
      <c r="A1" s="64" t="s">
        <v>117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5" ht="12">
      <c r="A3" s="5" t="s">
        <v>27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3"/>
    </row>
    <row r="4" spans="1:15" s="6" customFormat="1" ht="33.75" customHeight="1">
      <c r="A4" s="71" t="s">
        <v>28</v>
      </c>
      <c r="B4" s="72"/>
      <c r="C4" s="2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10</v>
      </c>
      <c r="N4" s="1" t="s">
        <v>11</v>
      </c>
      <c r="O4" s="1" t="s">
        <v>12</v>
      </c>
    </row>
    <row r="5" spans="1:15" s="6" customFormat="1" ht="45" customHeight="1">
      <c r="A5" s="73"/>
      <c r="B5" s="74"/>
      <c r="C5" s="7" t="s">
        <v>13</v>
      </c>
      <c r="D5" s="8" t="s">
        <v>14</v>
      </c>
      <c r="E5" s="8" t="s">
        <v>15</v>
      </c>
      <c r="F5" s="8" t="s">
        <v>16</v>
      </c>
      <c r="G5" s="8" t="s">
        <v>17</v>
      </c>
      <c r="H5" s="8" t="s">
        <v>18</v>
      </c>
      <c r="I5" s="8" t="s">
        <v>19</v>
      </c>
      <c r="J5" s="8" t="s">
        <v>20</v>
      </c>
      <c r="K5" s="8" t="s">
        <v>21</v>
      </c>
      <c r="L5" s="8" t="s">
        <v>22</v>
      </c>
      <c r="M5" s="8" t="s">
        <v>23</v>
      </c>
      <c r="N5" s="8" t="s">
        <v>24</v>
      </c>
      <c r="O5" s="8" t="s">
        <v>25</v>
      </c>
    </row>
    <row r="6" spans="1:15" ht="12">
      <c r="A6" s="75" t="s">
        <v>44</v>
      </c>
      <c r="B6" s="76"/>
      <c r="C6" s="21">
        <v>606</v>
      </c>
      <c r="D6" s="21">
        <v>91</v>
      </c>
      <c r="E6" s="21">
        <v>43</v>
      </c>
      <c r="F6" s="21">
        <v>10</v>
      </c>
      <c r="G6" s="21">
        <v>14</v>
      </c>
      <c r="H6" s="21">
        <v>120</v>
      </c>
      <c r="I6" s="21">
        <v>6</v>
      </c>
      <c r="J6" s="21">
        <v>46</v>
      </c>
      <c r="K6" s="21">
        <v>0</v>
      </c>
      <c r="L6" s="21">
        <v>17</v>
      </c>
      <c r="M6" s="21">
        <v>0</v>
      </c>
      <c r="N6" s="21">
        <v>101</v>
      </c>
      <c r="O6" s="21">
        <v>158</v>
      </c>
    </row>
    <row r="7" spans="1:15" ht="12">
      <c r="A7" s="9" t="s">
        <v>43</v>
      </c>
      <c r="B7" s="11" t="s">
        <v>29</v>
      </c>
      <c r="C7" s="22">
        <v>217</v>
      </c>
      <c r="D7" s="22">
        <v>15</v>
      </c>
      <c r="E7" s="22">
        <v>19</v>
      </c>
      <c r="F7" s="22">
        <v>1</v>
      </c>
      <c r="G7" s="22">
        <v>7</v>
      </c>
      <c r="H7" s="22">
        <v>56</v>
      </c>
      <c r="I7" s="22">
        <v>1</v>
      </c>
      <c r="J7" s="22">
        <v>5</v>
      </c>
      <c r="K7" s="22">
        <v>0</v>
      </c>
      <c r="L7" s="22">
        <v>11</v>
      </c>
      <c r="M7" s="22">
        <v>0</v>
      </c>
      <c r="N7" s="22">
        <v>43</v>
      </c>
      <c r="O7" s="22">
        <v>59</v>
      </c>
    </row>
    <row r="8" spans="1:15" ht="12">
      <c r="A8" s="9" t="s">
        <v>31</v>
      </c>
      <c r="B8" s="11" t="s">
        <v>32</v>
      </c>
      <c r="C8" s="22">
        <v>30</v>
      </c>
      <c r="D8" s="22">
        <v>0</v>
      </c>
      <c r="E8" s="22">
        <v>0</v>
      </c>
      <c r="F8" s="22">
        <v>0</v>
      </c>
      <c r="G8" s="22">
        <v>2</v>
      </c>
      <c r="H8" s="22">
        <v>0</v>
      </c>
      <c r="I8" s="22">
        <v>0</v>
      </c>
      <c r="J8" s="22">
        <v>16</v>
      </c>
      <c r="K8" s="22">
        <v>0</v>
      </c>
      <c r="L8" s="22">
        <v>1</v>
      </c>
      <c r="M8" s="22">
        <v>0</v>
      </c>
      <c r="N8" s="22">
        <v>8</v>
      </c>
      <c r="O8" s="22">
        <v>3</v>
      </c>
    </row>
    <row r="9" spans="1:15" ht="12">
      <c r="A9" s="9" t="s">
        <v>33</v>
      </c>
      <c r="B9" s="11" t="s">
        <v>34</v>
      </c>
      <c r="C9" s="22">
        <v>217</v>
      </c>
      <c r="D9" s="22">
        <v>71</v>
      </c>
      <c r="E9" s="22">
        <v>19</v>
      </c>
      <c r="F9" s="22">
        <v>9</v>
      </c>
      <c r="G9" s="22">
        <v>4</v>
      </c>
      <c r="H9" s="22">
        <v>11</v>
      </c>
      <c r="I9" s="22">
        <v>0</v>
      </c>
      <c r="J9" s="22">
        <v>20</v>
      </c>
      <c r="K9" s="22">
        <v>0</v>
      </c>
      <c r="L9" s="22">
        <v>3</v>
      </c>
      <c r="M9" s="22">
        <v>0</v>
      </c>
      <c r="N9" s="22">
        <v>48</v>
      </c>
      <c r="O9" s="22">
        <v>32</v>
      </c>
    </row>
    <row r="10" spans="1:15" ht="12">
      <c r="A10" s="9" t="s">
        <v>35</v>
      </c>
      <c r="B10" s="11" t="s">
        <v>36</v>
      </c>
      <c r="C10" s="22">
        <v>102</v>
      </c>
      <c r="D10" s="22">
        <v>0</v>
      </c>
      <c r="E10" s="22">
        <v>0</v>
      </c>
      <c r="F10" s="22">
        <v>0</v>
      </c>
      <c r="G10" s="22">
        <v>1</v>
      </c>
      <c r="H10" s="22">
        <v>33</v>
      </c>
      <c r="I10" s="22">
        <v>1</v>
      </c>
      <c r="J10" s="22">
        <v>1</v>
      </c>
      <c r="K10" s="22">
        <v>0</v>
      </c>
      <c r="L10" s="22">
        <v>2</v>
      </c>
      <c r="M10" s="22">
        <v>0</v>
      </c>
      <c r="N10" s="22">
        <v>2</v>
      </c>
      <c r="O10" s="22">
        <v>62</v>
      </c>
    </row>
    <row r="11" spans="1:15" ht="12">
      <c r="A11" s="9" t="s">
        <v>37</v>
      </c>
      <c r="B11" s="11" t="s">
        <v>38</v>
      </c>
      <c r="C11" s="22">
        <v>30</v>
      </c>
      <c r="D11" s="22">
        <v>0</v>
      </c>
      <c r="E11" s="22">
        <v>1</v>
      </c>
      <c r="F11" s="22">
        <v>0</v>
      </c>
      <c r="G11" s="22">
        <v>0</v>
      </c>
      <c r="H11" s="22">
        <v>20</v>
      </c>
      <c r="I11" s="22">
        <v>4</v>
      </c>
      <c r="J11" s="22">
        <v>4</v>
      </c>
      <c r="K11" s="22">
        <v>0</v>
      </c>
      <c r="L11" s="22">
        <v>0</v>
      </c>
      <c r="M11" s="22">
        <v>0</v>
      </c>
      <c r="N11" s="22">
        <v>0</v>
      </c>
      <c r="O11" s="22">
        <v>1</v>
      </c>
    </row>
    <row r="12" spans="1:15" ht="12">
      <c r="A12" s="9" t="s">
        <v>39</v>
      </c>
      <c r="B12" s="11" t="s">
        <v>40</v>
      </c>
      <c r="C12" s="22">
        <v>10</v>
      </c>
      <c r="D12" s="22">
        <v>5</v>
      </c>
      <c r="E12" s="22">
        <v>4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1</v>
      </c>
    </row>
    <row r="13" spans="1:15" ht="12">
      <c r="A13" s="77" t="s">
        <v>42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</row>
    <row r="14" spans="1:15" ht="12">
      <c r="A14" s="69" t="s">
        <v>41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</sheetData>
  <sheetProtection/>
  <mergeCells count="6">
    <mergeCell ref="A13:O13"/>
    <mergeCell ref="A14:O14"/>
    <mergeCell ref="A1:N1"/>
    <mergeCell ref="A2:N2"/>
    <mergeCell ref="A4:B5"/>
    <mergeCell ref="A6:B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zoomScalePageLayoutView="0" workbookViewId="0" topLeftCell="A1">
      <selection activeCell="A4" sqref="A4:B5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11" width="10.83203125" style="0" customWidth="1"/>
    <col min="12" max="12" width="11.5" style="0" customWidth="1"/>
    <col min="13" max="15" width="10.83203125" style="0" customWidth="1"/>
  </cols>
  <sheetData>
    <row r="1" spans="1:14" ht="16.5">
      <c r="A1" s="64" t="s">
        <v>117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5" ht="12">
      <c r="A3" s="5" t="s">
        <v>27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3"/>
    </row>
    <row r="4" spans="1:15" s="6" customFormat="1" ht="33.75" customHeight="1">
      <c r="A4" s="71" t="s">
        <v>28</v>
      </c>
      <c r="B4" s="72"/>
      <c r="C4" s="2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10</v>
      </c>
      <c r="N4" s="1" t="s">
        <v>11</v>
      </c>
      <c r="O4" s="1" t="s">
        <v>12</v>
      </c>
    </row>
    <row r="5" spans="1:15" s="6" customFormat="1" ht="45" customHeight="1">
      <c r="A5" s="73"/>
      <c r="B5" s="74"/>
      <c r="C5" s="7" t="s">
        <v>13</v>
      </c>
      <c r="D5" s="8" t="s">
        <v>14</v>
      </c>
      <c r="E5" s="8" t="s">
        <v>15</v>
      </c>
      <c r="F5" s="8" t="s">
        <v>16</v>
      </c>
      <c r="G5" s="8" t="s">
        <v>17</v>
      </c>
      <c r="H5" s="8" t="s">
        <v>18</v>
      </c>
      <c r="I5" s="8" t="s">
        <v>19</v>
      </c>
      <c r="J5" s="8" t="s">
        <v>20</v>
      </c>
      <c r="K5" s="8" t="s">
        <v>21</v>
      </c>
      <c r="L5" s="8" t="s">
        <v>22</v>
      </c>
      <c r="M5" s="8" t="s">
        <v>23</v>
      </c>
      <c r="N5" s="8" t="s">
        <v>24</v>
      </c>
      <c r="O5" s="8" t="s">
        <v>25</v>
      </c>
    </row>
    <row r="6" spans="1:15" ht="12">
      <c r="A6" s="75" t="s">
        <v>45</v>
      </c>
      <c r="B6" s="76"/>
      <c r="C6" s="16">
        <v>1096</v>
      </c>
      <c r="D6" s="16">
        <v>157</v>
      </c>
      <c r="E6" s="16">
        <v>51</v>
      </c>
      <c r="F6" s="16">
        <v>8</v>
      </c>
      <c r="G6" s="16">
        <v>16</v>
      </c>
      <c r="H6" s="16">
        <v>188</v>
      </c>
      <c r="I6" s="16">
        <v>8</v>
      </c>
      <c r="J6" s="16">
        <v>115</v>
      </c>
      <c r="K6" s="16">
        <v>1</v>
      </c>
      <c r="L6" s="16">
        <v>42</v>
      </c>
      <c r="M6" s="16">
        <v>6</v>
      </c>
      <c r="N6" s="16">
        <v>129</v>
      </c>
      <c r="O6" s="16">
        <v>375</v>
      </c>
    </row>
    <row r="7" spans="1:15" ht="12">
      <c r="A7" s="9" t="s">
        <v>43</v>
      </c>
      <c r="B7" s="11" t="s">
        <v>29</v>
      </c>
      <c r="C7" s="15">
        <v>371</v>
      </c>
      <c r="D7" s="15">
        <v>45</v>
      </c>
      <c r="E7" s="15">
        <v>13</v>
      </c>
      <c r="F7" s="15">
        <v>1</v>
      </c>
      <c r="G7" s="15">
        <v>3</v>
      </c>
      <c r="H7" s="15">
        <v>93</v>
      </c>
      <c r="I7" s="15">
        <v>1</v>
      </c>
      <c r="J7" s="12" t="s">
        <v>30</v>
      </c>
      <c r="K7" s="12" t="s">
        <v>30</v>
      </c>
      <c r="L7" s="15">
        <v>37</v>
      </c>
      <c r="M7" s="15">
        <v>3</v>
      </c>
      <c r="N7" s="15">
        <v>53</v>
      </c>
      <c r="O7" s="15">
        <v>122</v>
      </c>
    </row>
    <row r="8" spans="1:15" ht="12">
      <c r="A8" s="9" t="s">
        <v>31</v>
      </c>
      <c r="B8" s="11" t="s">
        <v>32</v>
      </c>
      <c r="C8" s="15">
        <v>56</v>
      </c>
      <c r="D8" s="15">
        <v>10</v>
      </c>
      <c r="E8" s="15">
        <v>1</v>
      </c>
      <c r="F8" s="12" t="s">
        <v>30</v>
      </c>
      <c r="G8" s="15">
        <v>3</v>
      </c>
      <c r="H8" s="12" t="s">
        <v>30</v>
      </c>
      <c r="I8" s="12" t="s">
        <v>30</v>
      </c>
      <c r="J8" s="15">
        <v>32</v>
      </c>
      <c r="K8" s="12" t="s">
        <v>30</v>
      </c>
      <c r="L8" s="15">
        <v>1</v>
      </c>
      <c r="M8" s="12" t="s">
        <v>30</v>
      </c>
      <c r="N8" s="15">
        <v>4</v>
      </c>
      <c r="O8" s="15">
        <v>5</v>
      </c>
    </row>
    <row r="9" spans="1:15" ht="12">
      <c r="A9" s="9" t="s">
        <v>33</v>
      </c>
      <c r="B9" s="11" t="s">
        <v>34</v>
      </c>
      <c r="C9" s="15">
        <v>366</v>
      </c>
      <c r="D9" s="15">
        <v>95</v>
      </c>
      <c r="E9" s="15">
        <v>37</v>
      </c>
      <c r="F9" s="15">
        <v>7</v>
      </c>
      <c r="G9" s="15">
        <v>9</v>
      </c>
      <c r="H9" s="15">
        <v>46</v>
      </c>
      <c r="I9" s="15">
        <v>3</v>
      </c>
      <c r="J9" s="15">
        <v>59</v>
      </c>
      <c r="K9" s="12" t="s">
        <v>30</v>
      </c>
      <c r="L9" s="15">
        <v>4</v>
      </c>
      <c r="M9" s="15">
        <v>1</v>
      </c>
      <c r="N9" s="15">
        <v>68</v>
      </c>
      <c r="O9" s="15">
        <v>37</v>
      </c>
    </row>
    <row r="10" spans="1:15" ht="12">
      <c r="A10" s="9" t="s">
        <v>35</v>
      </c>
      <c r="B10" s="11" t="s">
        <v>36</v>
      </c>
      <c r="C10" s="15">
        <v>266</v>
      </c>
      <c r="D10" s="15">
        <v>1</v>
      </c>
      <c r="E10" s="12" t="s">
        <v>30</v>
      </c>
      <c r="F10" s="12" t="s">
        <v>30</v>
      </c>
      <c r="G10" s="15">
        <v>1</v>
      </c>
      <c r="H10" s="15">
        <v>42</v>
      </c>
      <c r="I10" s="15">
        <v>2</v>
      </c>
      <c r="J10" s="15">
        <v>5</v>
      </c>
      <c r="K10" s="15">
        <v>1</v>
      </c>
      <c r="L10" s="12" t="s">
        <v>30</v>
      </c>
      <c r="M10" s="15">
        <v>2</v>
      </c>
      <c r="N10" s="15">
        <v>4</v>
      </c>
      <c r="O10" s="15">
        <v>208</v>
      </c>
    </row>
    <row r="11" spans="1:15" ht="12">
      <c r="A11" s="9" t="s">
        <v>37</v>
      </c>
      <c r="B11" s="11" t="s">
        <v>38</v>
      </c>
      <c r="C11" s="15">
        <v>32</v>
      </c>
      <c r="D11" s="15">
        <v>2</v>
      </c>
      <c r="E11" s="12" t="s">
        <v>30</v>
      </c>
      <c r="F11" s="12" t="s">
        <v>30</v>
      </c>
      <c r="G11" s="12" t="s">
        <v>30</v>
      </c>
      <c r="H11" s="15">
        <v>7</v>
      </c>
      <c r="I11" s="15">
        <v>1</v>
      </c>
      <c r="J11" s="15">
        <v>19</v>
      </c>
      <c r="K11" s="12" t="s">
        <v>30</v>
      </c>
      <c r="L11" s="12" t="s">
        <v>30</v>
      </c>
      <c r="M11" s="12" t="s">
        <v>30</v>
      </c>
      <c r="N11" s="12" t="s">
        <v>30</v>
      </c>
      <c r="O11" s="15">
        <v>3</v>
      </c>
    </row>
    <row r="12" spans="1:15" ht="12">
      <c r="A12" s="9" t="s">
        <v>39</v>
      </c>
      <c r="B12" s="11" t="s">
        <v>40</v>
      </c>
      <c r="C12" s="15">
        <v>5</v>
      </c>
      <c r="D12" s="15">
        <v>4</v>
      </c>
      <c r="E12" s="12" t="s">
        <v>30</v>
      </c>
      <c r="F12" s="12" t="s">
        <v>30</v>
      </c>
      <c r="G12" s="12" t="s">
        <v>30</v>
      </c>
      <c r="H12" s="12" t="s">
        <v>30</v>
      </c>
      <c r="I12" s="15">
        <v>1</v>
      </c>
      <c r="J12" s="12" t="s">
        <v>30</v>
      </c>
      <c r="K12" s="12" t="s">
        <v>30</v>
      </c>
      <c r="L12" s="12" t="s">
        <v>30</v>
      </c>
      <c r="M12" s="12" t="s">
        <v>30</v>
      </c>
      <c r="N12" s="12" t="s">
        <v>30</v>
      </c>
      <c r="O12" s="12" t="s">
        <v>30</v>
      </c>
    </row>
    <row r="13" spans="1:15" ht="12">
      <c r="A13" s="77" t="s">
        <v>42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</row>
    <row r="14" spans="1:15" ht="12">
      <c r="A14" s="69" t="s">
        <v>41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</sheetData>
  <sheetProtection/>
  <mergeCells count="6">
    <mergeCell ref="A13:O13"/>
    <mergeCell ref="A14:O14"/>
    <mergeCell ref="A1:N1"/>
    <mergeCell ref="A2:N2"/>
    <mergeCell ref="A4:B5"/>
    <mergeCell ref="A6:B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zoomScalePageLayoutView="0" workbookViewId="0" topLeftCell="A1">
      <selection activeCell="A4" sqref="A4:B5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11" width="10.83203125" style="0" customWidth="1"/>
    <col min="12" max="12" width="11.5" style="0" customWidth="1"/>
    <col min="13" max="15" width="10.83203125" style="0" customWidth="1"/>
  </cols>
  <sheetData>
    <row r="1" spans="1:14" ht="16.5">
      <c r="A1" s="64" t="s">
        <v>117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5" ht="12">
      <c r="A3" s="5" t="s">
        <v>27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3"/>
    </row>
    <row r="4" spans="1:15" s="6" customFormat="1" ht="33.75" customHeight="1">
      <c r="A4" s="71" t="s">
        <v>28</v>
      </c>
      <c r="B4" s="72"/>
      <c r="C4" s="2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10</v>
      </c>
      <c r="N4" s="1" t="s">
        <v>11</v>
      </c>
      <c r="O4" s="1" t="s">
        <v>12</v>
      </c>
    </row>
    <row r="5" spans="1:15" s="6" customFormat="1" ht="45" customHeight="1">
      <c r="A5" s="73"/>
      <c r="B5" s="74"/>
      <c r="C5" s="7" t="s">
        <v>13</v>
      </c>
      <c r="D5" s="8" t="s">
        <v>14</v>
      </c>
      <c r="E5" s="8" t="s">
        <v>15</v>
      </c>
      <c r="F5" s="8" t="s">
        <v>16</v>
      </c>
      <c r="G5" s="8" t="s">
        <v>17</v>
      </c>
      <c r="H5" s="8" t="s">
        <v>18</v>
      </c>
      <c r="I5" s="8" t="s">
        <v>19</v>
      </c>
      <c r="J5" s="8" t="s">
        <v>20</v>
      </c>
      <c r="K5" s="8" t="s">
        <v>21</v>
      </c>
      <c r="L5" s="8" t="s">
        <v>22</v>
      </c>
      <c r="M5" s="8" t="s">
        <v>23</v>
      </c>
      <c r="N5" s="8" t="s">
        <v>24</v>
      </c>
      <c r="O5" s="8" t="s">
        <v>25</v>
      </c>
    </row>
    <row r="6" spans="1:15" ht="12">
      <c r="A6" s="75" t="s">
        <v>46</v>
      </c>
      <c r="B6" s="76"/>
      <c r="C6" s="16">
        <v>1377</v>
      </c>
      <c r="D6" s="16">
        <v>137</v>
      </c>
      <c r="E6" s="16">
        <v>51</v>
      </c>
      <c r="F6" s="16">
        <v>18</v>
      </c>
      <c r="G6" s="16">
        <v>34</v>
      </c>
      <c r="H6" s="16">
        <v>544</v>
      </c>
      <c r="I6" s="16">
        <v>4</v>
      </c>
      <c r="J6" s="16">
        <v>164</v>
      </c>
      <c r="K6" s="16">
        <v>8</v>
      </c>
      <c r="L6" s="16">
        <v>18</v>
      </c>
      <c r="M6" s="16">
        <v>5</v>
      </c>
      <c r="N6" s="16">
        <v>113</v>
      </c>
      <c r="O6" s="16">
        <v>281</v>
      </c>
    </row>
    <row r="7" spans="1:15" ht="12">
      <c r="A7" s="9" t="s">
        <v>43</v>
      </c>
      <c r="B7" s="11" t="s">
        <v>29</v>
      </c>
      <c r="C7" s="15">
        <v>202</v>
      </c>
      <c r="D7" s="15">
        <v>38</v>
      </c>
      <c r="E7" s="15">
        <v>12</v>
      </c>
      <c r="F7" s="12" t="s">
        <v>30</v>
      </c>
      <c r="G7" s="15">
        <v>4</v>
      </c>
      <c r="H7" s="15">
        <v>72</v>
      </c>
      <c r="I7" s="15">
        <v>2</v>
      </c>
      <c r="J7" s="15">
        <v>3</v>
      </c>
      <c r="K7" s="12" t="s">
        <v>30</v>
      </c>
      <c r="L7" s="15">
        <v>1</v>
      </c>
      <c r="M7" s="12" t="s">
        <v>30</v>
      </c>
      <c r="N7" s="15">
        <v>4</v>
      </c>
      <c r="O7" s="15">
        <v>66</v>
      </c>
    </row>
    <row r="8" spans="1:15" ht="12">
      <c r="A8" s="9" t="s">
        <v>31</v>
      </c>
      <c r="B8" s="11" t="s">
        <v>32</v>
      </c>
      <c r="C8" s="15">
        <v>75</v>
      </c>
      <c r="D8" s="12" t="s">
        <v>30</v>
      </c>
      <c r="E8" s="12" t="s">
        <v>30</v>
      </c>
      <c r="F8" s="15">
        <v>1</v>
      </c>
      <c r="G8" s="15">
        <v>10</v>
      </c>
      <c r="H8" s="12" t="s">
        <v>30</v>
      </c>
      <c r="I8" s="12" t="s">
        <v>30</v>
      </c>
      <c r="J8" s="15">
        <v>52</v>
      </c>
      <c r="K8" s="12" t="s">
        <v>30</v>
      </c>
      <c r="L8" s="15">
        <v>4</v>
      </c>
      <c r="M8" s="12" t="s">
        <v>30</v>
      </c>
      <c r="N8" s="15">
        <v>4</v>
      </c>
      <c r="O8" s="15">
        <v>4</v>
      </c>
    </row>
    <row r="9" spans="1:15" ht="12">
      <c r="A9" s="9" t="s">
        <v>33</v>
      </c>
      <c r="B9" s="11" t="s">
        <v>34</v>
      </c>
      <c r="C9" s="15">
        <v>470</v>
      </c>
      <c r="D9" s="15">
        <v>90</v>
      </c>
      <c r="E9" s="15">
        <v>38</v>
      </c>
      <c r="F9" s="15">
        <v>14</v>
      </c>
      <c r="G9" s="15">
        <v>17</v>
      </c>
      <c r="H9" s="15">
        <v>68</v>
      </c>
      <c r="I9" s="12" t="s">
        <v>30</v>
      </c>
      <c r="J9" s="15">
        <v>94</v>
      </c>
      <c r="K9" s="15">
        <v>3</v>
      </c>
      <c r="L9" s="15">
        <v>12</v>
      </c>
      <c r="M9" s="15">
        <v>5</v>
      </c>
      <c r="N9" s="15">
        <v>69</v>
      </c>
      <c r="O9" s="15">
        <v>60</v>
      </c>
    </row>
    <row r="10" spans="1:15" ht="12">
      <c r="A10" s="9" t="s">
        <v>35</v>
      </c>
      <c r="B10" s="11" t="s">
        <v>36</v>
      </c>
      <c r="C10" s="15">
        <v>588</v>
      </c>
      <c r="D10" s="15">
        <v>1</v>
      </c>
      <c r="E10" s="12" t="s">
        <v>30</v>
      </c>
      <c r="F10" s="12" t="s">
        <v>30</v>
      </c>
      <c r="G10" s="15">
        <v>2</v>
      </c>
      <c r="H10" s="15">
        <v>398</v>
      </c>
      <c r="I10" s="12" t="s">
        <v>30</v>
      </c>
      <c r="J10" s="12" t="s">
        <v>30</v>
      </c>
      <c r="K10" s="12" t="s">
        <v>30</v>
      </c>
      <c r="L10" s="12" t="s">
        <v>30</v>
      </c>
      <c r="M10" s="12" t="s">
        <v>30</v>
      </c>
      <c r="N10" s="15">
        <v>36</v>
      </c>
      <c r="O10" s="15">
        <v>151</v>
      </c>
    </row>
    <row r="11" spans="1:15" ht="12">
      <c r="A11" s="9" t="s">
        <v>37</v>
      </c>
      <c r="B11" s="11" t="s">
        <v>38</v>
      </c>
      <c r="C11" s="15">
        <v>32</v>
      </c>
      <c r="D11" s="12" t="s">
        <v>30</v>
      </c>
      <c r="E11" s="12" t="s">
        <v>30</v>
      </c>
      <c r="F11" s="15">
        <v>3</v>
      </c>
      <c r="G11" s="15">
        <v>1</v>
      </c>
      <c r="H11" s="15">
        <v>6</v>
      </c>
      <c r="I11" s="15">
        <v>1</v>
      </c>
      <c r="J11" s="15">
        <v>15</v>
      </c>
      <c r="K11" s="15">
        <v>5</v>
      </c>
      <c r="L11" s="15">
        <v>1</v>
      </c>
      <c r="M11" s="12" t="s">
        <v>30</v>
      </c>
      <c r="N11" s="12" t="s">
        <v>30</v>
      </c>
      <c r="O11" s="12" t="s">
        <v>30</v>
      </c>
    </row>
    <row r="12" spans="1:15" ht="12">
      <c r="A12" s="9" t="s">
        <v>39</v>
      </c>
      <c r="B12" s="11" t="s">
        <v>40</v>
      </c>
      <c r="C12" s="15">
        <v>10</v>
      </c>
      <c r="D12" s="15">
        <v>8</v>
      </c>
      <c r="E12" s="15">
        <v>1</v>
      </c>
      <c r="F12" s="12" t="s">
        <v>30</v>
      </c>
      <c r="G12" s="12" t="s">
        <v>30</v>
      </c>
      <c r="H12" s="12" t="s">
        <v>30</v>
      </c>
      <c r="I12" s="15">
        <v>1</v>
      </c>
      <c r="J12" s="12" t="s">
        <v>30</v>
      </c>
      <c r="K12" s="12" t="s">
        <v>30</v>
      </c>
      <c r="L12" s="12" t="s">
        <v>30</v>
      </c>
      <c r="M12" s="12" t="s">
        <v>30</v>
      </c>
      <c r="N12" s="12" t="s">
        <v>30</v>
      </c>
      <c r="O12" s="12" t="s">
        <v>30</v>
      </c>
    </row>
    <row r="13" spans="1:15" ht="12">
      <c r="A13" s="77" t="s">
        <v>42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</row>
    <row r="14" spans="1:15" ht="12">
      <c r="A14" s="69" t="s">
        <v>41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</sheetData>
  <sheetProtection/>
  <mergeCells count="6">
    <mergeCell ref="A13:O13"/>
    <mergeCell ref="A14:O14"/>
    <mergeCell ref="A1:N1"/>
    <mergeCell ref="A2:N2"/>
    <mergeCell ref="A4:B5"/>
    <mergeCell ref="A6:B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zoomScalePageLayoutView="0" workbookViewId="0" topLeftCell="A1">
      <selection activeCell="A4" sqref="A4:B5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11" width="10.83203125" style="0" customWidth="1"/>
    <col min="12" max="12" width="11.5" style="0" customWidth="1"/>
    <col min="13" max="15" width="10.83203125" style="0" customWidth="1"/>
  </cols>
  <sheetData>
    <row r="1" spans="1:14" ht="16.5">
      <c r="A1" s="64" t="s">
        <v>117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5" ht="12">
      <c r="A3" s="5" t="s">
        <v>27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3"/>
    </row>
    <row r="4" spans="1:15" s="6" customFormat="1" ht="33.75" customHeight="1">
      <c r="A4" s="71" t="s">
        <v>28</v>
      </c>
      <c r="B4" s="72"/>
      <c r="C4" s="2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10</v>
      </c>
      <c r="N4" s="1" t="s">
        <v>11</v>
      </c>
      <c r="O4" s="1" t="s">
        <v>12</v>
      </c>
    </row>
    <row r="5" spans="1:15" s="6" customFormat="1" ht="45" customHeight="1">
      <c r="A5" s="73"/>
      <c r="B5" s="74"/>
      <c r="C5" s="7" t="s">
        <v>13</v>
      </c>
      <c r="D5" s="8" t="s">
        <v>14</v>
      </c>
      <c r="E5" s="8" t="s">
        <v>15</v>
      </c>
      <c r="F5" s="8" t="s">
        <v>16</v>
      </c>
      <c r="G5" s="8" t="s">
        <v>17</v>
      </c>
      <c r="H5" s="8" t="s">
        <v>18</v>
      </c>
      <c r="I5" s="8" t="s">
        <v>19</v>
      </c>
      <c r="J5" s="8" t="s">
        <v>20</v>
      </c>
      <c r="K5" s="8" t="s">
        <v>21</v>
      </c>
      <c r="L5" s="8" t="s">
        <v>22</v>
      </c>
      <c r="M5" s="8" t="s">
        <v>23</v>
      </c>
      <c r="N5" s="8" t="s">
        <v>24</v>
      </c>
      <c r="O5" s="8" t="s">
        <v>25</v>
      </c>
    </row>
    <row r="6" spans="1:15" ht="12">
      <c r="A6" s="75" t="s">
        <v>47</v>
      </c>
      <c r="B6" s="76"/>
      <c r="C6" s="16">
        <v>1327</v>
      </c>
      <c r="D6" s="16">
        <v>188</v>
      </c>
      <c r="E6" s="16">
        <v>45</v>
      </c>
      <c r="F6" s="16">
        <v>28</v>
      </c>
      <c r="G6" s="16">
        <v>25</v>
      </c>
      <c r="H6" s="16">
        <v>496</v>
      </c>
      <c r="I6" s="16">
        <v>16</v>
      </c>
      <c r="J6" s="16">
        <v>124</v>
      </c>
      <c r="K6" s="16">
        <v>4</v>
      </c>
      <c r="L6" s="16">
        <v>30</v>
      </c>
      <c r="M6" s="16">
        <v>2</v>
      </c>
      <c r="N6" s="16">
        <v>112</v>
      </c>
      <c r="O6" s="16">
        <v>257</v>
      </c>
    </row>
    <row r="7" spans="1:15" ht="12">
      <c r="A7" s="9" t="s">
        <v>43</v>
      </c>
      <c r="B7" s="11" t="s">
        <v>29</v>
      </c>
      <c r="C7" s="15">
        <v>253</v>
      </c>
      <c r="D7" s="15">
        <v>60</v>
      </c>
      <c r="E7" s="15">
        <v>18</v>
      </c>
      <c r="F7" s="12" t="s">
        <v>30</v>
      </c>
      <c r="G7" s="12" t="s">
        <v>30</v>
      </c>
      <c r="H7" s="15">
        <v>119</v>
      </c>
      <c r="I7" s="15">
        <v>2</v>
      </c>
      <c r="J7" s="15">
        <v>1</v>
      </c>
      <c r="K7" s="15">
        <v>2</v>
      </c>
      <c r="L7" s="12" t="s">
        <v>30</v>
      </c>
      <c r="M7" s="12" t="s">
        <v>30</v>
      </c>
      <c r="N7" s="12" t="s">
        <v>30</v>
      </c>
      <c r="O7" s="15">
        <v>51</v>
      </c>
    </row>
    <row r="8" spans="1:15" ht="12">
      <c r="A8" s="9" t="s">
        <v>31</v>
      </c>
      <c r="B8" s="11" t="s">
        <v>32</v>
      </c>
      <c r="C8" s="15">
        <v>55</v>
      </c>
      <c r="D8" s="12" t="s">
        <v>30</v>
      </c>
      <c r="E8" s="12" t="s">
        <v>30</v>
      </c>
      <c r="F8" s="12" t="s">
        <v>30</v>
      </c>
      <c r="G8" s="15">
        <v>8</v>
      </c>
      <c r="H8" s="15">
        <v>4</v>
      </c>
      <c r="I8" s="12" t="s">
        <v>30</v>
      </c>
      <c r="J8" s="15">
        <v>27</v>
      </c>
      <c r="K8" s="12" t="s">
        <v>30</v>
      </c>
      <c r="L8" s="12" t="s">
        <v>30</v>
      </c>
      <c r="M8" s="12" t="s">
        <v>30</v>
      </c>
      <c r="N8" s="15">
        <v>6</v>
      </c>
      <c r="O8" s="15">
        <v>10</v>
      </c>
    </row>
    <row r="9" spans="1:15" ht="12">
      <c r="A9" s="9" t="s">
        <v>33</v>
      </c>
      <c r="B9" s="11" t="s">
        <v>34</v>
      </c>
      <c r="C9" s="15">
        <v>519</v>
      </c>
      <c r="D9" s="15">
        <v>119</v>
      </c>
      <c r="E9" s="15">
        <v>27</v>
      </c>
      <c r="F9" s="15">
        <v>19</v>
      </c>
      <c r="G9" s="15">
        <v>11</v>
      </c>
      <c r="H9" s="15">
        <v>58</v>
      </c>
      <c r="I9" s="15">
        <v>5</v>
      </c>
      <c r="J9" s="15">
        <v>73</v>
      </c>
      <c r="K9" s="12" t="s">
        <v>30</v>
      </c>
      <c r="L9" s="15">
        <v>30</v>
      </c>
      <c r="M9" s="12" t="s">
        <v>30</v>
      </c>
      <c r="N9" s="15">
        <v>106</v>
      </c>
      <c r="O9" s="15">
        <v>71</v>
      </c>
    </row>
    <row r="10" spans="1:15" ht="12">
      <c r="A10" s="9" t="s">
        <v>35</v>
      </c>
      <c r="B10" s="11" t="s">
        <v>36</v>
      </c>
      <c r="C10" s="15">
        <v>430</v>
      </c>
      <c r="D10" s="15">
        <v>1</v>
      </c>
      <c r="E10" s="12" t="s">
        <v>30</v>
      </c>
      <c r="F10" s="15">
        <v>2</v>
      </c>
      <c r="G10" s="15">
        <v>2</v>
      </c>
      <c r="H10" s="15">
        <v>298</v>
      </c>
      <c r="I10" s="15">
        <v>6</v>
      </c>
      <c r="J10" s="15">
        <v>1</v>
      </c>
      <c r="K10" s="12" t="s">
        <v>30</v>
      </c>
      <c r="L10" s="12" t="s">
        <v>30</v>
      </c>
      <c r="M10" s="12" t="s">
        <v>30</v>
      </c>
      <c r="N10" s="12" t="s">
        <v>30</v>
      </c>
      <c r="O10" s="15">
        <v>120</v>
      </c>
    </row>
    <row r="11" spans="1:15" ht="12">
      <c r="A11" s="9" t="s">
        <v>37</v>
      </c>
      <c r="B11" s="11" t="s">
        <v>38</v>
      </c>
      <c r="C11" s="15">
        <v>50</v>
      </c>
      <c r="D11" s="12" t="s">
        <v>30</v>
      </c>
      <c r="E11" s="12" t="s">
        <v>30</v>
      </c>
      <c r="F11" s="15">
        <v>4</v>
      </c>
      <c r="G11" s="15">
        <v>3</v>
      </c>
      <c r="H11" s="15">
        <v>17</v>
      </c>
      <c r="I11" s="12" t="s">
        <v>30</v>
      </c>
      <c r="J11" s="15">
        <v>22</v>
      </c>
      <c r="K11" s="15">
        <v>2</v>
      </c>
      <c r="L11" s="12" t="s">
        <v>30</v>
      </c>
      <c r="M11" s="12" t="s">
        <v>30</v>
      </c>
      <c r="N11" s="12" t="s">
        <v>30</v>
      </c>
      <c r="O11" s="15">
        <v>2</v>
      </c>
    </row>
    <row r="12" spans="1:15" ht="12">
      <c r="A12" s="9" t="s">
        <v>39</v>
      </c>
      <c r="B12" s="11" t="s">
        <v>40</v>
      </c>
      <c r="C12" s="15">
        <v>20</v>
      </c>
      <c r="D12" s="15">
        <v>8</v>
      </c>
      <c r="E12" s="12" t="s">
        <v>30</v>
      </c>
      <c r="F12" s="15">
        <v>3</v>
      </c>
      <c r="G12" s="15">
        <v>1</v>
      </c>
      <c r="H12" s="12" t="s">
        <v>30</v>
      </c>
      <c r="I12" s="15">
        <v>3</v>
      </c>
      <c r="J12" s="12" t="s">
        <v>30</v>
      </c>
      <c r="K12" s="12" t="s">
        <v>30</v>
      </c>
      <c r="L12" s="12" t="s">
        <v>30</v>
      </c>
      <c r="M12" s="15">
        <v>2</v>
      </c>
      <c r="N12" s="12" t="s">
        <v>30</v>
      </c>
      <c r="O12" s="15">
        <v>3</v>
      </c>
    </row>
    <row r="13" spans="1:15" ht="12">
      <c r="A13" s="77" t="s">
        <v>42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</row>
    <row r="14" spans="1:15" ht="12">
      <c r="A14" s="69" t="s">
        <v>41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</sheetData>
  <sheetProtection/>
  <mergeCells count="6">
    <mergeCell ref="A13:O13"/>
    <mergeCell ref="A14:O14"/>
    <mergeCell ref="A1:N1"/>
    <mergeCell ref="A2:N2"/>
    <mergeCell ref="A4:B5"/>
    <mergeCell ref="A6:B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zoomScalePageLayoutView="0" workbookViewId="0" topLeftCell="A1">
      <selection activeCell="A4" sqref="A4:B5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11" width="10.83203125" style="0" customWidth="1"/>
    <col min="12" max="12" width="11.5" style="0" customWidth="1"/>
    <col min="13" max="15" width="10.83203125" style="0" customWidth="1"/>
  </cols>
  <sheetData>
    <row r="1" spans="1:14" ht="16.5">
      <c r="A1" s="64" t="s">
        <v>117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5" ht="12">
      <c r="A3" s="5" t="s">
        <v>27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3"/>
    </row>
    <row r="4" spans="1:15" s="6" customFormat="1" ht="33.75" customHeight="1">
      <c r="A4" s="71" t="s">
        <v>28</v>
      </c>
      <c r="B4" s="72"/>
      <c r="C4" s="2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10</v>
      </c>
      <c r="N4" s="1" t="s">
        <v>11</v>
      </c>
      <c r="O4" s="1" t="s">
        <v>12</v>
      </c>
    </row>
    <row r="5" spans="1:15" s="6" customFormat="1" ht="45" customHeight="1">
      <c r="A5" s="73"/>
      <c r="B5" s="74"/>
      <c r="C5" s="7" t="s">
        <v>13</v>
      </c>
      <c r="D5" s="8" t="s">
        <v>14</v>
      </c>
      <c r="E5" s="8" t="s">
        <v>15</v>
      </c>
      <c r="F5" s="8" t="s">
        <v>16</v>
      </c>
      <c r="G5" s="8" t="s">
        <v>17</v>
      </c>
      <c r="H5" s="8" t="s">
        <v>18</v>
      </c>
      <c r="I5" s="8" t="s">
        <v>19</v>
      </c>
      <c r="J5" s="8" t="s">
        <v>20</v>
      </c>
      <c r="K5" s="8" t="s">
        <v>21</v>
      </c>
      <c r="L5" s="8" t="s">
        <v>22</v>
      </c>
      <c r="M5" s="8" t="s">
        <v>23</v>
      </c>
      <c r="N5" s="8" t="s">
        <v>24</v>
      </c>
      <c r="O5" s="8" t="s">
        <v>25</v>
      </c>
    </row>
    <row r="6" spans="1:15" ht="12">
      <c r="A6" s="75" t="s">
        <v>48</v>
      </c>
      <c r="B6" s="76"/>
      <c r="C6" s="16">
        <v>1558</v>
      </c>
      <c r="D6" s="16">
        <v>210</v>
      </c>
      <c r="E6" s="16">
        <v>44</v>
      </c>
      <c r="F6" s="16">
        <v>31</v>
      </c>
      <c r="G6" s="16">
        <v>20</v>
      </c>
      <c r="H6" s="16">
        <v>595</v>
      </c>
      <c r="I6" s="16">
        <v>11</v>
      </c>
      <c r="J6" s="16">
        <v>166</v>
      </c>
      <c r="K6" s="16">
        <v>5</v>
      </c>
      <c r="L6" s="16">
        <v>57</v>
      </c>
      <c r="M6" s="10" t="s">
        <v>30</v>
      </c>
      <c r="N6" s="16">
        <v>141</v>
      </c>
      <c r="O6" s="16">
        <v>278</v>
      </c>
    </row>
    <row r="7" spans="1:15" ht="12">
      <c r="A7" s="9" t="s">
        <v>43</v>
      </c>
      <c r="B7" s="11" t="s">
        <v>29</v>
      </c>
      <c r="C7" s="15">
        <v>419</v>
      </c>
      <c r="D7" s="15">
        <v>77</v>
      </c>
      <c r="E7" s="15">
        <v>26</v>
      </c>
      <c r="F7" s="12" t="s">
        <v>30</v>
      </c>
      <c r="G7" s="15">
        <v>1</v>
      </c>
      <c r="H7" s="15">
        <v>220</v>
      </c>
      <c r="I7" s="15">
        <v>1</v>
      </c>
      <c r="J7" s="15">
        <v>21</v>
      </c>
      <c r="K7" s="12" t="s">
        <v>30</v>
      </c>
      <c r="L7" s="15">
        <v>1</v>
      </c>
      <c r="M7" s="12" t="s">
        <v>30</v>
      </c>
      <c r="N7" s="12" t="s">
        <v>30</v>
      </c>
      <c r="O7" s="15">
        <v>72</v>
      </c>
    </row>
    <row r="8" spans="1:15" ht="12">
      <c r="A8" s="9" t="s">
        <v>31</v>
      </c>
      <c r="B8" s="11" t="s">
        <v>32</v>
      </c>
      <c r="C8" s="15">
        <v>47</v>
      </c>
      <c r="D8" s="15">
        <v>2</v>
      </c>
      <c r="E8" s="12" t="s">
        <v>30</v>
      </c>
      <c r="F8" s="12" t="s">
        <v>30</v>
      </c>
      <c r="G8" s="15">
        <v>7</v>
      </c>
      <c r="H8" s="15">
        <v>7</v>
      </c>
      <c r="I8" s="15">
        <v>1</v>
      </c>
      <c r="J8" s="15">
        <v>17</v>
      </c>
      <c r="K8" s="12" t="s">
        <v>30</v>
      </c>
      <c r="L8" s="12" t="s">
        <v>30</v>
      </c>
      <c r="M8" s="12" t="s">
        <v>30</v>
      </c>
      <c r="N8" s="15">
        <v>8</v>
      </c>
      <c r="O8" s="15">
        <v>5</v>
      </c>
    </row>
    <row r="9" spans="1:15" ht="12">
      <c r="A9" s="9" t="s">
        <v>33</v>
      </c>
      <c r="B9" s="11" t="s">
        <v>34</v>
      </c>
      <c r="C9" s="15">
        <v>567</v>
      </c>
      <c r="D9" s="15">
        <v>117</v>
      </c>
      <c r="E9" s="15">
        <v>14</v>
      </c>
      <c r="F9" s="15">
        <v>27</v>
      </c>
      <c r="G9" s="15">
        <v>8</v>
      </c>
      <c r="H9" s="15">
        <v>68</v>
      </c>
      <c r="I9" s="15">
        <v>1</v>
      </c>
      <c r="J9" s="15">
        <v>85</v>
      </c>
      <c r="K9" s="15">
        <v>3</v>
      </c>
      <c r="L9" s="15">
        <v>55</v>
      </c>
      <c r="M9" s="12" t="s">
        <v>30</v>
      </c>
      <c r="N9" s="15">
        <v>128</v>
      </c>
      <c r="O9" s="15">
        <v>61</v>
      </c>
    </row>
    <row r="10" spans="1:15" ht="12">
      <c r="A10" s="9" t="s">
        <v>35</v>
      </c>
      <c r="B10" s="11" t="s">
        <v>36</v>
      </c>
      <c r="C10" s="15">
        <v>432</v>
      </c>
      <c r="D10" s="15">
        <v>1</v>
      </c>
      <c r="E10" s="12" t="s">
        <v>30</v>
      </c>
      <c r="F10" s="12" t="s">
        <v>30</v>
      </c>
      <c r="G10" s="12" t="s">
        <v>30</v>
      </c>
      <c r="H10" s="15">
        <v>287</v>
      </c>
      <c r="I10" s="15">
        <v>4</v>
      </c>
      <c r="J10" s="15">
        <v>3</v>
      </c>
      <c r="K10" s="12" t="s">
        <v>30</v>
      </c>
      <c r="L10" s="12" t="s">
        <v>30</v>
      </c>
      <c r="M10" s="12" t="s">
        <v>30</v>
      </c>
      <c r="N10" s="15">
        <v>5</v>
      </c>
      <c r="O10" s="15">
        <v>132</v>
      </c>
    </row>
    <row r="11" spans="1:15" ht="12">
      <c r="A11" s="9" t="s">
        <v>37</v>
      </c>
      <c r="B11" s="11" t="s">
        <v>38</v>
      </c>
      <c r="C11" s="15">
        <v>62</v>
      </c>
      <c r="D11" s="12" t="s">
        <v>30</v>
      </c>
      <c r="E11" s="12" t="s">
        <v>30</v>
      </c>
      <c r="F11" s="15">
        <v>3</v>
      </c>
      <c r="G11" s="15">
        <v>4</v>
      </c>
      <c r="H11" s="15">
        <v>11</v>
      </c>
      <c r="I11" s="12" t="s">
        <v>30</v>
      </c>
      <c r="J11" s="15">
        <v>40</v>
      </c>
      <c r="K11" s="15">
        <v>2</v>
      </c>
      <c r="L11" s="12" t="s">
        <v>30</v>
      </c>
      <c r="M11" s="12" t="s">
        <v>30</v>
      </c>
      <c r="N11" s="12" t="s">
        <v>30</v>
      </c>
      <c r="O11" s="15">
        <v>2</v>
      </c>
    </row>
    <row r="12" spans="1:15" ht="12">
      <c r="A12" s="9" t="s">
        <v>39</v>
      </c>
      <c r="B12" s="11" t="s">
        <v>40</v>
      </c>
      <c r="C12" s="15">
        <v>31</v>
      </c>
      <c r="D12" s="15">
        <v>13</v>
      </c>
      <c r="E12" s="15">
        <v>4</v>
      </c>
      <c r="F12" s="15">
        <v>1</v>
      </c>
      <c r="G12" s="12" t="s">
        <v>30</v>
      </c>
      <c r="H12" s="15">
        <v>2</v>
      </c>
      <c r="I12" s="15">
        <v>4</v>
      </c>
      <c r="J12" s="12" t="s">
        <v>30</v>
      </c>
      <c r="K12" s="12" t="s">
        <v>30</v>
      </c>
      <c r="L12" s="15">
        <v>1</v>
      </c>
      <c r="M12" s="12" t="s">
        <v>30</v>
      </c>
      <c r="N12" s="12" t="s">
        <v>30</v>
      </c>
      <c r="O12" s="15">
        <v>6</v>
      </c>
    </row>
    <row r="13" spans="1:15" ht="12">
      <c r="A13" s="77" t="s">
        <v>42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</row>
    <row r="14" spans="1:15" ht="12">
      <c r="A14" s="69" t="s">
        <v>41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</sheetData>
  <sheetProtection/>
  <mergeCells count="6">
    <mergeCell ref="A13:O13"/>
    <mergeCell ref="A14:O14"/>
    <mergeCell ref="A1:N1"/>
    <mergeCell ref="A2:N2"/>
    <mergeCell ref="A4:B5"/>
    <mergeCell ref="A6:B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N1"/>
    </sheetView>
  </sheetViews>
  <sheetFormatPr defaultColWidth="9.16015625" defaultRowHeight="12"/>
  <cols>
    <col min="1" max="1" width="14.33203125" style="0" customWidth="1"/>
    <col min="2" max="2" width="18.66015625" style="0" customWidth="1"/>
    <col min="3" max="5" width="10.83203125" style="0" customWidth="1"/>
    <col min="6" max="6" width="13.83203125" style="0" customWidth="1"/>
    <col min="7" max="9" width="10.83203125" style="0" customWidth="1"/>
    <col min="10" max="10" width="11.83203125" style="0" customWidth="1"/>
    <col min="11" max="11" width="10.83203125" style="0" customWidth="1"/>
    <col min="12" max="12" width="11.5" style="0" customWidth="1"/>
    <col min="13" max="13" width="13" style="0" customWidth="1"/>
    <col min="14" max="14" width="14.83203125" style="0" customWidth="1"/>
  </cols>
  <sheetData>
    <row r="1" spans="1:14" ht="16.5">
      <c r="A1" s="64" t="s">
        <v>115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5" ht="12">
      <c r="A3" s="5" t="s">
        <v>27</v>
      </c>
      <c r="B3" s="5"/>
      <c r="C3" s="5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4" s="6" customFormat="1" ht="33.75" customHeight="1">
      <c r="A4" s="71" t="s">
        <v>114</v>
      </c>
      <c r="B4" s="72"/>
      <c r="C4" s="2" t="s">
        <v>0</v>
      </c>
      <c r="D4" s="1" t="s">
        <v>49</v>
      </c>
      <c r="E4" s="1" t="s">
        <v>63</v>
      </c>
      <c r="F4" s="1" t="s">
        <v>50</v>
      </c>
      <c r="G4" s="1" t="s">
        <v>51</v>
      </c>
      <c r="H4" s="1" t="s">
        <v>52</v>
      </c>
      <c r="I4" s="1" t="s">
        <v>53</v>
      </c>
      <c r="J4" s="1" t="s">
        <v>54</v>
      </c>
      <c r="K4" s="1" t="s">
        <v>144</v>
      </c>
      <c r="L4" s="1" t="s">
        <v>56</v>
      </c>
      <c r="M4" s="67" t="s">
        <v>62</v>
      </c>
      <c r="N4" s="67"/>
    </row>
    <row r="5" spans="1:14" s="6" customFormat="1" ht="45" customHeight="1">
      <c r="A5" s="73"/>
      <c r="B5" s="74"/>
      <c r="C5" s="7" t="s">
        <v>13</v>
      </c>
      <c r="D5" s="8" t="s">
        <v>14</v>
      </c>
      <c r="E5" s="8" t="s">
        <v>64</v>
      </c>
      <c r="F5" s="8" t="s">
        <v>16</v>
      </c>
      <c r="G5" s="8" t="s">
        <v>17</v>
      </c>
      <c r="H5" s="8" t="s">
        <v>18</v>
      </c>
      <c r="I5" s="8" t="s">
        <v>20</v>
      </c>
      <c r="J5" s="8" t="s">
        <v>22</v>
      </c>
      <c r="K5" s="8" t="s">
        <v>23</v>
      </c>
      <c r="L5" s="8" t="s">
        <v>24</v>
      </c>
      <c r="M5" s="54" t="s">
        <v>133</v>
      </c>
      <c r="N5" s="54" t="s">
        <v>134</v>
      </c>
    </row>
    <row r="6" spans="1:15" ht="12">
      <c r="A6" s="75" t="s">
        <v>143</v>
      </c>
      <c r="B6" s="76"/>
      <c r="C6" s="53">
        <v>1257</v>
      </c>
      <c r="D6" s="39">
        <v>99</v>
      </c>
      <c r="E6" s="39">
        <v>17</v>
      </c>
      <c r="F6" s="21">
        <v>80</v>
      </c>
      <c r="G6" s="21">
        <v>2</v>
      </c>
      <c r="H6" s="21">
        <v>4</v>
      </c>
      <c r="I6" s="21">
        <v>0</v>
      </c>
      <c r="J6" s="21">
        <v>8</v>
      </c>
      <c r="K6" s="21">
        <v>1</v>
      </c>
      <c r="L6" s="21">
        <v>64</v>
      </c>
      <c r="M6" s="21">
        <v>805</v>
      </c>
      <c r="N6" s="21">
        <v>88</v>
      </c>
      <c r="O6" s="41"/>
    </row>
    <row r="7" spans="1:15" ht="12">
      <c r="A7" s="44" t="s">
        <v>43</v>
      </c>
      <c r="B7" s="57" t="s">
        <v>29</v>
      </c>
      <c r="C7" s="19">
        <v>257</v>
      </c>
      <c r="D7" s="19">
        <v>95</v>
      </c>
      <c r="E7" s="19">
        <v>13</v>
      </c>
      <c r="F7" s="19">
        <v>20</v>
      </c>
      <c r="G7" s="19" t="s">
        <v>131</v>
      </c>
      <c r="H7" s="19" t="s">
        <v>131</v>
      </c>
      <c r="I7" s="19" t="s">
        <v>131</v>
      </c>
      <c r="J7" s="29">
        <v>2</v>
      </c>
      <c r="K7" s="29">
        <v>1</v>
      </c>
      <c r="L7" s="19">
        <v>18</v>
      </c>
      <c r="M7" s="38">
        <v>61</v>
      </c>
      <c r="N7" s="19">
        <v>45</v>
      </c>
      <c r="O7" s="41"/>
    </row>
    <row r="8" spans="1:15" ht="12">
      <c r="A8" s="44" t="s">
        <v>31</v>
      </c>
      <c r="B8" s="57" t="s">
        <v>32</v>
      </c>
      <c r="C8" s="19">
        <v>70</v>
      </c>
      <c r="D8" s="29" t="s">
        <v>131</v>
      </c>
      <c r="E8" s="29">
        <v>1</v>
      </c>
      <c r="F8" s="29" t="s">
        <v>131</v>
      </c>
      <c r="G8" s="29">
        <v>1</v>
      </c>
      <c r="H8" s="29" t="s">
        <v>131</v>
      </c>
      <c r="I8" s="38" t="s">
        <v>131</v>
      </c>
      <c r="J8" s="29">
        <v>5</v>
      </c>
      <c r="K8" s="29" t="s">
        <v>131</v>
      </c>
      <c r="L8" s="29">
        <v>2</v>
      </c>
      <c r="M8" s="29">
        <v>22</v>
      </c>
      <c r="N8" s="29">
        <v>6</v>
      </c>
      <c r="O8" s="41"/>
    </row>
    <row r="9" spans="1:15" ht="12">
      <c r="A9" s="44" t="s">
        <v>33</v>
      </c>
      <c r="B9" s="57" t="s">
        <v>34</v>
      </c>
      <c r="C9" s="19">
        <v>76</v>
      </c>
      <c r="D9" s="19">
        <v>3</v>
      </c>
      <c r="E9" s="19">
        <v>4</v>
      </c>
      <c r="F9" s="19">
        <v>3</v>
      </c>
      <c r="G9" s="29" t="s">
        <v>131</v>
      </c>
      <c r="H9" s="19">
        <v>5</v>
      </c>
      <c r="I9" s="38" t="s">
        <v>131</v>
      </c>
      <c r="J9" s="29">
        <v>2</v>
      </c>
      <c r="K9" s="29" t="s">
        <v>131</v>
      </c>
      <c r="L9" s="19">
        <v>20</v>
      </c>
      <c r="M9" s="29">
        <v>16</v>
      </c>
      <c r="N9" s="19">
        <v>4</v>
      </c>
      <c r="O9" s="41"/>
    </row>
    <row r="10" spans="1:15" ht="12">
      <c r="A10" s="44" t="s">
        <v>35</v>
      </c>
      <c r="B10" s="57" t="s">
        <v>36</v>
      </c>
      <c r="C10" s="19">
        <v>560</v>
      </c>
      <c r="D10" s="29" t="s">
        <v>131</v>
      </c>
      <c r="E10" s="29" t="s">
        <v>131</v>
      </c>
      <c r="F10" s="29" t="s">
        <v>131</v>
      </c>
      <c r="G10" s="29" t="s">
        <v>131</v>
      </c>
      <c r="H10" s="29" t="s">
        <v>131</v>
      </c>
      <c r="I10" s="19" t="s">
        <v>131</v>
      </c>
      <c r="J10" s="29" t="s">
        <v>131</v>
      </c>
      <c r="K10" s="29" t="s">
        <v>131</v>
      </c>
      <c r="L10" s="29">
        <v>2</v>
      </c>
      <c r="M10" s="29">
        <v>555</v>
      </c>
      <c r="N10" s="29" t="s">
        <v>131</v>
      </c>
      <c r="O10" s="41"/>
    </row>
    <row r="11" spans="1:15" ht="12">
      <c r="A11" s="44" t="s">
        <v>37</v>
      </c>
      <c r="B11" s="57" t="s">
        <v>38</v>
      </c>
      <c r="C11" s="19">
        <v>139</v>
      </c>
      <c r="D11" s="29" t="s">
        <v>131</v>
      </c>
      <c r="E11" s="29" t="s">
        <v>131</v>
      </c>
      <c r="F11" s="29" t="s">
        <v>131</v>
      </c>
      <c r="G11" s="29" t="s">
        <v>131</v>
      </c>
      <c r="H11" s="29" t="s">
        <v>131</v>
      </c>
      <c r="I11" s="19" t="s">
        <v>131</v>
      </c>
      <c r="J11" s="29" t="s">
        <v>131</v>
      </c>
      <c r="K11" s="29" t="s">
        <v>131</v>
      </c>
      <c r="L11" s="29">
        <v>7</v>
      </c>
      <c r="M11" s="29">
        <v>91</v>
      </c>
      <c r="N11" s="29">
        <v>5</v>
      </c>
      <c r="O11" s="41"/>
    </row>
    <row r="12" spans="1:15" ht="12">
      <c r="A12" s="44" t="s">
        <v>39</v>
      </c>
      <c r="B12" s="57" t="s">
        <v>40</v>
      </c>
      <c r="C12" s="19">
        <v>38</v>
      </c>
      <c r="D12" s="29">
        <v>5</v>
      </c>
      <c r="E12" s="19" t="s">
        <v>131</v>
      </c>
      <c r="F12" s="29" t="s">
        <v>131</v>
      </c>
      <c r="G12" s="29" t="s">
        <v>131</v>
      </c>
      <c r="H12" s="29" t="s">
        <v>131</v>
      </c>
      <c r="I12" s="29" t="s">
        <v>131</v>
      </c>
      <c r="J12" s="29" t="s">
        <v>131</v>
      </c>
      <c r="K12" s="29" t="s">
        <v>131</v>
      </c>
      <c r="L12" s="29">
        <v>21</v>
      </c>
      <c r="M12" s="29" t="s">
        <v>131</v>
      </c>
      <c r="N12" s="38">
        <v>12</v>
      </c>
      <c r="O12" s="41"/>
    </row>
    <row r="13" spans="1:15" ht="12">
      <c r="A13" s="44" t="s">
        <v>103</v>
      </c>
      <c r="B13" s="57" t="s">
        <v>104</v>
      </c>
      <c r="C13" s="29" t="s">
        <v>131</v>
      </c>
      <c r="D13" s="29" t="s">
        <v>131</v>
      </c>
      <c r="E13" s="29" t="s">
        <v>131</v>
      </c>
      <c r="F13" s="29" t="s">
        <v>131</v>
      </c>
      <c r="G13" s="29" t="s">
        <v>131</v>
      </c>
      <c r="H13" s="29" t="s">
        <v>131</v>
      </c>
      <c r="I13" s="29" t="s">
        <v>131</v>
      </c>
      <c r="J13" s="29" t="s">
        <v>131</v>
      </c>
      <c r="K13" s="29" t="s">
        <v>131</v>
      </c>
      <c r="L13" s="29" t="s">
        <v>131</v>
      </c>
      <c r="M13" s="29" t="s">
        <v>131</v>
      </c>
      <c r="N13" s="29" t="s">
        <v>131</v>
      </c>
      <c r="O13" s="41"/>
    </row>
    <row r="14" spans="1:15" ht="12">
      <c r="A14" s="44" t="s">
        <v>105</v>
      </c>
      <c r="B14" s="57" t="s">
        <v>106</v>
      </c>
      <c r="C14" s="29">
        <v>126</v>
      </c>
      <c r="D14" s="29">
        <v>1</v>
      </c>
      <c r="E14" s="29" t="s">
        <v>131</v>
      </c>
      <c r="F14" s="29">
        <v>29</v>
      </c>
      <c r="G14" s="29">
        <v>1</v>
      </c>
      <c r="H14" s="29" t="s">
        <v>131</v>
      </c>
      <c r="I14" s="29" t="s">
        <v>131</v>
      </c>
      <c r="J14" s="29" t="s">
        <v>131</v>
      </c>
      <c r="K14" s="29" t="s">
        <v>131</v>
      </c>
      <c r="L14" s="29">
        <v>13</v>
      </c>
      <c r="M14" s="29">
        <v>61</v>
      </c>
      <c r="N14" s="29">
        <v>14</v>
      </c>
      <c r="O14" s="41"/>
    </row>
    <row r="15" spans="1:15" ht="22.5" customHeight="1">
      <c r="A15" s="42" t="s">
        <v>121</v>
      </c>
      <c r="B15" s="56" t="s">
        <v>122</v>
      </c>
      <c r="C15" s="45">
        <v>25</v>
      </c>
      <c r="D15" s="45" t="s">
        <v>131</v>
      </c>
      <c r="E15" s="45" t="s">
        <v>131</v>
      </c>
      <c r="F15" s="45">
        <v>20</v>
      </c>
      <c r="G15" s="45" t="s">
        <v>131</v>
      </c>
      <c r="H15" s="45" t="s">
        <v>131</v>
      </c>
      <c r="I15" s="45" t="s">
        <v>131</v>
      </c>
      <c r="J15" s="45" t="s">
        <v>131</v>
      </c>
      <c r="K15" s="45" t="s">
        <v>131</v>
      </c>
      <c r="L15" s="45" t="s">
        <v>131</v>
      </c>
      <c r="M15" s="45" t="s">
        <v>131</v>
      </c>
      <c r="N15" s="45">
        <v>2</v>
      </c>
      <c r="O15" s="41"/>
    </row>
    <row r="16" spans="1:15" ht="24">
      <c r="A16" s="55" t="s">
        <v>145</v>
      </c>
      <c r="B16" s="58" t="s">
        <v>146</v>
      </c>
      <c r="C16" s="29">
        <v>42</v>
      </c>
      <c r="D16" s="29">
        <v>1</v>
      </c>
      <c r="E16" s="29" t="s">
        <v>131</v>
      </c>
      <c r="F16" s="29">
        <v>8</v>
      </c>
      <c r="G16" s="29" t="s">
        <v>131</v>
      </c>
      <c r="H16" s="29" t="s">
        <v>131</v>
      </c>
      <c r="I16" s="29" t="s">
        <v>131</v>
      </c>
      <c r="J16" s="29" t="s">
        <v>131</v>
      </c>
      <c r="K16" s="29" t="s">
        <v>131</v>
      </c>
      <c r="L16" s="29" t="s">
        <v>131</v>
      </c>
      <c r="M16" s="29">
        <v>25</v>
      </c>
      <c r="N16" s="29">
        <v>8</v>
      </c>
      <c r="O16" s="41"/>
    </row>
    <row r="17" spans="1:14" ht="12">
      <c r="A17" s="77" t="s">
        <v>42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</row>
    <row r="18" spans="1:14" ht="12">
      <c r="A18" s="69" t="s">
        <v>41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</row>
    <row r="19" ht="12">
      <c r="A19" s="33" t="s">
        <v>113</v>
      </c>
    </row>
    <row r="20" spans="3:14" ht="12"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</row>
  </sheetData>
  <sheetProtection/>
  <mergeCells count="7">
    <mergeCell ref="A18:N18"/>
    <mergeCell ref="A1:N1"/>
    <mergeCell ref="A2:N2"/>
    <mergeCell ref="A4:B5"/>
    <mergeCell ref="M4:N4"/>
    <mergeCell ref="A6:B6"/>
    <mergeCell ref="A17:N17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N1"/>
    </sheetView>
  </sheetViews>
  <sheetFormatPr defaultColWidth="9.16015625" defaultRowHeight="12"/>
  <cols>
    <col min="1" max="1" width="14.33203125" style="0" customWidth="1"/>
    <col min="2" max="2" width="14.83203125" style="0" customWidth="1"/>
    <col min="3" max="5" width="10.83203125" style="0" customWidth="1"/>
    <col min="6" max="6" width="13.83203125" style="0" customWidth="1"/>
    <col min="7" max="9" width="10.83203125" style="0" customWidth="1"/>
    <col min="10" max="10" width="11.83203125" style="0" customWidth="1"/>
    <col min="11" max="11" width="10.83203125" style="0" customWidth="1"/>
    <col min="12" max="12" width="11.5" style="0" customWidth="1"/>
    <col min="13" max="13" width="13" style="0" customWidth="1"/>
    <col min="14" max="14" width="14.83203125" style="0" customWidth="1"/>
  </cols>
  <sheetData>
    <row r="1" spans="1:14" ht="16.5">
      <c r="A1" s="64" t="s">
        <v>115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5" ht="12">
      <c r="A3" s="5" t="s">
        <v>27</v>
      </c>
      <c r="B3" s="5"/>
      <c r="C3" s="5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4" s="6" customFormat="1" ht="33.75" customHeight="1">
      <c r="A4" s="71" t="s">
        <v>114</v>
      </c>
      <c r="B4" s="72"/>
      <c r="C4" s="2" t="s">
        <v>0</v>
      </c>
      <c r="D4" s="1" t="s">
        <v>49</v>
      </c>
      <c r="E4" s="1" t="s">
        <v>63</v>
      </c>
      <c r="F4" s="1" t="s">
        <v>50</v>
      </c>
      <c r="G4" s="1" t="s">
        <v>51</v>
      </c>
      <c r="H4" s="1" t="s">
        <v>52</v>
      </c>
      <c r="I4" s="1" t="s">
        <v>53</v>
      </c>
      <c r="J4" s="1" t="s">
        <v>54</v>
      </c>
      <c r="K4" s="1" t="s">
        <v>55</v>
      </c>
      <c r="L4" s="1" t="s">
        <v>56</v>
      </c>
      <c r="M4" s="67" t="s">
        <v>62</v>
      </c>
      <c r="N4" s="67"/>
    </row>
    <row r="5" spans="1:14" s="6" customFormat="1" ht="45" customHeight="1">
      <c r="A5" s="73"/>
      <c r="B5" s="74"/>
      <c r="C5" s="7" t="s">
        <v>13</v>
      </c>
      <c r="D5" s="8" t="s">
        <v>14</v>
      </c>
      <c r="E5" s="8" t="s">
        <v>64</v>
      </c>
      <c r="F5" s="8" t="s">
        <v>16</v>
      </c>
      <c r="G5" s="8" t="s">
        <v>17</v>
      </c>
      <c r="H5" s="8" t="s">
        <v>18</v>
      </c>
      <c r="I5" s="8" t="s">
        <v>20</v>
      </c>
      <c r="J5" s="8" t="s">
        <v>22</v>
      </c>
      <c r="K5" s="8" t="s">
        <v>23</v>
      </c>
      <c r="L5" s="8" t="s">
        <v>24</v>
      </c>
      <c r="M5" s="54" t="s">
        <v>133</v>
      </c>
      <c r="N5" s="54" t="s">
        <v>134</v>
      </c>
    </row>
    <row r="6" spans="1:15" ht="12">
      <c r="A6" s="75" t="s">
        <v>140</v>
      </c>
      <c r="B6" s="76"/>
      <c r="C6" s="53">
        <v>1936</v>
      </c>
      <c r="D6" s="39">
        <v>72</v>
      </c>
      <c r="E6" s="39">
        <v>10</v>
      </c>
      <c r="F6" s="21">
        <v>72</v>
      </c>
      <c r="G6" s="21">
        <v>3</v>
      </c>
      <c r="H6" s="21">
        <v>4</v>
      </c>
      <c r="I6" s="21">
        <v>135</v>
      </c>
      <c r="J6" s="21">
        <v>6</v>
      </c>
      <c r="K6" s="21">
        <v>3</v>
      </c>
      <c r="L6" s="21">
        <v>757</v>
      </c>
      <c r="M6" s="21">
        <v>795</v>
      </c>
      <c r="N6" s="21">
        <v>79</v>
      </c>
      <c r="O6" s="41"/>
    </row>
    <row r="7" spans="1:15" ht="12">
      <c r="A7" s="44" t="s">
        <v>43</v>
      </c>
      <c r="B7" s="18" t="s">
        <v>29</v>
      </c>
      <c r="C7" s="19">
        <v>194</v>
      </c>
      <c r="D7" s="19">
        <v>63</v>
      </c>
      <c r="E7" s="19">
        <v>4</v>
      </c>
      <c r="F7" s="19">
        <v>25</v>
      </c>
      <c r="G7" s="19">
        <v>1</v>
      </c>
      <c r="H7" s="19">
        <v>1</v>
      </c>
      <c r="I7" s="19">
        <v>27</v>
      </c>
      <c r="J7" s="29">
        <v>2</v>
      </c>
      <c r="K7" s="29">
        <v>3</v>
      </c>
      <c r="L7" s="19">
        <v>26</v>
      </c>
      <c r="M7" s="38">
        <v>36</v>
      </c>
      <c r="N7" s="19">
        <v>6</v>
      </c>
      <c r="O7" s="41"/>
    </row>
    <row r="8" spans="1:15" ht="12">
      <c r="A8" s="44" t="s">
        <v>31</v>
      </c>
      <c r="B8" s="18" t="s">
        <v>32</v>
      </c>
      <c r="C8" s="19">
        <v>19</v>
      </c>
      <c r="D8" s="29" t="s">
        <v>131</v>
      </c>
      <c r="E8" s="29">
        <v>1</v>
      </c>
      <c r="F8" s="29" t="s">
        <v>131</v>
      </c>
      <c r="G8" s="29" t="s">
        <v>131</v>
      </c>
      <c r="H8" s="29" t="s">
        <v>131</v>
      </c>
      <c r="I8" s="38">
        <v>11</v>
      </c>
      <c r="J8" s="29" t="s">
        <v>131</v>
      </c>
      <c r="K8" s="29" t="s">
        <v>131</v>
      </c>
      <c r="L8" s="29">
        <v>2</v>
      </c>
      <c r="M8" s="29">
        <v>5</v>
      </c>
      <c r="N8" s="29" t="s">
        <v>131</v>
      </c>
      <c r="O8" s="41"/>
    </row>
    <row r="9" spans="1:15" ht="12">
      <c r="A9" s="44" t="s">
        <v>33</v>
      </c>
      <c r="B9" s="18" t="s">
        <v>34</v>
      </c>
      <c r="C9" s="19">
        <v>801</v>
      </c>
      <c r="D9" s="19">
        <v>3</v>
      </c>
      <c r="E9" s="19" t="s">
        <v>131</v>
      </c>
      <c r="F9" s="19" t="s">
        <v>131</v>
      </c>
      <c r="G9" s="29" t="s">
        <v>131</v>
      </c>
      <c r="H9" s="19">
        <v>2</v>
      </c>
      <c r="I9" s="38">
        <v>61</v>
      </c>
      <c r="J9" s="29">
        <v>2</v>
      </c>
      <c r="K9" s="29" t="s">
        <v>131</v>
      </c>
      <c r="L9" s="19">
        <v>698</v>
      </c>
      <c r="M9" s="29">
        <v>29</v>
      </c>
      <c r="N9" s="19">
        <v>6</v>
      </c>
      <c r="O9" s="41"/>
    </row>
    <row r="10" spans="1:15" ht="12">
      <c r="A10" s="44" t="s">
        <v>35</v>
      </c>
      <c r="B10" s="18" t="s">
        <v>36</v>
      </c>
      <c r="C10" s="19">
        <v>526</v>
      </c>
      <c r="D10" s="29">
        <v>1</v>
      </c>
      <c r="E10" s="29">
        <v>1</v>
      </c>
      <c r="F10" s="29" t="s">
        <v>131</v>
      </c>
      <c r="G10" s="29" t="s">
        <v>131</v>
      </c>
      <c r="H10" s="29" t="s">
        <v>131</v>
      </c>
      <c r="I10" s="19">
        <v>29</v>
      </c>
      <c r="J10" s="29">
        <v>1</v>
      </c>
      <c r="K10" s="29" t="s">
        <v>131</v>
      </c>
      <c r="L10" s="29">
        <v>1</v>
      </c>
      <c r="M10" s="29">
        <v>478</v>
      </c>
      <c r="N10" s="29">
        <v>15</v>
      </c>
      <c r="O10" s="41"/>
    </row>
    <row r="11" spans="1:15" ht="12">
      <c r="A11" s="44" t="s">
        <v>37</v>
      </c>
      <c r="B11" s="18" t="s">
        <v>38</v>
      </c>
      <c r="C11" s="19">
        <v>124</v>
      </c>
      <c r="D11" s="29" t="s">
        <v>131</v>
      </c>
      <c r="E11" s="29" t="s">
        <v>131</v>
      </c>
      <c r="F11" s="29" t="s">
        <v>131</v>
      </c>
      <c r="G11" s="29" t="s">
        <v>131</v>
      </c>
      <c r="H11" s="29" t="s">
        <v>131</v>
      </c>
      <c r="I11" s="19">
        <v>6</v>
      </c>
      <c r="J11" s="29" t="s">
        <v>131</v>
      </c>
      <c r="K11" s="29" t="s">
        <v>131</v>
      </c>
      <c r="L11" s="29" t="s">
        <v>131</v>
      </c>
      <c r="M11" s="29">
        <v>118</v>
      </c>
      <c r="N11" s="29" t="s">
        <v>131</v>
      </c>
      <c r="O11" s="41"/>
    </row>
    <row r="12" spans="1:15" ht="12">
      <c r="A12" s="44" t="s">
        <v>39</v>
      </c>
      <c r="B12" s="18" t="s">
        <v>40</v>
      </c>
      <c r="C12" s="19">
        <v>45</v>
      </c>
      <c r="D12" s="29">
        <v>5</v>
      </c>
      <c r="E12" s="19" t="s">
        <v>131</v>
      </c>
      <c r="F12" s="29">
        <v>1</v>
      </c>
      <c r="G12" s="29">
        <v>1</v>
      </c>
      <c r="H12" s="29">
        <v>1</v>
      </c>
      <c r="I12" s="29" t="s">
        <v>131</v>
      </c>
      <c r="J12" s="29" t="s">
        <v>131</v>
      </c>
      <c r="K12" s="29" t="s">
        <v>131</v>
      </c>
      <c r="L12" s="29">
        <v>19</v>
      </c>
      <c r="M12" s="29" t="s">
        <v>131</v>
      </c>
      <c r="N12" s="38">
        <v>18</v>
      </c>
      <c r="O12" s="41"/>
    </row>
    <row r="13" spans="1:15" ht="12">
      <c r="A13" s="44" t="s">
        <v>103</v>
      </c>
      <c r="B13" s="18" t="s">
        <v>104</v>
      </c>
      <c r="C13" s="29" t="s">
        <v>131</v>
      </c>
      <c r="D13" s="29" t="s">
        <v>131</v>
      </c>
      <c r="E13" s="29" t="s">
        <v>131</v>
      </c>
      <c r="F13" s="29" t="s">
        <v>131</v>
      </c>
      <c r="G13" s="29" t="s">
        <v>131</v>
      </c>
      <c r="H13" s="29" t="s">
        <v>131</v>
      </c>
      <c r="I13" s="29" t="s">
        <v>131</v>
      </c>
      <c r="J13" s="29" t="s">
        <v>131</v>
      </c>
      <c r="K13" s="29" t="s">
        <v>131</v>
      </c>
      <c r="L13" s="29" t="s">
        <v>131</v>
      </c>
      <c r="M13" s="29" t="s">
        <v>131</v>
      </c>
      <c r="N13" s="29" t="s">
        <v>131</v>
      </c>
      <c r="O13" s="41"/>
    </row>
    <row r="14" spans="1:15" ht="12">
      <c r="A14" s="44" t="s">
        <v>105</v>
      </c>
      <c r="B14" s="18" t="s">
        <v>106</v>
      </c>
      <c r="C14" s="29">
        <v>110</v>
      </c>
      <c r="D14" s="29" t="s">
        <v>131</v>
      </c>
      <c r="E14" s="29">
        <v>4</v>
      </c>
      <c r="F14" s="29">
        <v>46</v>
      </c>
      <c r="G14" s="29" t="s">
        <v>131</v>
      </c>
      <c r="H14" s="29" t="s">
        <v>131</v>
      </c>
      <c r="I14" s="29">
        <v>1</v>
      </c>
      <c r="J14" s="29">
        <v>1</v>
      </c>
      <c r="K14" s="29" t="s">
        <v>131</v>
      </c>
      <c r="L14" s="29">
        <v>11</v>
      </c>
      <c r="M14" s="29">
        <v>26</v>
      </c>
      <c r="N14" s="29">
        <v>21</v>
      </c>
      <c r="O14" s="41"/>
    </row>
    <row r="15" spans="1:15" ht="22.5" customHeight="1">
      <c r="A15" s="42" t="s">
        <v>121</v>
      </c>
      <c r="B15" s="43" t="s">
        <v>122</v>
      </c>
      <c r="C15" s="45">
        <v>4</v>
      </c>
      <c r="D15" s="45" t="s">
        <v>131</v>
      </c>
      <c r="E15" s="45" t="s">
        <v>131</v>
      </c>
      <c r="F15" s="45" t="s">
        <v>131</v>
      </c>
      <c r="G15" s="45" t="s">
        <v>131</v>
      </c>
      <c r="H15" s="45" t="s">
        <v>131</v>
      </c>
      <c r="I15" s="45" t="s">
        <v>131</v>
      </c>
      <c r="J15" s="45" t="s">
        <v>131</v>
      </c>
      <c r="K15" s="45" t="s">
        <v>131</v>
      </c>
      <c r="L15" s="45" t="s">
        <v>131</v>
      </c>
      <c r="M15" s="45">
        <v>4</v>
      </c>
      <c r="N15" s="45" t="s">
        <v>131</v>
      </c>
      <c r="O15" s="41"/>
    </row>
    <row r="16" spans="1:15" ht="12">
      <c r="A16" s="44" t="s">
        <v>111</v>
      </c>
      <c r="B16" s="37" t="s">
        <v>112</v>
      </c>
      <c r="C16" s="29">
        <v>113</v>
      </c>
      <c r="D16" s="29" t="s">
        <v>131</v>
      </c>
      <c r="E16" s="29" t="s">
        <v>131</v>
      </c>
      <c r="F16" s="29" t="s">
        <v>131</v>
      </c>
      <c r="G16" s="29">
        <v>1</v>
      </c>
      <c r="H16" s="29" t="s">
        <v>131</v>
      </c>
      <c r="I16" s="29" t="s">
        <v>131</v>
      </c>
      <c r="J16" s="29" t="s">
        <v>131</v>
      </c>
      <c r="K16" s="29" t="s">
        <v>131</v>
      </c>
      <c r="L16" s="29" t="s">
        <v>131</v>
      </c>
      <c r="M16" s="29">
        <v>99</v>
      </c>
      <c r="N16" s="29">
        <v>13</v>
      </c>
      <c r="O16" s="41"/>
    </row>
    <row r="17" spans="1:14" ht="12">
      <c r="A17" s="77" t="s">
        <v>42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</row>
    <row r="18" spans="1:14" ht="12">
      <c r="A18" s="69" t="s">
        <v>41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</row>
    <row r="19" ht="12">
      <c r="A19" s="33" t="s">
        <v>113</v>
      </c>
    </row>
    <row r="20" spans="3:14" ht="12"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</row>
  </sheetData>
  <sheetProtection/>
  <mergeCells count="7">
    <mergeCell ref="A18:N18"/>
    <mergeCell ref="A1:N1"/>
    <mergeCell ref="A2:N2"/>
    <mergeCell ref="A4:B5"/>
    <mergeCell ref="M4:N4"/>
    <mergeCell ref="A6:B6"/>
    <mergeCell ref="A17:N17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M5" sqref="M5:N5"/>
    </sheetView>
  </sheetViews>
  <sheetFormatPr defaultColWidth="9.16015625" defaultRowHeight="12"/>
  <cols>
    <col min="1" max="1" width="14.33203125" style="0" customWidth="1"/>
    <col min="2" max="2" width="14.83203125" style="0" customWidth="1"/>
    <col min="3" max="5" width="10.83203125" style="0" customWidth="1"/>
    <col min="6" max="6" width="13.83203125" style="0" customWidth="1"/>
    <col min="7" max="9" width="10.83203125" style="0" customWidth="1"/>
    <col min="10" max="10" width="11.83203125" style="0" customWidth="1"/>
    <col min="11" max="11" width="10.83203125" style="0" customWidth="1"/>
    <col min="12" max="12" width="11.5" style="0" customWidth="1"/>
    <col min="13" max="13" width="13" style="0" customWidth="1"/>
    <col min="14" max="14" width="14.83203125" style="0" customWidth="1"/>
  </cols>
  <sheetData>
    <row r="1" spans="1:14" ht="16.5">
      <c r="A1" s="64" t="s">
        <v>115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5" ht="12">
      <c r="A3" s="5" t="s">
        <v>27</v>
      </c>
      <c r="B3" s="5"/>
      <c r="C3" s="5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4" s="6" customFormat="1" ht="33.75" customHeight="1">
      <c r="A4" s="71" t="s">
        <v>114</v>
      </c>
      <c r="B4" s="72"/>
      <c r="C4" s="2" t="s">
        <v>0</v>
      </c>
      <c r="D4" s="1" t="s">
        <v>49</v>
      </c>
      <c r="E4" s="1" t="s">
        <v>63</v>
      </c>
      <c r="F4" s="1" t="s">
        <v>50</v>
      </c>
      <c r="G4" s="1" t="s">
        <v>51</v>
      </c>
      <c r="H4" s="1" t="s">
        <v>52</v>
      </c>
      <c r="I4" s="1" t="s">
        <v>53</v>
      </c>
      <c r="J4" s="1" t="s">
        <v>54</v>
      </c>
      <c r="K4" s="1" t="s">
        <v>55</v>
      </c>
      <c r="L4" s="1" t="s">
        <v>56</v>
      </c>
      <c r="M4" s="67" t="s">
        <v>62</v>
      </c>
      <c r="N4" s="67"/>
    </row>
    <row r="5" spans="1:14" s="6" customFormat="1" ht="45" customHeight="1">
      <c r="A5" s="73"/>
      <c r="B5" s="74"/>
      <c r="C5" s="7" t="s">
        <v>13</v>
      </c>
      <c r="D5" s="8" t="s">
        <v>14</v>
      </c>
      <c r="E5" s="8" t="s">
        <v>64</v>
      </c>
      <c r="F5" s="8" t="s">
        <v>16</v>
      </c>
      <c r="G5" s="8" t="s">
        <v>17</v>
      </c>
      <c r="H5" s="8" t="s">
        <v>18</v>
      </c>
      <c r="I5" s="8" t="s">
        <v>20</v>
      </c>
      <c r="J5" s="8" t="s">
        <v>22</v>
      </c>
      <c r="K5" s="8" t="s">
        <v>23</v>
      </c>
      <c r="L5" s="8" t="s">
        <v>24</v>
      </c>
      <c r="M5" s="54" t="s">
        <v>133</v>
      </c>
      <c r="N5" s="54" t="s">
        <v>134</v>
      </c>
    </row>
    <row r="6" spans="1:15" ht="12">
      <c r="A6" s="75" t="s">
        <v>139</v>
      </c>
      <c r="B6" s="76"/>
      <c r="C6" s="53">
        <v>1269</v>
      </c>
      <c r="D6" s="39">
        <v>66</v>
      </c>
      <c r="E6" s="39">
        <v>7</v>
      </c>
      <c r="F6" s="21">
        <v>79</v>
      </c>
      <c r="G6" s="21">
        <v>7</v>
      </c>
      <c r="H6" s="21">
        <v>11</v>
      </c>
      <c r="I6" s="21">
        <v>128</v>
      </c>
      <c r="J6" s="21">
        <v>7</v>
      </c>
      <c r="K6" s="21">
        <v>1</v>
      </c>
      <c r="L6" s="21">
        <v>137</v>
      </c>
      <c r="M6" s="21">
        <v>705</v>
      </c>
      <c r="N6" s="21">
        <v>121</v>
      </c>
      <c r="O6" s="41"/>
    </row>
    <row r="7" spans="1:15" ht="12">
      <c r="A7" s="44" t="s">
        <v>43</v>
      </c>
      <c r="B7" s="18" t="s">
        <v>29</v>
      </c>
      <c r="C7" s="19">
        <v>269</v>
      </c>
      <c r="D7" s="19">
        <v>42</v>
      </c>
      <c r="E7" s="19" t="s">
        <v>131</v>
      </c>
      <c r="F7" s="19">
        <v>34</v>
      </c>
      <c r="G7" s="19">
        <v>3</v>
      </c>
      <c r="H7" s="19" t="s">
        <v>131</v>
      </c>
      <c r="I7" s="19">
        <v>23</v>
      </c>
      <c r="J7" s="29">
        <v>2</v>
      </c>
      <c r="K7" s="29">
        <v>1</v>
      </c>
      <c r="L7" s="19">
        <v>35</v>
      </c>
      <c r="M7" s="38">
        <v>111</v>
      </c>
      <c r="N7" s="19">
        <v>18</v>
      </c>
      <c r="O7" s="41"/>
    </row>
    <row r="8" spans="1:15" ht="12">
      <c r="A8" s="44" t="s">
        <v>31</v>
      </c>
      <c r="B8" s="18" t="s">
        <v>32</v>
      </c>
      <c r="C8" s="19">
        <v>41</v>
      </c>
      <c r="D8" s="29" t="s">
        <v>131</v>
      </c>
      <c r="E8" s="29" t="s">
        <v>131</v>
      </c>
      <c r="F8" s="29" t="s">
        <v>131</v>
      </c>
      <c r="G8" s="29" t="s">
        <v>131</v>
      </c>
      <c r="H8" s="29" t="s">
        <v>131</v>
      </c>
      <c r="I8" s="38">
        <v>13</v>
      </c>
      <c r="J8" s="29">
        <v>1</v>
      </c>
      <c r="K8" s="29" t="s">
        <v>131</v>
      </c>
      <c r="L8" s="29">
        <v>2</v>
      </c>
      <c r="M8" s="29">
        <v>25</v>
      </c>
      <c r="N8" s="29" t="s">
        <v>131</v>
      </c>
      <c r="O8" s="41"/>
    </row>
    <row r="9" spans="1:15" ht="12">
      <c r="A9" s="44" t="s">
        <v>33</v>
      </c>
      <c r="B9" s="18" t="s">
        <v>34</v>
      </c>
      <c r="C9" s="19">
        <v>198</v>
      </c>
      <c r="D9" s="19">
        <v>21</v>
      </c>
      <c r="E9" s="19">
        <v>6</v>
      </c>
      <c r="F9" s="19" t="s">
        <v>131</v>
      </c>
      <c r="G9" s="29">
        <v>1</v>
      </c>
      <c r="H9" s="19">
        <v>10</v>
      </c>
      <c r="I9" s="38">
        <v>51</v>
      </c>
      <c r="J9" s="29">
        <v>2</v>
      </c>
      <c r="K9" s="29" t="s">
        <v>131</v>
      </c>
      <c r="L9" s="19">
        <v>69</v>
      </c>
      <c r="M9" s="29">
        <v>32</v>
      </c>
      <c r="N9" s="19">
        <v>6</v>
      </c>
      <c r="O9" s="41"/>
    </row>
    <row r="10" spans="1:15" ht="12">
      <c r="A10" s="44" t="s">
        <v>35</v>
      </c>
      <c r="B10" s="18" t="s">
        <v>36</v>
      </c>
      <c r="C10" s="19">
        <v>583</v>
      </c>
      <c r="D10" s="29" t="s">
        <v>131</v>
      </c>
      <c r="E10" s="29" t="s">
        <v>131</v>
      </c>
      <c r="F10" s="29" t="s">
        <v>131</v>
      </c>
      <c r="G10" s="29" t="s">
        <v>131</v>
      </c>
      <c r="H10" s="29">
        <v>1</v>
      </c>
      <c r="I10" s="19">
        <v>21</v>
      </c>
      <c r="J10" s="29">
        <v>1</v>
      </c>
      <c r="K10" s="29" t="s">
        <v>131</v>
      </c>
      <c r="L10" s="29">
        <v>4</v>
      </c>
      <c r="M10" s="29">
        <v>494</v>
      </c>
      <c r="N10" s="29">
        <v>62</v>
      </c>
      <c r="O10" s="41"/>
    </row>
    <row r="11" spans="1:15" ht="12">
      <c r="A11" s="44" t="s">
        <v>37</v>
      </c>
      <c r="B11" s="18" t="s">
        <v>38</v>
      </c>
      <c r="C11" s="19">
        <v>31</v>
      </c>
      <c r="D11" s="29" t="s">
        <v>131</v>
      </c>
      <c r="E11" s="29">
        <v>1</v>
      </c>
      <c r="F11" s="29" t="s">
        <v>131</v>
      </c>
      <c r="G11" s="29" t="s">
        <v>131</v>
      </c>
      <c r="H11" s="29" t="s">
        <v>131</v>
      </c>
      <c r="I11" s="19">
        <v>12</v>
      </c>
      <c r="J11" s="29" t="s">
        <v>131</v>
      </c>
      <c r="K11" s="29" t="s">
        <v>131</v>
      </c>
      <c r="L11" s="29" t="s">
        <v>131</v>
      </c>
      <c r="M11" s="29">
        <v>18</v>
      </c>
      <c r="N11" s="29" t="s">
        <v>131</v>
      </c>
      <c r="O11" s="41"/>
    </row>
    <row r="12" spans="1:15" ht="12">
      <c r="A12" s="44" t="s">
        <v>39</v>
      </c>
      <c r="B12" s="18" t="s">
        <v>40</v>
      </c>
      <c r="C12" s="19">
        <v>49</v>
      </c>
      <c r="D12" s="29">
        <v>3</v>
      </c>
      <c r="E12" s="19" t="s">
        <v>131</v>
      </c>
      <c r="F12" s="29">
        <v>5</v>
      </c>
      <c r="G12" s="29">
        <v>1</v>
      </c>
      <c r="H12" s="29" t="s">
        <v>131</v>
      </c>
      <c r="I12" s="29" t="s">
        <v>131</v>
      </c>
      <c r="J12" s="29" t="s">
        <v>131</v>
      </c>
      <c r="K12" s="29" t="s">
        <v>131</v>
      </c>
      <c r="L12" s="29">
        <v>22</v>
      </c>
      <c r="M12" s="29" t="s">
        <v>131</v>
      </c>
      <c r="N12" s="38">
        <v>18</v>
      </c>
      <c r="O12" s="41"/>
    </row>
    <row r="13" spans="1:15" ht="12">
      <c r="A13" s="44" t="s">
        <v>103</v>
      </c>
      <c r="B13" s="18" t="s">
        <v>104</v>
      </c>
      <c r="C13" s="29" t="s">
        <v>131</v>
      </c>
      <c r="D13" s="29" t="s">
        <v>131</v>
      </c>
      <c r="E13" s="29" t="s">
        <v>131</v>
      </c>
      <c r="F13" s="29" t="s">
        <v>131</v>
      </c>
      <c r="G13" s="29" t="s">
        <v>131</v>
      </c>
      <c r="H13" s="29" t="s">
        <v>131</v>
      </c>
      <c r="I13" s="29" t="s">
        <v>131</v>
      </c>
      <c r="J13" s="29" t="s">
        <v>131</v>
      </c>
      <c r="K13" s="29" t="s">
        <v>131</v>
      </c>
      <c r="L13" s="29" t="s">
        <v>131</v>
      </c>
      <c r="M13" s="29" t="s">
        <v>131</v>
      </c>
      <c r="N13" s="29" t="s">
        <v>131</v>
      </c>
      <c r="O13" s="41"/>
    </row>
    <row r="14" spans="1:15" ht="12">
      <c r="A14" s="44" t="s">
        <v>105</v>
      </c>
      <c r="B14" s="18" t="s">
        <v>106</v>
      </c>
      <c r="C14" s="29">
        <v>65</v>
      </c>
      <c r="D14" s="29" t="s">
        <v>131</v>
      </c>
      <c r="E14" s="29" t="s">
        <v>131</v>
      </c>
      <c r="F14" s="29">
        <v>40</v>
      </c>
      <c r="G14" s="29">
        <v>2</v>
      </c>
      <c r="H14" s="29" t="s">
        <v>131</v>
      </c>
      <c r="I14" s="29">
        <v>8</v>
      </c>
      <c r="J14" s="29">
        <v>1</v>
      </c>
      <c r="K14" s="29" t="s">
        <v>131</v>
      </c>
      <c r="L14" s="29">
        <v>5</v>
      </c>
      <c r="M14" s="29">
        <v>1</v>
      </c>
      <c r="N14" s="29">
        <v>8</v>
      </c>
      <c r="O14" s="41"/>
    </row>
    <row r="15" spans="1:15" ht="22.5" customHeight="1">
      <c r="A15" s="42" t="s">
        <v>121</v>
      </c>
      <c r="B15" s="43" t="s">
        <v>122</v>
      </c>
      <c r="C15" s="45">
        <v>1</v>
      </c>
      <c r="D15" s="45" t="s">
        <v>131</v>
      </c>
      <c r="E15" s="45" t="s">
        <v>131</v>
      </c>
      <c r="F15" s="45" t="s">
        <v>131</v>
      </c>
      <c r="G15" s="45" t="s">
        <v>131</v>
      </c>
      <c r="H15" s="45" t="s">
        <v>131</v>
      </c>
      <c r="I15" s="45" t="s">
        <v>131</v>
      </c>
      <c r="J15" s="45" t="s">
        <v>131</v>
      </c>
      <c r="K15" s="45" t="s">
        <v>131</v>
      </c>
      <c r="L15" s="45" t="s">
        <v>131</v>
      </c>
      <c r="M15" s="45">
        <v>1</v>
      </c>
      <c r="N15" s="45" t="s">
        <v>131</v>
      </c>
      <c r="O15" s="41"/>
    </row>
    <row r="16" spans="1:15" ht="12">
      <c r="A16" s="44" t="s">
        <v>111</v>
      </c>
      <c r="B16" s="37" t="s">
        <v>112</v>
      </c>
      <c r="C16" s="29">
        <v>32</v>
      </c>
      <c r="D16" s="29" t="s">
        <v>131</v>
      </c>
      <c r="E16" s="29" t="s">
        <v>131</v>
      </c>
      <c r="F16" s="29" t="s">
        <v>131</v>
      </c>
      <c r="G16" s="29" t="s">
        <v>131</v>
      </c>
      <c r="H16" s="29" t="s">
        <v>131</v>
      </c>
      <c r="I16" s="29" t="s">
        <v>131</v>
      </c>
      <c r="J16" s="29" t="s">
        <v>131</v>
      </c>
      <c r="K16" s="29" t="s">
        <v>131</v>
      </c>
      <c r="L16" s="29" t="s">
        <v>131</v>
      </c>
      <c r="M16" s="29">
        <v>23</v>
      </c>
      <c r="N16" s="29">
        <v>9</v>
      </c>
      <c r="O16" s="41"/>
    </row>
    <row r="17" spans="1:14" ht="12">
      <c r="A17" s="77" t="s">
        <v>42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</row>
    <row r="18" spans="1:14" ht="12">
      <c r="A18" s="69" t="s">
        <v>41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</row>
    <row r="19" ht="12">
      <c r="A19" s="33" t="s">
        <v>113</v>
      </c>
    </row>
    <row r="20" spans="3:14" ht="12"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</row>
  </sheetData>
  <sheetProtection/>
  <mergeCells count="7">
    <mergeCell ref="A18:N18"/>
    <mergeCell ref="A1:N1"/>
    <mergeCell ref="A2:N2"/>
    <mergeCell ref="A4:B5"/>
    <mergeCell ref="M4:N4"/>
    <mergeCell ref="A6:B6"/>
    <mergeCell ref="A17:N17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N1"/>
    </sheetView>
  </sheetViews>
  <sheetFormatPr defaultColWidth="9.16015625" defaultRowHeight="12"/>
  <cols>
    <col min="1" max="1" width="14.33203125" style="0" customWidth="1"/>
    <col min="2" max="2" width="14.83203125" style="0" customWidth="1"/>
    <col min="3" max="5" width="10.83203125" style="0" customWidth="1"/>
    <col min="6" max="6" width="13.83203125" style="0" customWidth="1"/>
    <col min="7" max="9" width="10.83203125" style="0" customWidth="1"/>
    <col min="10" max="10" width="11.83203125" style="0" customWidth="1"/>
    <col min="11" max="11" width="10.83203125" style="0" customWidth="1"/>
    <col min="12" max="12" width="11.5" style="0" customWidth="1"/>
    <col min="13" max="13" width="13" style="0" customWidth="1"/>
    <col min="14" max="14" width="14.83203125" style="0" customWidth="1"/>
  </cols>
  <sheetData>
    <row r="1" spans="1:14" ht="16.5">
      <c r="A1" s="64" t="s">
        <v>115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5" ht="12">
      <c r="A3" s="5" t="s">
        <v>27</v>
      </c>
      <c r="B3" s="5"/>
      <c r="C3" s="5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4" s="6" customFormat="1" ht="33.75" customHeight="1">
      <c r="A4" s="71" t="s">
        <v>114</v>
      </c>
      <c r="B4" s="72"/>
      <c r="C4" s="2" t="s">
        <v>0</v>
      </c>
      <c r="D4" s="1" t="s">
        <v>49</v>
      </c>
      <c r="E4" s="1" t="s">
        <v>63</v>
      </c>
      <c r="F4" s="1" t="s">
        <v>50</v>
      </c>
      <c r="G4" s="1" t="s">
        <v>51</v>
      </c>
      <c r="H4" s="1" t="s">
        <v>52</v>
      </c>
      <c r="I4" s="1" t="s">
        <v>53</v>
      </c>
      <c r="J4" s="1" t="s">
        <v>54</v>
      </c>
      <c r="K4" s="1" t="s">
        <v>55</v>
      </c>
      <c r="L4" s="1" t="s">
        <v>56</v>
      </c>
      <c r="M4" s="67" t="s">
        <v>62</v>
      </c>
      <c r="N4" s="67"/>
    </row>
    <row r="5" spans="1:14" s="6" customFormat="1" ht="45" customHeight="1">
      <c r="A5" s="73"/>
      <c r="B5" s="74"/>
      <c r="C5" s="7" t="s">
        <v>13</v>
      </c>
      <c r="D5" s="8" t="s">
        <v>14</v>
      </c>
      <c r="E5" s="8" t="s">
        <v>64</v>
      </c>
      <c r="F5" s="8" t="s">
        <v>16</v>
      </c>
      <c r="G5" s="8" t="s">
        <v>17</v>
      </c>
      <c r="H5" s="8" t="s">
        <v>18</v>
      </c>
      <c r="I5" s="8" t="s">
        <v>20</v>
      </c>
      <c r="J5" s="8" t="s">
        <v>22</v>
      </c>
      <c r="K5" s="8" t="s">
        <v>23</v>
      </c>
      <c r="L5" s="8" t="s">
        <v>24</v>
      </c>
      <c r="M5" s="52" t="s">
        <v>133</v>
      </c>
      <c r="N5" s="52" t="s">
        <v>134</v>
      </c>
    </row>
    <row r="6" spans="1:15" ht="12">
      <c r="A6" s="75" t="s">
        <v>137</v>
      </c>
      <c r="B6" s="76"/>
      <c r="C6" s="39">
        <v>770</v>
      </c>
      <c r="D6" s="39">
        <v>68</v>
      </c>
      <c r="E6" s="39">
        <v>15</v>
      </c>
      <c r="F6" s="21">
        <v>77</v>
      </c>
      <c r="G6" s="21">
        <v>1</v>
      </c>
      <c r="H6" s="21">
        <v>6</v>
      </c>
      <c r="I6" s="21">
        <v>163</v>
      </c>
      <c r="J6" s="21">
        <v>0</v>
      </c>
      <c r="K6" s="21">
        <v>1</v>
      </c>
      <c r="L6" s="21">
        <v>191</v>
      </c>
      <c r="M6" s="21">
        <v>198</v>
      </c>
      <c r="N6" s="21">
        <v>50</v>
      </c>
      <c r="O6" s="41"/>
    </row>
    <row r="7" spans="1:15" ht="12">
      <c r="A7" s="44" t="s">
        <v>43</v>
      </c>
      <c r="B7" s="18" t="s">
        <v>29</v>
      </c>
      <c r="C7" s="19">
        <v>191</v>
      </c>
      <c r="D7" s="19">
        <v>44</v>
      </c>
      <c r="E7" s="19">
        <v>3</v>
      </c>
      <c r="F7" s="19">
        <v>37</v>
      </c>
      <c r="G7" s="19">
        <v>1</v>
      </c>
      <c r="H7" s="19">
        <v>3</v>
      </c>
      <c r="I7" s="19">
        <v>28</v>
      </c>
      <c r="J7" s="29" t="s">
        <v>131</v>
      </c>
      <c r="K7" s="29">
        <v>1</v>
      </c>
      <c r="L7" s="19">
        <v>41</v>
      </c>
      <c r="M7" s="38">
        <v>25</v>
      </c>
      <c r="N7" s="19">
        <v>8</v>
      </c>
      <c r="O7" s="41"/>
    </row>
    <row r="8" spans="1:15" ht="12">
      <c r="A8" s="44" t="s">
        <v>31</v>
      </c>
      <c r="B8" s="18" t="s">
        <v>32</v>
      </c>
      <c r="C8" s="19">
        <v>16</v>
      </c>
      <c r="D8" s="29" t="s">
        <v>131</v>
      </c>
      <c r="E8" s="29" t="s">
        <v>131</v>
      </c>
      <c r="F8" s="29" t="s">
        <v>131</v>
      </c>
      <c r="G8" s="29" t="s">
        <v>131</v>
      </c>
      <c r="H8" s="29" t="s">
        <v>131</v>
      </c>
      <c r="I8" s="38">
        <v>13</v>
      </c>
      <c r="J8" s="29" t="s">
        <v>131</v>
      </c>
      <c r="K8" s="29" t="s">
        <v>131</v>
      </c>
      <c r="L8" s="29">
        <v>2</v>
      </c>
      <c r="M8" s="29">
        <v>1</v>
      </c>
      <c r="N8" s="29" t="s">
        <v>131</v>
      </c>
      <c r="O8" s="41"/>
    </row>
    <row r="9" spans="1:15" ht="12">
      <c r="A9" s="44" t="s">
        <v>33</v>
      </c>
      <c r="B9" s="18" t="s">
        <v>34</v>
      </c>
      <c r="C9" s="19">
        <v>250</v>
      </c>
      <c r="D9" s="19">
        <v>17</v>
      </c>
      <c r="E9" s="19">
        <v>12</v>
      </c>
      <c r="F9" s="19" t="s">
        <v>131</v>
      </c>
      <c r="G9" s="29" t="s">
        <v>131</v>
      </c>
      <c r="H9" s="19">
        <v>2</v>
      </c>
      <c r="I9" s="38">
        <v>74</v>
      </c>
      <c r="J9" s="29" t="s">
        <v>131</v>
      </c>
      <c r="K9" s="29" t="s">
        <v>131</v>
      </c>
      <c r="L9" s="19">
        <v>113</v>
      </c>
      <c r="M9" s="29">
        <v>16</v>
      </c>
      <c r="N9" s="19">
        <v>16</v>
      </c>
      <c r="O9" s="41"/>
    </row>
    <row r="10" spans="1:15" ht="12">
      <c r="A10" s="44" t="s">
        <v>35</v>
      </c>
      <c r="B10" s="18" t="s">
        <v>36</v>
      </c>
      <c r="C10" s="19">
        <v>135</v>
      </c>
      <c r="D10" s="29">
        <v>1</v>
      </c>
      <c r="E10" s="29" t="s">
        <v>131</v>
      </c>
      <c r="F10" s="29" t="s">
        <v>131</v>
      </c>
      <c r="G10" s="29" t="s">
        <v>131</v>
      </c>
      <c r="H10" s="29" t="s">
        <v>131</v>
      </c>
      <c r="I10" s="19">
        <v>7</v>
      </c>
      <c r="J10" s="29" t="s">
        <v>131</v>
      </c>
      <c r="K10" s="29" t="s">
        <v>131</v>
      </c>
      <c r="L10" s="29" t="s">
        <v>131</v>
      </c>
      <c r="M10" s="29">
        <v>120</v>
      </c>
      <c r="N10" s="29">
        <v>7</v>
      </c>
      <c r="O10" s="41"/>
    </row>
    <row r="11" spans="1:15" ht="12">
      <c r="A11" s="44" t="s">
        <v>37</v>
      </c>
      <c r="B11" s="18" t="s">
        <v>38</v>
      </c>
      <c r="C11" s="19">
        <v>33</v>
      </c>
      <c r="D11" s="29" t="s">
        <v>131</v>
      </c>
      <c r="E11" s="29" t="s">
        <v>131</v>
      </c>
      <c r="F11" s="29" t="s">
        <v>131</v>
      </c>
      <c r="G11" s="29" t="s">
        <v>131</v>
      </c>
      <c r="H11" s="29" t="s">
        <v>131</v>
      </c>
      <c r="I11" s="19">
        <v>16</v>
      </c>
      <c r="J11" s="29" t="s">
        <v>131</v>
      </c>
      <c r="K11" s="29" t="s">
        <v>131</v>
      </c>
      <c r="L11" s="29" t="s">
        <v>131</v>
      </c>
      <c r="M11" s="29">
        <v>17</v>
      </c>
      <c r="N11" s="29" t="s">
        <v>131</v>
      </c>
      <c r="O11" s="41"/>
    </row>
    <row r="12" spans="1:15" ht="12">
      <c r="A12" s="44" t="s">
        <v>39</v>
      </c>
      <c r="B12" s="18" t="s">
        <v>40</v>
      </c>
      <c r="C12" s="19">
        <v>63</v>
      </c>
      <c r="D12" s="29">
        <v>6</v>
      </c>
      <c r="E12" s="19" t="s">
        <v>131</v>
      </c>
      <c r="F12" s="29" t="s">
        <v>131</v>
      </c>
      <c r="G12" s="29" t="s">
        <v>131</v>
      </c>
      <c r="H12" s="29">
        <v>1</v>
      </c>
      <c r="I12" s="29" t="s">
        <v>131</v>
      </c>
      <c r="J12" s="29" t="s">
        <v>131</v>
      </c>
      <c r="K12" s="29" t="s">
        <v>131</v>
      </c>
      <c r="L12" s="29">
        <v>35</v>
      </c>
      <c r="M12" s="29">
        <v>3</v>
      </c>
      <c r="N12" s="38">
        <v>18</v>
      </c>
      <c r="O12" s="41"/>
    </row>
    <row r="13" spans="1:15" ht="12">
      <c r="A13" s="44" t="s">
        <v>103</v>
      </c>
      <c r="B13" s="18" t="s">
        <v>104</v>
      </c>
      <c r="C13" s="29">
        <v>19</v>
      </c>
      <c r="D13" s="29" t="s">
        <v>131</v>
      </c>
      <c r="E13" s="29" t="s">
        <v>131</v>
      </c>
      <c r="F13" s="29">
        <v>18</v>
      </c>
      <c r="G13" s="29" t="s">
        <v>131</v>
      </c>
      <c r="H13" s="29" t="s">
        <v>131</v>
      </c>
      <c r="I13" s="29" t="s">
        <v>131</v>
      </c>
      <c r="J13" s="29" t="s">
        <v>131</v>
      </c>
      <c r="K13" s="29" t="s">
        <v>131</v>
      </c>
      <c r="L13" s="29" t="s">
        <v>131</v>
      </c>
      <c r="M13" s="29" t="s">
        <v>131</v>
      </c>
      <c r="N13" s="29">
        <v>1</v>
      </c>
      <c r="O13" s="41"/>
    </row>
    <row r="14" spans="1:15" ht="12">
      <c r="A14" s="44" t="s">
        <v>105</v>
      </c>
      <c r="B14" s="18" t="s">
        <v>106</v>
      </c>
      <c r="C14" s="29">
        <v>30</v>
      </c>
      <c r="D14" s="29" t="s">
        <v>131</v>
      </c>
      <c r="E14" s="29" t="s">
        <v>131</v>
      </c>
      <c r="F14" s="29">
        <v>17</v>
      </c>
      <c r="G14" s="29" t="s">
        <v>131</v>
      </c>
      <c r="H14" s="29" t="s">
        <v>131</v>
      </c>
      <c r="I14" s="29">
        <v>12</v>
      </c>
      <c r="J14" s="29" t="s">
        <v>131</v>
      </c>
      <c r="K14" s="29" t="s">
        <v>131</v>
      </c>
      <c r="L14" s="29" t="s">
        <v>131</v>
      </c>
      <c r="M14" s="29">
        <v>1</v>
      </c>
      <c r="N14" s="29" t="s">
        <v>131</v>
      </c>
      <c r="O14" s="41"/>
    </row>
    <row r="15" spans="1:15" ht="22.5" customHeight="1">
      <c r="A15" s="42" t="s">
        <v>121</v>
      </c>
      <c r="B15" s="43" t="s">
        <v>122</v>
      </c>
      <c r="C15" s="45">
        <v>5</v>
      </c>
      <c r="D15" s="45" t="s">
        <v>131</v>
      </c>
      <c r="E15" s="45" t="s">
        <v>131</v>
      </c>
      <c r="F15" s="45">
        <v>5</v>
      </c>
      <c r="G15" s="45" t="s">
        <v>131</v>
      </c>
      <c r="H15" s="45" t="s">
        <v>131</v>
      </c>
      <c r="I15" s="45" t="s">
        <v>131</v>
      </c>
      <c r="J15" s="45" t="s">
        <v>131</v>
      </c>
      <c r="K15" s="45" t="s">
        <v>131</v>
      </c>
      <c r="L15" s="45" t="s">
        <v>131</v>
      </c>
      <c r="M15" s="45" t="s">
        <v>131</v>
      </c>
      <c r="N15" s="45" t="s">
        <v>131</v>
      </c>
      <c r="O15" s="41"/>
    </row>
    <row r="16" spans="1:15" ht="12">
      <c r="A16" s="44" t="s">
        <v>111</v>
      </c>
      <c r="B16" s="37" t="s">
        <v>112</v>
      </c>
      <c r="C16" s="29">
        <v>28</v>
      </c>
      <c r="D16" s="29" t="s">
        <v>131</v>
      </c>
      <c r="E16" s="29" t="s">
        <v>131</v>
      </c>
      <c r="F16" s="29" t="s">
        <v>131</v>
      </c>
      <c r="G16" s="29" t="s">
        <v>131</v>
      </c>
      <c r="H16" s="29" t="s">
        <v>131</v>
      </c>
      <c r="I16" s="29">
        <v>13</v>
      </c>
      <c r="J16" s="29" t="s">
        <v>131</v>
      </c>
      <c r="K16" s="29" t="s">
        <v>131</v>
      </c>
      <c r="L16" s="29" t="s">
        <v>131</v>
      </c>
      <c r="M16" s="29">
        <v>15</v>
      </c>
      <c r="N16" s="29" t="s">
        <v>131</v>
      </c>
      <c r="O16" s="41"/>
    </row>
    <row r="17" spans="1:14" ht="12">
      <c r="A17" s="77" t="s">
        <v>42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</row>
    <row r="18" spans="1:14" ht="12">
      <c r="A18" s="69" t="s">
        <v>41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</row>
    <row r="19" ht="12">
      <c r="A19" s="33" t="s">
        <v>113</v>
      </c>
    </row>
    <row r="20" spans="3:14" ht="12"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</row>
  </sheetData>
  <sheetProtection/>
  <mergeCells count="7">
    <mergeCell ref="A18:N18"/>
    <mergeCell ref="A1:N1"/>
    <mergeCell ref="A2:N2"/>
    <mergeCell ref="A4:B5"/>
    <mergeCell ref="M4:N4"/>
    <mergeCell ref="A6:B6"/>
    <mergeCell ref="A17:N17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N1"/>
    </sheetView>
  </sheetViews>
  <sheetFormatPr defaultColWidth="9.16015625" defaultRowHeight="12"/>
  <cols>
    <col min="1" max="1" width="14.33203125" style="0" customWidth="1"/>
    <col min="2" max="2" width="14.83203125" style="0" customWidth="1"/>
    <col min="3" max="5" width="10.83203125" style="0" customWidth="1"/>
    <col min="6" max="6" width="13.83203125" style="0" customWidth="1"/>
    <col min="7" max="9" width="10.83203125" style="0" customWidth="1"/>
    <col min="10" max="10" width="11.83203125" style="0" customWidth="1"/>
    <col min="11" max="11" width="10.83203125" style="0" customWidth="1"/>
    <col min="12" max="12" width="11.5" style="0" customWidth="1"/>
    <col min="13" max="13" width="13" style="0" customWidth="1"/>
    <col min="14" max="14" width="14.83203125" style="0" customWidth="1"/>
  </cols>
  <sheetData>
    <row r="1" spans="1:14" ht="16.5">
      <c r="A1" s="64" t="s">
        <v>115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5" ht="12">
      <c r="A3" s="5" t="s">
        <v>27</v>
      </c>
      <c r="B3" s="5"/>
      <c r="C3" s="5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4" s="6" customFormat="1" ht="33.75" customHeight="1">
      <c r="A4" s="71" t="s">
        <v>114</v>
      </c>
      <c r="B4" s="72"/>
      <c r="C4" s="2" t="s">
        <v>0</v>
      </c>
      <c r="D4" s="1" t="s">
        <v>49</v>
      </c>
      <c r="E4" s="1" t="s">
        <v>63</v>
      </c>
      <c r="F4" s="1" t="s">
        <v>50</v>
      </c>
      <c r="G4" s="1" t="s">
        <v>51</v>
      </c>
      <c r="H4" s="1" t="s">
        <v>52</v>
      </c>
      <c r="I4" s="1" t="s">
        <v>53</v>
      </c>
      <c r="J4" s="1" t="s">
        <v>54</v>
      </c>
      <c r="K4" s="1" t="s">
        <v>55</v>
      </c>
      <c r="L4" s="1" t="s">
        <v>56</v>
      </c>
      <c r="M4" s="67" t="s">
        <v>62</v>
      </c>
      <c r="N4" s="67"/>
    </row>
    <row r="5" spans="1:14" s="6" customFormat="1" ht="45" customHeight="1">
      <c r="A5" s="73"/>
      <c r="B5" s="74"/>
      <c r="C5" s="7" t="s">
        <v>13</v>
      </c>
      <c r="D5" s="8" t="s">
        <v>14</v>
      </c>
      <c r="E5" s="8" t="s">
        <v>64</v>
      </c>
      <c r="F5" s="8" t="s">
        <v>16</v>
      </c>
      <c r="G5" s="8" t="s">
        <v>17</v>
      </c>
      <c r="H5" s="8" t="s">
        <v>18</v>
      </c>
      <c r="I5" s="8" t="s">
        <v>20</v>
      </c>
      <c r="J5" s="8" t="s">
        <v>22</v>
      </c>
      <c r="K5" s="8" t="s">
        <v>23</v>
      </c>
      <c r="L5" s="8" t="s">
        <v>24</v>
      </c>
      <c r="M5" s="52" t="s">
        <v>133</v>
      </c>
      <c r="N5" s="52" t="s">
        <v>134</v>
      </c>
    </row>
    <row r="6" spans="1:15" ht="12">
      <c r="A6" s="75" t="s">
        <v>135</v>
      </c>
      <c r="B6" s="76"/>
      <c r="C6" s="39">
        <v>932</v>
      </c>
      <c r="D6" s="39">
        <v>86</v>
      </c>
      <c r="E6" s="39">
        <v>17</v>
      </c>
      <c r="F6" s="21">
        <v>41</v>
      </c>
      <c r="G6" s="21">
        <v>4</v>
      </c>
      <c r="H6" s="21">
        <v>16</v>
      </c>
      <c r="I6" s="21">
        <v>145</v>
      </c>
      <c r="J6" s="21">
        <v>6</v>
      </c>
      <c r="K6" s="21">
        <v>0</v>
      </c>
      <c r="L6" s="21">
        <v>419</v>
      </c>
      <c r="M6" s="21">
        <v>129</v>
      </c>
      <c r="N6" s="21">
        <v>69</v>
      </c>
      <c r="O6" s="41"/>
    </row>
    <row r="7" spans="1:15" ht="12">
      <c r="A7" s="44" t="s">
        <v>43</v>
      </c>
      <c r="B7" s="18" t="s">
        <v>29</v>
      </c>
      <c r="C7" s="19">
        <v>206</v>
      </c>
      <c r="D7" s="19">
        <v>60</v>
      </c>
      <c r="E7" s="19">
        <v>14</v>
      </c>
      <c r="F7" s="19">
        <v>32</v>
      </c>
      <c r="G7" s="19">
        <v>2</v>
      </c>
      <c r="H7" s="19">
        <v>12</v>
      </c>
      <c r="I7" s="19">
        <v>3</v>
      </c>
      <c r="J7" s="29">
        <v>1</v>
      </c>
      <c r="K7" s="29">
        <v>0</v>
      </c>
      <c r="L7" s="19">
        <v>61</v>
      </c>
      <c r="M7" s="38">
        <v>9</v>
      </c>
      <c r="N7" s="19">
        <v>12</v>
      </c>
      <c r="O7" s="41"/>
    </row>
    <row r="8" spans="1:15" ht="12">
      <c r="A8" s="44" t="s">
        <v>31</v>
      </c>
      <c r="B8" s="18" t="s">
        <v>32</v>
      </c>
      <c r="C8" s="19">
        <v>34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38">
        <v>21</v>
      </c>
      <c r="J8" s="29">
        <v>0</v>
      </c>
      <c r="K8" s="29">
        <v>0</v>
      </c>
      <c r="L8" s="29">
        <v>0</v>
      </c>
      <c r="M8" s="29">
        <v>13</v>
      </c>
      <c r="N8" s="29">
        <v>0</v>
      </c>
      <c r="O8" s="41"/>
    </row>
    <row r="9" spans="1:15" ht="12">
      <c r="A9" s="44" t="s">
        <v>33</v>
      </c>
      <c r="B9" s="18" t="s">
        <v>34</v>
      </c>
      <c r="C9" s="19">
        <v>451</v>
      </c>
      <c r="D9" s="19">
        <v>18</v>
      </c>
      <c r="E9" s="19">
        <v>2</v>
      </c>
      <c r="F9" s="19">
        <v>0</v>
      </c>
      <c r="G9" s="29">
        <v>1</v>
      </c>
      <c r="H9" s="19">
        <v>1</v>
      </c>
      <c r="I9" s="38">
        <v>87</v>
      </c>
      <c r="J9" s="29">
        <v>3</v>
      </c>
      <c r="K9" s="29">
        <v>0</v>
      </c>
      <c r="L9" s="19">
        <v>299</v>
      </c>
      <c r="M9" s="29">
        <v>21</v>
      </c>
      <c r="N9" s="19">
        <v>19</v>
      </c>
      <c r="O9" s="41"/>
    </row>
    <row r="10" spans="1:15" ht="12">
      <c r="A10" s="44" t="s">
        <v>35</v>
      </c>
      <c r="B10" s="18" t="s">
        <v>36</v>
      </c>
      <c r="C10" s="19">
        <v>103</v>
      </c>
      <c r="D10" s="29">
        <v>0</v>
      </c>
      <c r="E10" s="29">
        <v>0</v>
      </c>
      <c r="F10" s="29">
        <v>0</v>
      </c>
      <c r="G10" s="29">
        <v>0</v>
      </c>
      <c r="H10" s="29">
        <v>3</v>
      </c>
      <c r="I10" s="19">
        <v>14</v>
      </c>
      <c r="J10" s="29">
        <v>0</v>
      </c>
      <c r="K10" s="29">
        <v>0</v>
      </c>
      <c r="L10" s="29">
        <v>15</v>
      </c>
      <c r="M10" s="29">
        <v>68</v>
      </c>
      <c r="N10" s="29">
        <v>3</v>
      </c>
      <c r="O10" s="41"/>
    </row>
    <row r="11" spans="1:15" ht="12">
      <c r="A11" s="44" t="s">
        <v>37</v>
      </c>
      <c r="B11" s="18" t="s">
        <v>38</v>
      </c>
      <c r="C11" s="19">
        <v>18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19">
        <v>12</v>
      </c>
      <c r="J11" s="29">
        <v>0</v>
      </c>
      <c r="K11" s="29">
        <v>0</v>
      </c>
      <c r="L11" s="29">
        <v>1</v>
      </c>
      <c r="M11" s="29">
        <v>5</v>
      </c>
      <c r="N11" s="29">
        <v>0</v>
      </c>
      <c r="O11" s="41"/>
    </row>
    <row r="12" spans="1:15" ht="12">
      <c r="A12" s="44" t="s">
        <v>39</v>
      </c>
      <c r="B12" s="18" t="s">
        <v>40</v>
      </c>
      <c r="C12" s="19">
        <v>97</v>
      </c>
      <c r="D12" s="29">
        <v>7</v>
      </c>
      <c r="E12" s="1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43</v>
      </c>
      <c r="M12" s="29">
        <v>13</v>
      </c>
      <c r="N12" s="38">
        <v>34</v>
      </c>
      <c r="O12" s="41"/>
    </row>
    <row r="13" spans="1:15" ht="12">
      <c r="A13" s="44" t="s">
        <v>103</v>
      </c>
      <c r="B13" s="18" t="s">
        <v>104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41"/>
    </row>
    <row r="14" spans="1:15" ht="12">
      <c r="A14" s="44" t="s">
        <v>105</v>
      </c>
      <c r="B14" s="18" t="s">
        <v>106</v>
      </c>
      <c r="C14" s="29">
        <v>18</v>
      </c>
      <c r="D14" s="29">
        <v>0</v>
      </c>
      <c r="E14" s="29">
        <v>1</v>
      </c>
      <c r="F14" s="29">
        <v>9</v>
      </c>
      <c r="G14" s="29">
        <v>0</v>
      </c>
      <c r="H14" s="29">
        <v>0</v>
      </c>
      <c r="I14" s="29">
        <v>7</v>
      </c>
      <c r="J14" s="29">
        <v>1</v>
      </c>
      <c r="K14" s="29">
        <v>0</v>
      </c>
      <c r="L14" s="29">
        <v>0</v>
      </c>
      <c r="M14" s="29">
        <v>0</v>
      </c>
      <c r="N14" s="29">
        <v>0</v>
      </c>
      <c r="O14" s="41"/>
    </row>
    <row r="15" spans="1:15" ht="22.5" customHeight="1">
      <c r="A15" s="42" t="s">
        <v>121</v>
      </c>
      <c r="B15" s="43" t="s">
        <v>122</v>
      </c>
      <c r="C15" s="45">
        <v>3</v>
      </c>
      <c r="D15" s="45">
        <v>1</v>
      </c>
      <c r="E15" s="45">
        <v>0</v>
      </c>
      <c r="F15" s="45">
        <v>0</v>
      </c>
      <c r="G15" s="45">
        <v>0</v>
      </c>
      <c r="H15" s="45">
        <v>0</v>
      </c>
      <c r="I15" s="45">
        <v>1</v>
      </c>
      <c r="J15" s="45">
        <v>1</v>
      </c>
      <c r="K15" s="45">
        <v>0</v>
      </c>
      <c r="L15" s="45">
        <v>0</v>
      </c>
      <c r="M15" s="45">
        <v>0</v>
      </c>
      <c r="N15" s="45">
        <v>0</v>
      </c>
      <c r="O15" s="41"/>
    </row>
    <row r="16" spans="1:15" ht="12">
      <c r="A16" s="44" t="s">
        <v>111</v>
      </c>
      <c r="B16" s="37" t="s">
        <v>112</v>
      </c>
      <c r="C16" s="29">
        <v>2</v>
      </c>
      <c r="D16" s="29">
        <v>0</v>
      </c>
      <c r="E16" s="29">
        <v>0</v>
      </c>
      <c r="F16" s="29">
        <v>0</v>
      </c>
      <c r="G16" s="29">
        <v>1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1</v>
      </c>
      <c r="O16" s="41"/>
    </row>
    <row r="17" spans="1:14" ht="12">
      <c r="A17" s="77" t="s">
        <v>42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</row>
    <row r="18" spans="1:14" ht="12">
      <c r="A18" s="69" t="s">
        <v>41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</row>
    <row r="19" ht="12">
      <c r="A19" s="33" t="s">
        <v>113</v>
      </c>
    </row>
    <row r="20" spans="3:14" ht="12"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</row>
  </sheetData>
  <sheetProtection/>
  <mergeCells count="7">
    <mergeCell ref="A18:N18"/>
    <mergeCell ref="A1:N1"/>
    <mergeCell ref="A2:N2"/>
    <mergeCell ref="A4:B5"/>
    <mergeCell ref="M4:N4"/>
    <mergeCell ref="A6:B6"/>
    <mergeCell ref="A17:N17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40" sqref="A40"/>
    </sheetView>
  </sheetViews>
  <sheetFormatPr defaultColWidth="9.16015625" defaultRowHeight="12"/>
  <cols>
    <col min="1" max="1" width="14.33203125" style="0" customWidth="1"/>
    <col min="2" max="2" width="14.83203125" style="0" customWidth="1"/>
    <col min="3" max="5" width="10.83203125" style="0" customWidth="1"/>
    <col min="6" max="6" width="13.83203125" style="0" customWidth="1"/>
    <col min="7" max="9" width="10.83203125" style="0" customWidth="1"/>
    <col min="10" max="10" width="11.83203125" style="0" customWidth="1"/>
    <col min="11" max="11" width="10.83203125" style="0" customWidth="1"/>
    <col min="12" max="12" width="11.5" style="0" customWidth="1"/>
    <col min="13" max="13" width="13" style="0" customWidth="1"/>
    <col min="14" max="14" width="14.83203125" style="0" customWidth="1"/>
  </cols>
  <sheetData>
    <row r="1" spans="1:14" ht="16.5">
      <c r="A1" s="64" t="s">
        <v>115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5" ht="12">
      <c r="A3" s="5" t="s">
        <v>27</v>
      </c>
      <c r="B3" s="5"/>
      <c r="C3" s="5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4" s="6" customFormat="1" ht="33.75" customHeight="1">
      <c r="A4" s="71" t="s">
        <v>114</v>
      </c>
      <c r="B4" s="72"/>
      <c r="C4" s="2" t="s">
        <v>0</v>
      </c>
      <c r="D4" s="1" t="s">
        <v>49</v>
      </c>
      <c r="E4" s="1" t="s">
        <v>63</v>
      </c>
      <c r="F4" s="1" t="s">
        <v>50</v>
      </c>
      <c r="G4" s="1" t="s">
        <v>51</v>
      </c>
      <c r="H4" s="1" t="s">
        <v>52</v>
      </c>
      <c r="I4" s="1" t="s">
        <v>53</v>
      </c>
      <c r="J4" s="1" t="s">
        <v>54</v>
      </c>
      <c r="K4" s="1" t="s">
        <v>55</v>
      </c>
      <c r="L4" s="1" t="s">
        <v>56</v>
      </c>
      <c r="M4" s="67" t="s">
        <v>62</v>
      </c>
      <c r="N4" s="67"/>
    </row>
    <row r="5" spans="1:14" s="6" customFormat="1" ht="45" customHeight="1">
      <c r="A5" s="73"/>
      <c r="B5" s="74"/>
      <c r="C5" s="7" t="s">
        <v>13</v>
      </c>
      <c r="D5" s="8" t="s">
        <v>14</v>
      </c>
      <c r="E5" s="8" t="s">
        <v>64</v>
      </c>
      <c r="F5" s="8" t="s">
        <v>16</v>
      </c>
      <c r="G5" s="8" t="s">
        <v>17</v>
      </c>
      <c r="H5" s="8" t="s">
        <v>18</v>
      </c>
      <c r="I5" s="8" t="s">
        <v>20</v>
      </c>
      <c r="J5" s="8" t="s">
        <v>22</v>
      </c>
      <c r="K5" s="8" t="s">
        <v>23</v>
      </c>
      <c r="L5" s="8" t="s">
        <v>24</v>
      </c>
      <c r="M5" s="52" t="s">
        <v>133</v>
      </c>
      <c r="N5" s="52" t="s">
        <v>134</v>
      </c>
    </row>
    <row r="6" spans="1:15" ht="12">
      <c r="A6" s="75" t="s">
        <v>132</v>
      </c>
      <c r="B6" s="76"/>
      <c r="C6" s="16">
        <v>947</v>
      </c>
      <c r="D6" s="16">
        <v>121</v>
      </c>
      <c r="E6" s="16">
        <v>18</v>
      </c>
      <c r="F6" s="16">
        <v>41</v>
      </c>
      <c r="G6" s="16">
        <v>4</v>
      </c>
      <c r="H6" s="16">
        <v>30</v>
      </c>
      <c r="I6" s="16">
        <v>117</v>
      </c>
      <c r="J6" s="16">
        <v>3</v>
      </c>
      <c r="K6" s="21">
        <v>1</v>
      </c>
      <c r="L6" s="16">
        <v>267</v>
      </c>
      <c r="M6" s="39">
        <v>305</v>
      </c>
      <c r="N6" s="16">
        <v>40</v>
      </c>
      <c r="O6" s="41"/>
    </row>
    <row r="7" spans="1:15" ht="12">
      <c r="A7" s="44" t="s">
        <v>43</v>
      </c>
      <c r="B7" s="18" t="s">
        <v>29</v>
      </c>
      <c r="C7" s="19">
        <v>295</v>
      </c>
      <c r="D7" s="19">
        <v>84</v>
      </c>
      <c r="E7" s="19">
        <v>8</v>
      </c>
      <c r="F7" s="19">
        <v>32</v>
      </c>
      <c r="G7" s="19">
        <v>1</v>
      </c>
      <c r="H7" s="19">
        <v>17</v>
      </c>
      <c r="I7" s="19">
        <v>6</v>
      </c>
      <c r="J7" s="29" t="s">
        <v>131</v>
      </c>
      <c r="K7" s="29">
        <v>1</v>
      </c>
      <c r="L7" s="19">
        <v>46</v>
      </c>
      <c r="M7" s="38">
        <v>95</v>
      </c>
      <c r="N7" s="19">
        <v>5</v>
      </c>
      <c r="O7" s="41"/>
    </row>
    <row r="8" spans="1:15" ht="12">
      <c r="A8" s="44" t="s">
        <v>31</v>
      </c>
      <c r="B8" s="18" t="s">
        <v>32</v>
      </c>
      <c r="C8" s="19">
        <v>37</v>
      </c>
      <c r="D8" s="29" t="s">
        <v>131</v>
      </c>
      <c r="E8" s="29">
        <v>1</v>
      </c>
      <c r="F8" s="29" t="s">
        <v>131</v>
      </c>
      <c r="G8" s="29">
        <v>1</v>
      </c>
      <c r="H8" s="29">
        <v>1</v>
      </c>
      <c r="I8" s="38">
        <v>18</v>
      </c>
      <c r="J8" s="29">
        <v>1</v>
      </c>
      <c r="K8" s="29" t="s">
        <v>131</v>
      </c>
      <c r="L8" s="29">
        <v>4</v>
      </c>
      <c r="M8" s="29">
        <v>11</v>
      </c>
      <c r="N8" s="29" t="s">
        <v>131</v>
      </c>
      <c r="O8" s="41"/>
    </row>
    <row r="9" spans="1:15" ht="12">
      <c r="A9" s="44" t="s">
        <v>33</v>
      </c>
      <c r="B9" s="18" t="s">
        <v>34</v>
      </c>
      <c r="C9" s="19">
        <v>315</v>
      </c>
      <c r="D9" s="19">
        <v>22</v>
      </c>
      <c r="E9" s="19">
        <v>7</v>
      </c>
      <c r="F9" s="19">
        <v>2</v>
      </c>
      <c r="G9" s="29">
        <v>2</v>
      </c>
      <c r="H9" s="19">
        <v>7</v>
      </c>
      <c r="I9" s="38">
        <v>53</v>
      </c>
      <c r="J9" s="29">
        <v>2</v>
      </c>
      <c r="K9" s="29" t="s">
        <v>131</v>
      </c>
      <c r="L9" s="19">
        <v>168</v>
      </c>
      <c r="M9" s="29">
        <v>31</v>
      </c>
      <c r="N9" s="19">
        <v>21</v>
      </c>
      <c r="O9" s="41"/>
    </row>
    <row r="10" spans="1:15" ht="12">
      <c r="A10" s="44" t="s">
        <v>35</v>
      </c>
      <c r="B10" s="18" t="s">
        <v>36</v>
      </c>
      <c r="C10" s="19">
        <v>136</v>
      </c>
      <c r="D10" s="29" t="s">
        <v>131</v>
      </c>
      <c r="E10" s="29" t="s">
        <v>131</v>
      </c>
      <c r="F10" s="29" t="s">
        <v>131</v>
      </c>
      <c r="G10" s="29" t="s">
        <v>131</v>
      </c>
      <c r="H10" s="29">
        <v>2</v>
      </c>
      <c r="I10" s="19">
        <v>22</v>
      </c>
      <c r="J10" s="29" t="s">
        <v>131</v>
      </c>
      <c r="K10" s="29" t="s">
        <v>131</v>
      </c>
      <c r="L10" s="29" t="s">
        <v>131</v>
      </c>
      <c r="M10" s="29">
        <v>112</v>
      </c>
      <c r="N10" s="29" t="s">
        <v>131</v>
      </c>
      <c r="O10" s="41"/>
    </row>
    <row r="11" spans="1:15" ht="12">
      <c r="A11" s="44" t="s">
        <v>37</v>
      </c>
      <c r="B11" s="18" t="s">
        <v>38</v>
      </c>
      <c r="C11" s="19">
        <v>47</v>
      </c>
      <c r="D11" s="29" t="s">
        <v>131</v>
      </c>
      <c r="E11" s="29" t="s">
        <v>131</v>
      </c>
      <c r="F11" s="29" t="s">
        <v>131</v>
      </c>
      <c r="G11" s="29" t="s">
        <v>131</v>
      </c>
      <c r="H11" s="29" t="s">
        <v>131</v>
      </c>
      <c r="I11" s="19">
        <v>12</v>
      </c>
      <c r="J11" s="29" t="s">
        <v>131</v>
      </c>
      <c r="K11" s="29" t="s">
        <v>131</v>
      </c>
      <c r="L11" s="29" t="s">
        <v>131</v>
      </c>
      <c r="M11" s="29">
        <v>35</v>
      </c>
      <c r="N11" s="29" t="s">
        <v>131</v>
      </c>
      <c r="O11" s="41"/>
    </row>
    <row r="12" spans="1:15" ht="12">
      <c r="A12" s="44" t="s">
        <v>39</v>
      </c>
      <c r="B12" s="18" t="s">
        <v>40</v>
      </c>
      <c r="C12" s="19">
        <v>91</v>
      </c>
      <c r="D12" s="29">
        <v>15</v>
      </c>
      <c r="E12" s="19">
        <v>2</v>
      </c>
      <c r="F12" s="29">
        <v>5</v>
      </c>
      <c r="G12" s="29" t="s">
        <v>131</v>
      </c>
      <c r="H12" s="29" t="s">
        <v>131</v>
      </c>
      <c r="I12" s="29" t="s">
        <v>131</v>
      </c>
      <c r="J12" s="29" t="s">
        <v>131</v>
      </c>
      <c r="K12" s="29" t="s">
        <v>131</v>
      </c>
      <c r="L12" s="29">
        <v>49</v>
      </c>
      <c r="M12" s="29">
        <v>6</v>
      </c>
      <c r="N12" s="38">
        <v>14</v>
      </c>
      <c r="O12" s="41"/>
    </row>
    <row r="13" spans="1:15" ht="12">
      <c r="A13" s="44" t="s">
        <v>103</v>
      </c>
      <c r="B13" s="18" t="s">
        <v>104</v>
      </c>
      <c r="C13" s="29" t="s">
        <v>131</v>
      </c>
      <c r="D13" s="29" t="s">
        <v>131</v>
      </c>
      <c r="E13" s="29" t="s">
        <v>131</v>
      </c>
      <c r="F13" s="29" t="s">
        <v>131</v>
      </c>
      <c r="G13" s="29" t="s">
        <v>131</v>
      </c>
      <c r="H13" s="29" t="s">
        <v>131</v>
      </c>
      <c r="I13" s="29" t="s">
        <v>131</v>
      </c>
      <c r="J13" s="29" t="s">
        <v>131</v>
      </c>
      <c r="K13" s="29" t="s">
        <v>131</v>
      </c>
      <c r="L13" s="29" t="s">
        <v>131</v>
      </c>
      <c r="M13" s="29">
        <v>0</v>
      </c>
      <c r="N13" s="29" t="s">
        <v>131</v>
      </c>
      <c r="O13" s="41"/>
    </row>
    <row r="14" spans="1:15" ht="12">
      <c r="A14" s="44" t="s">
        <v>105</v>
      </c>
      <c r="B14" s="18" t="s">
        <v>106</v>
      </c>
      <c r="C14" s="29">
        <v>10</v>
      </c>
      <c r="D14" s="29" t="s">
        <v>131</v>
      </c>
      <c r="E14" s="29" t="s">
        <v>131</v>
      </c>
      <c r="F14" s="29">
        <v>1</v>
      </c>
      <c r="G14" s="29" t="s">
        <v>131</v>
      </c>
      <c r="H14" s="29">
        <v>3</v>
      </c>
      <c r="I14" s="29">
        <v>6</v>
      </c>
      <c r="J14" s="29" t="s">
        <v>131</v>
      </c>
      <c r="K14" s="29" t="s">
        <v>131</v>
      </c>
      <c r="L14" s="29" t="s">
        <v>131</v>
      </c>
      <c r="M14" s="29">
        <v>0</v>
      </c>
      <c r="N14" s="29" t="s">
        <v>131</v>
      </c>
      <c r="O14" s="41"/>
    </row>
    <row r="15" spans="1:15" ht="22.5" customHeight="1">
      <c r="A15" s="42" t="s">
        <v>121</v>
      </c>
      <c r="B15" s="43" t="s">
        <v>122</v>
      </c>
      <c r="C15" s="45" t="s">
        <v>131</v>
      </c>
      <c r="D15" s="45" t="s">
        <v>131</v>
      </c>
      <c r="E15" s="45" t="s">
        <v>131</v>
      </c>
      <c r="F15" s="45" t="s">
        <v>131</v>
      </c>
      <c r="G15" s="45" t="s">
        <v>131</v>
      </c>
      <c r="H15" s="45" t="s">
        <v>131</v>
      </c>
      <c r="I15" s="45" t="s">
        <v>131</v>
      </c>
      <c r="J15" s="45" t="s">
        <v>131</v>
      </c>
      <c r="K15" s="45" t="s">
        <v>131</v>
      </c>
      <c r="L15" s="45" t="s">
        <v>131</v>
      </c>
      <c r="M15" s="45">
        <v>1</v>
      </c>
      <c r="N15" s="45" t="s">
        <v>131</v>
      </c>
      <c r="O15" s="41"/>
    </row>
    <row r="16" spans="1:15" ht="12">
      <c r="A16" s="44" t="s">
        <v>111</v>
      </c>
      <c r="B16" s="37" t="s">
        <v>112</v>
      </c>
      <c r="C16" s="29">
        <v>14</v>
      </c>
      <c r="D16" s="29" t="s">
        <v>131</v>
      </c>
      <c r="E16" s="29" t="s">
        <v>131</v>
      </c>
      <c r="F16" s="29" t="s">
        <v>131</v>
      </c>
      <c r="G16" s="29" t="s">
        <v>131</v>
      </c>
      <c r="H16" s="29" t="s">
        <v>131</v>
      </c>
      <c r="I16" s="29" t="s">
        <v>131</v>
      </c>
      <c r="J16" s="29" t="s">
        <v>131</v>
      </c>
      <c r="K16" s="29" t="s">
        <v>131</v>
      </c>
      <c r="L16" s="29" t="s">
        <v>131</v>
      </c>
      <c r="M16" s="29">
        <v>14</v>
      </c>
      <c r="N16" s="29" t="s">
        <v>131</v>
      </c>
      <c r="O16" s="41"/>
    </row>
    <row r="17" spans="1:14" ht="12">
      <c r="A17" s="77" t="s">
        <v>42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</row>
    <row r="18" spans="1:14" ht="12">
      <c r="A18" s="69" t="s">
        <v>41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</row>
    <row r="19" ht="12">
      <c r="A19" s="33" t="s">
        <v>113</v>
      </c>
    </row>
    <row r="20" spans="3:14" ht="12"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</row>
  </sheetData>
  <sheetProtection/>
  <mergeCells count="7">
    <mergeCell ref="A18:N18"/>
    <mergeCell ref="A1:N1"/>
    <mergeCell ref="A2:N2"/>
    <mergeCell ref="A4:B5"/>
    <mergeCell ref="M4:N4"/>
    <mergeCell ref="A6:B6"/>
    <mergeCell ref="A17:N17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N1"/>
    </sheetView>
  </sheetViews>
  <sheetFormatPr defaultColWidth="9.16015625" defaultRowHeight="12"/>
  <cols>
    <col min="1" max="1" width="14.33203125" style="0" customWidth="1"/>
    <col min="2" max="2" width="14.83203125" style="0" customWidth="1"/>
    <col min="3" max="5" width="10.83203125" style="0" customWidth="1"/>
    <col min="6" max="6" width="13.83203125" style="0" customWidth="1"/>
    <col min="7" max="9" width="10.83203125" style="0" customWidth="1"/>
    <col min="10" max="10" width="11.83203125" style="0" customWidth="1"/>
    <col min="11" max="11" width="10.83203125" style="0" customWidth="1"/>
    <col min="12" max="12" width="11.5" style="0" customWidth="1"/>
    <col min="13" max="13" width="13" style="0" customWidth="1"/>
    <col min="14" max="14" width="14.83203125" style="0" customWidth="1"/>
  </cols>
  <sheetData>
    <row r="1" spans="1:14" ht="16.5">
      <c r="A1" s="64" t="s">
        <v>115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5" ht="12">
      <c r="A3" s="5" t="s">
        <v>27</v>
      </c>
      <c r="B3" s="5"/>
      <c r="C3" s="5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4" s="6" customFormat="1" ht="33.75" customHeight="1">
      <c r="A4" s="71" t="s">
        <v>114</v>
      </c>
      <c r="B4" s="72"/>
      <c r="C4" s="2" t="s">
        <v>0</v>
      </c>
      <c r="D4" s="1" t="s">
        <v>49</v>
      </c>
      <c r="E4" s="1" t="s">
        <v>63</v>
      </c>
      <c r="F4" s="1" t="s">
        <v>50</v>
      </c>
      <c r="G4" s="1" t="s">
        <v>51</v>
      </c>
      <c r="H4" s="1" t="s">
        <v>52</v>
      </c>
      <c r="I4" s="1" t="s">
        <v>53</v>
      </c>
      <c r="J4" s="1" t="s">
        <v>54</v>
      </c>
      <c r="K4" s="1" t="s">
        <v>55</v>
      </c>
      <c r="L4" s="1" t="s">
        <v>56</v>
      </c>
      <c r="M4" s="67" t="s">
        <v>62</v>
      </c>
      <c r="N4" s="67"/>
    </row>
    <row r="5" spans="1:14" s="6" customFormat="1" ht="45" customHeight="1">
      <c r="A5" s="73"/>
      <c r="B5" s="74"/>
      <c r="C5" s="7" t="s">
        <v>13</v>
      </c>
      <c r="D5" s="8" t="s">
        <v>14</v>
      </c>
      <c r="E5" s="8" t="s">
        <v>64</v>
      </c>
      <c r="F5" s="8" t="s">
        <v>16</v>
      </c>
      <c r="G5" s="8" t="s">
        <v>17</v>
      </c>
      <c r="H5" s="8" t="s">
        <v>18</v>
      </c>
      <c r="I5" s="8" t="s">
        <v>20</v>
      </c>
      <c r="J5" s="8" t="s">
        <v>22</v>
      </c>
      <c r="K5" s="8" t="s">
        <v>23</v>
      </c>
      <c r="L5" s="8" t="s">
        <v>24</v>
      </c>
      <c r="M5" s="24" t="s">
        <v>57</v>
      </c>
      <c r="N5" s="24" t="s">
        <v>58</v>
      </c>
    </row>
    <row r="6" spans="1:15" ht="12">
      <c r="A6" s="75" t="s">
        <v>130</v>
      </c>
      <c r="B6" s="76"/>
      <c r="C6" s="16">
        <v>831</v>
      </c>
      <c r="D6" s="16">
        <v>82</v>
      </c>
      <c r="E6" s="16">
        <v>22</v>
      </c>
      <c r="F6" s="16">
        <v>36</v>
      </c>
      <c r="G6" s="16">
        <v>5</v>
      </c>
      <c r="H6" s="16">
        <v>57</v>
      </c>
      <c r="I6" s="16">
        <v>146</v>
      </c>
      <c r="J6" s="16">
        <v>6</v>
      </c>
      <c r="K6" s="21">
        <v>0</v>
      </c>
      <c r="L6" s="16">
        <v>80</v>
      </c>
      <c r="M6" s="39">
        <v>353</v>
      </c>
      <c r="N6" s="16">
        <v>44</v>
      </c>
      <c r="O6" s="41"/>
    </row>
    <row r="7" spans="1:15" ht="12">
      <c r="A7" s="44" t="s">
        <v>43</v>
      </c>
      <c r="B7" s="18" t="s">
        <v>29</v>
      </c>
      <c r="C7" s="19">
        <v>336</v>
      </c>
      <c r="D7" s="19">
        <v>42</v>
      </c>
      <c r="E7" s="19">
        <v>9</v>
      </c>
      <c r="F7" s="19">
        <v>31</v>
      </c>
      <c r="G7" s="19" t="s">
        <v>131</v>
      </c>
      <c r="H7" s="19">
        <v>46</v>
      </c>
      <c r="I7" s="19">
        <v>14</v>
      </c>
      <c r="J7" s="29">
        <v>1</v>
      </c>
      <c r="K7" s="29" t="s">
        <v>131</v>
      </c>
      <c r="L7" s="19">
        <v>28</v>
      </c>
      <c r="M7" s="38">
        <v>151</v>
      </c>
      <c r="N7" s="19">
        <v>14</v>
      </c>
      <c r="O7" s="41"/>
    </row>
    <row r="8" spans="1:15" ht="12">
      <c r="A8" s="44" t="s">
        <v>31</v>
      </c>
      <c r="B8" s="18" t="s">
        <v>32</v>
      </c>
      <c r="C8" s="19">
        <v>60</v>
      </c>
      <c r="D8" s="29" t="s">
        <v>131</v>
      </c>
      <c r="E8" s="29" t="s">
        <v>131</v>
      </c>
      <c r="F8" s="29" t="s">
        <v>131</v>
      </c>
      <c r="G8" s="29" t="s">
        <v>131</v>
      </c>
      <c r="H8" s="29" t="s">
        <v>131</v>
      </c>
      <c r="I8" s="38">
        <v>48</v>
      </c>
      <c r="J8" s="29">
        <v>1</v>
      </c>
      <c r="K8" s="29" t="s">
        <v>131</v>
      </c>
      <c r="L8" s="29">
        <v>1</v>
      </c>
      <c r="M8" s="29">
        <v>10</v>
      </c>
      <c r="N8" s="29" t="s">
        <v>131</v>
      </c>
      <c r="O8" s="41"/>
    </row>
    <row r="9" spans="1:15" ht="12">
      <c r="A9" s="44" t="s">
        <v>33</v>
      </c>
      <c r="B9" s="18" t="s">
        <v>34</v>
      </c>
      <c r="C9" s="19">
        <v>137</v>
      </c>
      <c r="D9" s="19">
        <v>25</v>
      </c>
      <c r="E9" s="19">
        <v>10</v>
      </c>
      <c r="F9" s="19">
        <v>1</v>
      </c>
      <c r="G9" s="29">
        <v>3</v>
      </c>
      <c r="H9" s="19">
        <v>10</v>
      </c>
      <c r="I9" s="38">
        <v>62</v>
      </c>
      <c r="J9" s="29">
        <v>4</v>
      </c>
      <c r="K9" s="29" t="s">
        <v>131</v>
      </c>
      <c r="L9" s="19">
        <v>10</v>
      </c>
      <c r="M9" s="29">
        <v>2</v>
      </c>
      <c r="N9" s="19">
        <v>10</v>
      </c>
      <c r="O9" s="41"/>
    </row>
    <row r="10" spans="1:15" ht="12">
      <c r="A10" s="44" t="s">
        <v>35</v>
      </c>
      <c r="B10" s="18" t="s">
        <v>36</v>
      </c>
      <c r="C10" s="19">
        <v>153</v>
      </c>
      <c r="D10" s="29" t="s">
        <v>131</v>
      </c>
      <c r="E10" s="29" t="s">
        <v>131</v>
      </c>
      <c r="F10" s="29" t="s">
        <v>131</v>
      </c>
      <c r="G10" s="29" t="s">
        <v>131</v>
      </c>
      <c r="H10" s="29" t="s">
        <v>131</v>
      </c>
      <c r="I10" s="19">
        <v>4</v>
      </c>
      <c r="J10" s="29" t="s">
        <v>131</v>
      </c>
      <c r="K10" s="29" t="s">
        <v>131</v>
      </c>
      <c r="L10" s="29" t="s">
        <v>131</v>
      </c>
      <c r="M10" s="29">
        <v>148</v>
      </c>
      <c r="N10" s="29">
        <v>1</v>
      </c>
      <c r="O10" s="41"/>
    </row>
    <row r="11" spans="1:15" ht="12">
      <c r="A11" s="44" t="s">
        <v>37</v>
      </c>
      <c r="B11" s="18" t="s">
        <v>38</v>
      </c>
      <c r="C11" s="19">
        <v>58</v>
      </c>
      <c r="D11" s="29" t="s">
        <v>131</v>
      </c>
      <c r="E11" s="29" t="s">
        <v>131</v>
      </c>
      <c r="F11" s="29" t="s">
        <v>131</v>
      </c>
      <c r="G11" s="29" t="s">
        <v>131</v>
      </c>
      <c r="H11" s="29" t="s">
        <v>131</v>
      </c>
      <c r="I11" s="19">
        <v>16</v>
      </c>
      <c r="J11" s="29" t="s">
        <v>131</v>
      </c>
      <c r="K11" s="29" t="s">
        <v>131</v>
      </c>
      <c r="L11" s="29">
        <v>6</v>
      </c>
      <c r="M11" s="29">
        <v>36</v>
      </c>
      <c r="N11" s="29" t="s">
        <v>131</v>
      </c>
      <c r="O11" s="41"/>
    </row>
    <row r="12" spans="1:15" ht="12">
      <c r="A12" s="44" t="s">
        <v>39</v>
      </c>
      <c r="B12" s="18" t="s">
        <v>40</v>
      </c>
      <c r="C12" s="19">
        <v>76</v>
      </c>
      <c r="D12" s="29">
        <v>15</v>
      </c>
      <c r="E12" s="19">
        <v>3</v>
      </c>
      <c r="F12" s="29">
        <v>2</v>
      </c>
      <c r="G12" s="29">
        <v>2</v>
      </c>
      <c r="H12" s="29">
        <v>1</v>
      </c>
      <c r="I12" s="29" t="s">
        <v>131</v>
      </c>
      <c r="J12" s="29" t="s">
        <v>131</v>
      </c>
      <c r="K12" s="29" t="s">
        <v>131</v>
      </c>
      <c r="L12" s="29">
        <v>35</v>
      </c>
      <c r="M12" s="29" t="s">
        <v>131</v>
      </c>
      <c r="N12" s="38">
        <v>18</v>
      </c>
      <c r="O12" s="41"/>
    </row>
    <row r="13" spans="1:15" ht="12">
      <c r="A13" s="44" t="s">
        <v>103</v>
      </c>
      <c r="B13" s="18" t="s">
        <v>104</v>
      </c>
      <c r="C13" s="29" t="s">
        <v>131</v>
      </c>
      <c r="D13" s="29" t="s">
        <v>131</v>
      </c>
      <c r="E13" s="29" t="s">
        <v>131</v>
      </c>
      <c r="F13" s="29" t="s">
        <v>131</v>
      </c>
      <c r="G13" s="29" t="s">
        <v>131</v>
      </c>
      <c r="H13" s="29" t="s">
        <v>131</v>
      </c>
      <c r="I13" s="29" t="s">
        <v>131</v>
      </c>
      <c r="J13" s="29" t="s">
        <v>131</v>
      </c>
      <c r="K13" s="29" t="s">
        <v>131</v>
      </c>
      <c r="L13" s="29" t="s">
        <v>131</v>
      </c>
      <c r="M13" s="29" t="s">
        <v>131</v>
      </c>
      <c r="N13" s="29" t="s">
        <v>131</v>
      </c>
      <c r="O13" s="41"/>
    </row>
    <row r="14" spans="1:15" ht="12">
      <c r="A14" s="44" t="s">
        <v>105</v>
      </c>
      <c r="B14" s="18" t="s">
        <v>106</v>
      </c>
      <c r="C14" s="29">
        <v>4</v>
      </c>
      <c r="D14" s="29" t="s">
        <v>131</v>
      </c>
      <c r="E14" s="29" t="s">
        <v>131</v>
      </c>
      <c r="F14" s="29">
        <v>2</v>
      </c>
      <c r="G14" s="29" t="s">
        <v>131</v>
      </c>
      <c r="H14" s="29" t="s">
        <v>131</v>
      </c>
      <c r="I14" s="29">
        <v>2</v>
      </c>
      <c r="J14" s="29" t="s">
        <v>131</v>
      </c>
      <c r="K14" s="29" t="s">
        <v>131</v>
      </c>
      <c r="L14" s="29" t="s">
        <v>131</v>
      </c>
      <c r="M14" s="29" t="s">
        <v>131</v>
      </c>
      <c r="N14" s="29" t="s">
        <v>131</v>
      </c>
      <c r="O14" s="41"/>
    </row>
    <row r="15" spans="1:15" ht="22.5" customHeight="1">
      <c r="A15" s="42" t="s">
        <v>121</v>
      </c>
      <c r="B15" s="43" t="s">
        <v>122</v>
      </c>
      <c r="C15" s="45">
        <v>1</v>
      </c>
      <c r="D15" s="45" t="s">
        <v>131</v>
      </c>
      <c r="E15" s="45" t="s">
        <v>131</v>
      </c>
      <c r="F15" s="45" t="s">
        <v>131</v>
      </c>
      <c r="G15" s="45" t="s">
        <v>131</v>
      </c>
      <c r="H15" s="45" t="s">
        <v>131</v>
      </c>
      <c r="I15" s="45" t="s">
        <v>131</v>
      </c>
      <c r="J15" s="45" t="s">
        <v>131</v>
      </c>
      <c r="K15" s="45" t="s">
        <v>131</v>
      </c>
      <c r="L15" s="45" t="s">
        <v>131</v>
      </c>
      <c r="M15" s="45" t="s">
        <v>131</v>
      </c>
      <c r="N15" s="45">
        <v>1</v>
      </c>
      <c r="O15" s="41"/>
    </row>
    <row r="16" spans="1:15" ht="12">
      <c r="A16" s="44" t="s">
        <v>111</v>
      </c>
      <c r="B16" s="37" t="s">
        <v>112</v>
      </c>
      <c r="C16" s="29">
        <v>6</v>
      </c>
      <c r="D16" s="29" t="s">
        <v>131</v>
      </c>
      <c r="E16" s="29" t="s">
        <v>131</v>
      </c>
      <c r="F16" s="29" t="s">
        <v>131</v>
      </c>
      <c r="G16" s="29" t="s">
        <v>131</v>
      </c>
      <c r="H16" s="29" t="s">
        <v>131</v>
      </c>
      <c r="I16" s="29" t="s">
        <v>131</v>
      </c>
      <c r="J16" s="29" t="s">
        <v>131</v>
      </c>
      <c r="K16" s="29" t="s">
        <v>131</v>
      </c>
      <c r="L16" s="29" t="s">
        <v>131</v>
      </c>
      <c r="M16" s="29">
        <v>6</v>
      </c>
      <c r="N16" s="29" t="s">
        <v>131</v>
      </c>
      <c r="O16" s="41"/>
    </row>
    <row r="17" spans="1:14" ht="12">
      <c r="A17" s="77" t="s">
        <v>42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</row>
    <row r="18" spans="1:14" ht="12">
      <c r="A18" s="69" t="s">
        <v>41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</row>
    <row r="19" ht="12">
      <c r="A19" s="33" t="s">
        <v>113</v>
      </c>
    </row>
    <row r="20" spans="3:14" ht="12"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</row>
  </sheetData>
  <sheetProtection/>
  <mergeCells count="7">
    <mergeCell ref="A18:N18"/>
    <mergeCell ref="A1:N1"/>
    <mergeCell ref="A2:N2"/>
    <mergeCell ref="A4:B5"/>
    <mergeCell ref="M4:N4"/>
    <mergeCell ref="A6:B6"/>
    <mergeCell ref="A17:N17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倪惠芬</cp:lastModifiedBy>
  <cp:lastPrinted>2001-11-15T05:56:21Z</cp:lastPrinted>
  <dcterms:created xsi:type="dcterms:W3CDTF">2001-10-30T06:38:08Z</dcterms:created>
  <dcterms:modified xsi:type="dcterms:W3CDTF">2024-03-15T02:56:10Z</dcterms:modified>
  <cp:category/>
  <cp:version/>
  <cp:contentType/>
  <cp:contentStatus/>
</cp:coreProperties>
</file>