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65" windowHeight="11535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</sheets>
  <definedNames/>
  <calcPr fullCalcOnLoad="1"/>
</workbook>
</file>

<file path=xl/sharedStrings.xml><?xml version="1.0" encoding="utf-8"?>
<sst xmlns="http://schemas.openxmlformats.org/spreadsheetml/2006/main" count="4201" uniqueCount="271">
  <si>
    <t>Total</t>
  </si>
  <si>
    <t>First Approval</t>
  </si>
  <si>
    <t>Moved from Other County &amp; City</t>
  </si>
  <si>
    <t>Stop Business</t>
  </si>
  <si>
    <t>Move to Other County &amp; City</t>
  </si>
  <si>
    <t>Others</t>
  </si>
  <si>
    <t>Number of Replaced Certificates of Year</t>
  </si>
  <si>
    <t>Number of Representatives at End of Year</t>
  </si>
  <si>
    <r>
      <t>核發開業人數</t>
    </r>
    <r>
      <rPr>
        <sz val="9"/>
        <rFont val="Times New Roman"/>
        <family val="1"/>
      </rPr>
      <t xml:space="preserve"> Permitted to Open Business</t>
    </r>
  </si>
  <si>
    <r>
      <t>註銷開業人數</t>
    </r>
    <r>
      <rPr>
        <sz val="9"/>
        <rFont val="Times New Roman"/>
        <family val="1"/>
      </rPr>
      <t xml:space="preserve"> Cenceled the Business</t>
    </r>
  </si>
  <si>
    <t>年底開業人數</t>
  </si>
  <si>
    <r>
      <t>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發開業執照人數</t>
    </r>
  </si>
  <si>
    <t>合計</t>
  </si>
  <si>
    <t>首次核發</t>
  </si>
  <si>
    <t>他縣市轉入</t>
  </si>
  <si>
    <t>轉出他縣市</t>
  </si>
  <si>
    <t>其他</t>
  </si>
  <si>
    <t>計</t>
  </si>
  <si>
    <t>男</t>
  </si>
  <si>
    <t>女</t>
  </si>
  <si>
    <r>
      <t xml:space="preserve">年別
</t>
    </r>
    <r>
      <rPr>
        <sz val="9"/>
        <rFont val="Times New Roman"/>
        <family val="1"/>
      </rPr>
      <t>Year</t>
    </r>
  </si>
  <si>
    <r>
      <t>核發開業人數</t>
    </r>
    <r>
      <rPr>
        <sz val="9"/>
        <rFont val="Times New Roman"/>
        <family val="1"/>
      </rPr>
      <t xml:space="preserve"> Permitted to Open Business</t>
    </r>
  </si>
  <si>
    <t>單位：人  Unit : Person</t>
  </si>
  <si>
    <r>
      <t xml:space="preserve">年及地區別
</t>
    </r>
    <r>
      <rPr>
        <sz val="9"/>
        <rFont val="Times New Roman"/>
        <family val="1"/>
      </rPr>
      <t>Year &amp; Locality</t>
    </r>
  </si>
  <si>
    <t>Total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</si>
  <si>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</si>
  <si>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</si>
  <si>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Taiwan Prov.</t>
  </si>
  <si>
    <t xml:space="preserve">     －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</si>
  <si>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</si>
  <si>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</si>
  <si>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</si>
  <si>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</si>
  <si>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</si>
  <si>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</si>
  <si>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</si>
  <si>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</si>
  <si>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</si>
  <si>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</si>
  <si>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</si>
  <si>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</si>
  <si>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</si>
  <si>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</si>
  <si>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</si>
  <si>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</si>
  <si>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</si>
  <si>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</si>
  <si>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</si>
  <si>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</si>
  <si>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</si>
  <si>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</si>
  <si>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</si>
  <si>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</si>
  <si>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</si>
  <si>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</si>
  <si>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</si>
  <si>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</si>
  <si>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</si>
  <si>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</si>
  <si>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</si>
  <si>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</si>
  <si>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</si>
  <si>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</si>
  <si>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</si>
  <si>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</si>
  <si>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</si>
  <si>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</si>
  <si>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</si>
  <si>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</si>
  <si>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</si>
  <si>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</si>
  <si>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</si>
  <si>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</si>
  <si>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</si>
  <si>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</si>
  <si>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</si>
  <si>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</si>
  <si>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</si>
  <si>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</si>
  <si>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</si>
  <si>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</si>
  <si>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</si>
  <si>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資料來源：直轄市、縣(市)政府。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</si>
  <si>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</si>
  <si>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</si>
  <si>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</si>
  <si>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</si>
  <si>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</si>
  <si>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</si>
  <si>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單位：人  Unit : Person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</si>
  <si>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</si>
  <si>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核發開業人數</t>
    </r>
    <r>
      <rPr>
        <sz val="9"/>
        <rFont val="Times New Roman"/>
        <family val="1"/>
      </rPr>
      <t xml:space="preserve"> Permitted to Open Business</t>
    </r>
  </si>
  <si>
    <r>
      <t>註銷開業人數</t>
    </r>
    <r>
      <rPr>
        <sz val="9"/>
        <rFont val="Times New Roman"/>
        <family val="1"/>
      </rPr>
      <t xml:space="preserve"> Cenceled the Business</t>
    </r>
  </si>
  <si>
    <r>
      <t>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發開業執照人數</t>
    </r>
  </si>
  <si>
    <t>合計</t>
  </si>
  <si>
    <t>首次核發</t>
  </si>
  <si>
    <t>他縣市轉入</t>
  </si>
  <si>
    <t>轉出他縣市</t>
  </si>
  <si>
    <t>其他</t>
  </si>
  <si>
    <t>Total</t>
  </si>
  <si>
    <t>First Approval</t>
  </si>
  <si>
    <t>Moved from Other County &amp; City</t>
  </si>
  <si>
    <t>Stop Business</t>
  </si>
  <si>
    <t>Move to Other County &amp; City</t>
  </si>
  <si>
    <t>Others</t>
  </si>
  <si>
    <t>Number of Representatives at End of Year</t>
  </si>
  <si>
    <t>Number of Replaced Certificates of Year</t>
  </si>
  <si>
    <t>計</t>
  </si>
  <si>
    <t>男</t>
  </si>
  <si>
    <t>女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</si>
  <si>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</si>
  <si>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</si>
  <si>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年底開業人數</t>
  </si>
  <si>
    <t>年底開業人數性比例(每百女子所當男子數) (%) Sex Ratio (Female =100)</t>
  </si>
  <si>
    <t>九十五年, 2006</t>
  </si>
  <si>
    <t>說明：1.91年因原領有「土地登記專業代理人」開業執照者，改為「地政士」開業執照，是以換發人數眾多。</t>
  </si>
  <si>
    <t>單位：人  Unit : Person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</si>
  <si>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</si>
  <si>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核發開業人數</t>
    </r>
    <r>
      <rPr>
        <sz val="9"/>
        <rFont val="Times New Roman"/>
        <family val="1"/>
      </rPr>
      <t xml:space="preserve"> Permitted to Open Business</t>
    </r>
  </si>
  <si>
    <r>
      <t>註銷開業人數</t>
    </r>
    <r>
      <rPr>
        <sz val="9"/>
        <rFont val="Times New Roman"/>
        <family val="1"/>
      </rPr>
      <t xml:space="preserve"> Cenceled the Business</t>
    </r>
  </si>
  <si>
    <t>年底開業人數</t>
  </si>
  <si>
    <r>
      <t>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發開業執照人數</t>
    </r>
  </si>
  <si>
    <t>年底開業人數性比例(每百女子所當男子數) (%) Sex Ratio (Female =100)</t>
  </si>
  <si>
    <t>合計</t>
  </si>
  <si>
    <t>首次核發</t>
  </si>
  <si>
    <t>他縣市轉入</t>
  </si>
  <si>
    <t>轉出他縣市</t>
  </si>
  <si>
    <t>其他</t>
  </si>
  <si>
    <t>Total</t>
  </si>
  <si>
    <t>First Approval</t>
  </si>
  <si>
    <t>Moved from Other County &amp; City</t>
  </si>
  <si>
    <t>Stop Business</t>
  </si>
  <si>
    <t>Move to Other County &amp; City</t>
  </si>
  <si>
    <t>Others</t>
  </si>
  <si>
    <t>Number of Representatives at End of Year</t>
  </si>
  <si>
    <t>Number of Replaced Certificates of Year</t>
  </si>
  <si>
    <t>計</t>
  </si>
  <si>
    <t>男</t>
  </si>
  <si>
    <t>女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</si>
  <si>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</si>
  <si>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</si>
  <si>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九十六年1-12月
Jan.-Dec., 2007</t>
  </si>
  <si>
    <t>九十五年 2006</t>
  </si>
  <si>
    <t>九十六年 2007</t>
  </si>
  <si>
    <t>停止執業</t>
  </si>
  <si>
    <t>單位：人  Unit : Person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</si>
  <si>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</si>
  <si>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核發開業人數</t>
    </r>
    <r>
      <rPr>
        <sz val="9"/>
        <rFont val="Times New Roman"/>
        <family val="1"/>
      </rPr>
      <t xml:space="preserve"> Permitted to Open Business</t>
    </r>
  </si>
  <si>
    <r>
      <t>註銷開業人數</t>
    </r>
    <r>
      <rPr>
        <sz val="9"/>
        <rFont val="Times New Roman"/>
        <family val="1"/>
      </rPr>
      <t xml:space="preserve"> Cenceled the Business</t>
    </r>
  </si>
  <si>
    <t>年底開業人數</t>
  </si>
  <si>
    <r>
      <t>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發開業執照人數</t>
    </r>
  </si>
  <si>
    <t>年底開業人數性比例(每百女子所當男子數) (%) Sex Ratio (Female =100)</t>
  </si>
  <si>
    <t>合計</t>
  </si>
  <si>
    <t>首次核發</t>
  </si>
  <si>
    <t>他縣市轉入</t>
  </si>
  <si>
    <t>停止執業</t>
  </si>
  <si>
    <t>轉出他縣市</t>
  </si>
  <si>
    <t>其他</t>
  </si>
  <si>
    <t>Total</t>
  </si>
  <si>
    <t>First Approval</t>
  </si>
  <si>
    <t>Moved from Other County &amp; City</t>
  </si>
  <si>
    <t>Stop Business</t>
  </si>
  <si>
    <t>Move to Other County &amp; City</t>
  </si>
  <si>
    <t>Others</t>
  </si>
  <si>
    <t>Number of Representatives at End of Year</t>
  </si>
  <si>
    <t>Number of Replaced Certificates of Year</t>
  </si>
  <si>
    <t>計</t>
  </si>
  <si>
    <t>男</t>
  </si>
  <si>
    <t>女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</si>
  <si>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</si>
  <si>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</si>
  <si>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九十七年1-12月
Jan.-Dec., 2008</t>
  </si>
  <si>
    <t>單位：人  Unit : Person</t>
  </si>
  <si>
    <r>
      <t xml:space="preserve">年及地區別
</t>
    </r>
    <r>
      <rPr>
        <sz val="9"/>
        <rFont val="Times New Roman"/>
        <family val="1"/>
      </rPr>
      <t>Year &amp; Locality</t>
    </r>
  </si>
  <si>
    <r>
      <t>核發開業人數</t>
    </r>
    <r>
      <rPr>
        <sz val="9"/>
        <rFont val="Times New Roman"/>
        <family val="1"/>
      </rPr>
      <t xml:space="preserve"> Permitted to Open Business</t>
    </r>
  </si>
  <si>
    <r>
      <t>註銷開業人數</t>
    </r>
    <r>
      <rPr>
        <sz val="9"/>
        <rFont val="Times New Roman"/>
        <family val="1"/>
      </rPr>
      <t xml:space="preserve"> Cenceled the Business</t>
    </r>
  </si>
  <si>
    <t>年底開業人數</t>
  </si>
  <si>
    <r>
      <t>補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換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發開業執照人數</t>
    </r>
  </si>
  <si>
    <t>年底開業人數性比例(每百女子所當男子數) (%) Sex Ratio (Female =100)</t>
  </si>
  <si>
    <t>合計</t>
  </si>
  <si>
    <t>首次核發</t>
  </si>
  <si>
    <t>他縣市轉入</t>
  </si>
  <si>
    <t>停止執業</t>
  </si>
  <si>
    <t>轉出他縣市</t>
  </si>
  <si>
    <t>其他</t>
  </si>
  <si>
    <t>Total</t>
  </si>
  <si>
    <t>First Approval</t>
  </si>
  <si>
    <t>Moved from Other County &amp; City</t>
  </si>
  <si>
    <t>Stop Business</t>
  </si>
  <si>
    <t>Move to Other County &amp; City</t>
  </si>
  <si>
    <t>Others</t>
  </si>
  <si>
    <t>Number of Representatives at End of Year</t>
  </si>
  <si>
    <t>Number of Replaced Certificates of Year</t>
  </si>
  <si>
    <t>計</t>
  </si>
  <si>
    <t>男</t>
  </si>
  <si>
    <t>女</t>
  </si>
  <si>
    <r>
      <t>M</t>
    </r>
    <r>
      <rPr>
        <sz val="9"/>
        <rFont val="Times New Roman"/>
        <family val="1"/>
      </rPr>
      <t>ale</t>
    </r>
  </si>
  <si>
    <r>
      <t>F</t>
    </r>
    <r>
      <rPr>
        <sz val="9"/>
        <rFont val="Times New Roman"/>
        <family val="1"/>
      </rPr>
      <t>emale</t>
    </r>
  </si>
  <si>
    <t>九十八年1-12月
Jan.-Dec., 2009</t>
  </si>
  <si>
    <t>九十八年 2009</t>
  </si>
  <si>
    <t>九十七年 2008</t>
  </si>
  <si>
    <t>九十九年1-12月
Jan.-Dec., 2010</t>
  </si>
  <si>
    <t>一○○年1-12月
Jan.-Dec., 2011</t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</si>
  <si>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</si>
  <si>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</si>
  <si>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</si>
  <si>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</si>
  <si>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</si>
  <si>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</si>
  <si>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</si>
  <si>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</si>
  <si>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</si>
  <si>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</si>
  <si>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九十九年 2010</t>
  </si>
  <si>
    <t>一○一年1-12月
Jan.-Dec., 2012</t>
  </si>
  <si>
    <t>一○○年 2011</t>
  </si>
  <si>
    <t>一○一年 2012</t>
  </si>
  <si>
    <t>一○二年1-12月
Jan.-Dec., 2013</t>
  </si>
  <si>
    <t>一○二年 2013</t>
  </si>
  <si>
    <t>一○三年1-12月
Jan.-Dec., 2014</t>
  </si>
  <si>
    <t>738</t>
  </si>
  <si>
    <t>473</t>
  </si>
  <si>
    <t>265</t>
  </si>
  <si>
    <t>656</t>
  </si>
  <si>
    <t>415</t>
  </si>
  <si>
    <t>241</t>
  </si>
  <si>
    <t>82</t>
  </si>
  <si>
    <t>58</t>
  </si>
  <si>
    <t>24</t>
  </si>
  <si>
    <t>1,138</t>
  </si>
  <si>
    <t>707</t>
  </si>
  <si>
    <t>431</t>
  </si>
  <si>
    <t>1,038</t>
  </si>
  <si>
    <t>640</t>
  </si>
  <si>
    <t>398</t>
  </si>
  <si>
    <t>100</t>
  </si>
  <si>
    <t>67</t>
  </si>
  <si>
    <t>33</t>
  </si>
  <si>
    <t>10,937</t>
  </si>
  <si>
    <t>6,231</t>
  </si>
  <si>
    <t>4,706</t>
  </si>
  <si>
    <t>2,474</t>
  </si>
  <si>
    <t>一○三年 2014</t>
  </si>
  <si>
    <t>一○四年1-12月
Jan.-Dec., 2015</t>
  </si>
  <si>
    <t>桃 園 市</t>
  </si>
  <si>
    <t>Taoyuan City</t>
  </si>
  <si>
    <t>一○四年 2015</t>
  </si>
  <si>
    <t>一○五年 2016</t>
  </si>
  <si>
    <t>一○五年1-12月
Jan.-Dec., 2016</t>
  </si>
  <si>
    <t>一○六年1-12月
Jan.-Dec., 2017</t>
  </si>
  <si>
    <t>一○六年 2017</t>
  </si>
  <si>
    <r>
      <t xml:space="preserve">05-15 </t>
    </r>
    <r>
      <rPr>
        <sz val="12"/>
        <rFont val="標楷體"/>
        <family val="4"/>
      </rPr>
      <t>地政士開業及異動</t>
    </r>
    <r>
      <rPr>
        <sz val="12"/>
        <rFont val="Times New Roman"/>
        <family val="1"/>
      </rPr>
      <t xml:space="preserve"> Number of Land Administration Agents</t>
    </r>
  </si>
  <si>
    <t>一○七年 2018</t>
  </si>
  <si>
    <t>一○七年1-12月
Jan.-Dec., 2018</t>
  </si>
  <si>
    <t>一○八年 2019</t>
  </si>
  <si>
    <t>一○八年1-12月
Jan.-Dec., 2019</t>
  </si>
  <si>
    <r>
      <t xml:space="preserve">     </t>
    </r>
    <r>
      <rPr>
        <b/>
        <sz val="9"/>
        <color indexed="8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</si>
  <si>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</si>
  <si>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</si>
  <si>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sz val="9"/>
        <color indexed="8"/>
        <rFont val="細明體"/>
        <family val="3"/>
      </rPr>
      <t>－</t>
    </r>
  </si>
  <si>
    <t>一○九年1-12月
Jan.-Dec., 2020</t>
  </si>
  <si>
    <t>一○九年 2020</t>
  </si>
  <si>
    <t>一一○年1-12月
Jan.-Dec., 2021</t>
  </si>
  <si>
    <t>一一○年 2021</t>
  </si>
  <si>
    <r>
      <t>　　　</t>
    </r>
    <r>
      <rPr>
        <sz val="9"/>
        <rFont val="Times New Roman"/>
        <family val="1"/>
      </rPr>
      <t>2. 95</t>
    </r>
    <r>
      <rPr>
        <sz val="9"/>
        <rFont val="細明體"/>
        <family val="3"/>
      </rPr>
      <t>年因新實施之「地政士法」</t>
    </r>
    <r>
      <rPr>
        <sz val="9"/>
        <rFont val="Times New Roman"/>
        <family val="1"/>
      </rPr>
      <t>(91.4.23</t>
    </r>
    <r>
      <rPr>
        <sz val="9"/>
        <rFont val="細明體"/>
        <family val="3"/>
      </rPr>
      <t>正式實施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相關開業執照</t>
    </r>
    <r>
      <rPr>
        <sz val="9"/>
        <rFont val="Times New Roman"/>
        <family val="1"/>
      </rPr>
      <t>4</t>
    </r>
    <r>
      <rPr>
        <sz val="9"/>
        <rFont val="細明體"/>
        <family val="3"/>
      </rPr>
      <t>年應重行申領之規定於</t>
    </r>
    <r>
      <rPr>
        <sz val="9"/>
        <rFont val="Times New Roman"/>
        <family val="1"/>
      </rPr>
      <t>95.4.23</t>
    </r>
    <r>
      <rPr>
        <sz val="9"/>
        <rFont val="細明體"/>
        <family val="3"/>
      </rPr>
      <t>屆滿，致核發、註銷開業人數驟增。</t>
    </r>
  </si>
  <si>
    <t>一一一年 2022</t>
  </si>
  <si>
    <t>一一一年1-12月
Jan.-Dec., 2022</t>
  </si>
  <si>
    <r>
      <t>中華民國九　十年至一一</t>
    </r>
    <r>
      <rPr>
        <sz val="9"/>
        <rFont val="細明體"/>
        <family val="3"/>
      </rPr>
      <t>二</t>
    </r>
    <r>
      <rPr>
        <sz val="9"/>
        <rFont val="細明體"/>
        <family val="3"/>
      </rPr>
      <t>年</t>
    </r>
    <r>
      <rPr>
        <sz val="9"/>
        <rFont val="細明體"/>
        <family val="3"/>
      </rPr>
      <t>2001-2023</t>
    </r>
  </si>
  <si>
    <t>一一二年 2023</t>
  </si>
  <si>
    <t>更新日期：2024/4/1</t>
  </si>
  <si>
    <t>一一二年1-12月
Jan.-Dec., 2023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</si>
</sst>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"/>
    <numFmt numFmtId="180" formatCode="#,##0.0000"/>
    <numFmt numFmtId="181" formatCode="#,##0.0"/>
    <numFmt numFmtId="182" formatCode="#,##0.000;\-#,##0.000;&quot;－&quot;"/>
    <numFmt numFmtId="183" formatCode="#,##0.0000;\-#,##0.0000;&quot;－&quot;"/>
    <numFmt numFmtId="184" formatCode="0.0000_);[Red]\(0.0000\)"/>
    <numFmt numFmtId="185" formatCode="###,##0"/>
    <numFmt numFmtId="186" formatCode="###,##0.0"/>
    <numFmt numFmtId="187" formatCode="###,##0.00"/>
    <numFmt numFmtId="188" formatCode="0.00_);[Red]\(0.00\)"/>
    <numFmt numFmtId="189" formatCode="###,##0;\-###,##0;&quot;     －&quot;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細明體"/>
      <family val="3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sz val="9"/>
      <color indexed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9" fillId="0" borderId="14" xfId="34" applyNumberFormat="1" applyFont="1" applyFill="1" applyBorder="1" applyAlignment="1" applyProtection="1">
      <alignment horizontal="right"/>
      <protection/>
    </xf>
    <xf numFmtId="49" fontId="10" fillId="0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185" fontId="9" fillId="0" borderId="14" xfId="34" applyNumberFormat="1" applyFont="1" applyFill="1" applyBorder="1" applyAlignment="1" applyProtection="1">
      <alignment horizontal="right"/>
      <protection/>
    </xf>
    <xf numFmtId="49" fontId="0" fillId="0" borderId="15" xfId="0" applyNumberFormat="1" applyFont="1" applyFill="1" applyBorder="1" applyAlignment="1">
      <alignment horizontal="left"/>
    </xf>
    <xf numFmtId="185" fontId="10" fillId="0" borderId="14" xfId="34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" fontId="12" fillId="33" borderId="14" xfId="34" applyNumberFormat="1" applyFont="1" applyFill="1" applyBorder="1" applyAlignment="1" applyProtection="1">
      <alignment horizontal="right"/>
      <protection/>
    </xf>
    <xf numFmtId="4" fontId="13" fillId="33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Alignment="1">
      <alignment wrapText="1"/>
    </xf>
    <xf numFmtId="176" fontId="9" fillId="0" borderId="14" xfId="34" applyNumberFormat="1" applyFont="1" applyFill="1" applyBorder="1" applyAlignment="1" applyProtection="1">
      <alignment horizontal="right"/>
      <protection/>
    </xf>
    <xf numFmtId="176" fontId="10" fillId="0" borderId="14" xfId="34" applyNumberFormat="1" applyFont="1" applyFill="1" applyBorder="1" applyAlignment="1" applyProtection="1">
      <alignment horizontal="right"/>
      <protection/>
    </xf>
    <xf numFmtId="176" fontId="11" fillId="0" borderId="14" xfId="34" applyNumberFormat="1" applyFont="1" applyFill="1" applyBorder="1" applyAlignment="1" applyProtection="1">
      <alignment horizontal="right"/>
      <protection/>
    </xf>
    <xf numFmtId="188" fontId="12" fillId="33" borderId="14" xfId="34" applyNumberFormat="1" applyFont="1" applyFill="1" applyBorder="1" applyAlignment="1" applyProtection="1">
      <alignment horizontal="right"/>
      <protection/>
    </xf>
    <xf numFmtId="188" fontId="13" fillId="33" borderId="14" xfId="34" applyNumberFormat="1" applyFont="1" applyFill="1" applyBorder="1" applyAlignment="1" applyProtection="1">
      <alignment horizontal="right"/>
      <protection/>
    </xf>
    <xf numFmtId="178" fontId="12" fillId="33" borderId="14" xfId="34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15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89" fontId="9" fillId="0" borderId="14" xfId="35" applyNumberFormat="1" applyFont="1" applyFill="1" applyBorder="1" applyAlignment="1" applyProtection="1">
      <alignment horizontal="right"/>
      <protection/>
    </xf>
    <xf numFmtId="189" fontId="10" fillId="0" borderId="14" xfId="35" applyNumberFormat="1" applyFont="1" applyFill="1" applyBorder="1" applyAlignment="1" applyProtection="1">
      <alignment horizontal="right"/>
      <protection/>
    </xf>
    <xf numFmtId="185" fontId="9" fillId="0" borderId="14" xfId="35" applyNumberFormat="1" applyFont="1" applyFill="1" applyBorder="1" applyAlignment="1" applyProtection="1">
      <alignment horizontal="right"/>
      <protection/>
    </xf>
    <xf numFmtId="185" fontId="10" fillId="0" borderId="14" xfId="35" applyNumberFormat="1" applyFont="1" applyFill="1" applyBorder="1" applyAlignment="1" applyProtection="1">
      <alignment horizontal="right"/>
      <protection/>
    </xf>
    <xf numFmtId="185" fontId="3" fillId="0" borderId="14" xfId="36" applyNumberFormat="1" applyFont="1" applyFill="1" applyBorder="1" applyAlignment="1" applyProtection="1">
      <alignment horizontal="right"/>
      <protection/>
    </xf>
    <xf numFmtId="189" fontId="3" fillId="0" borderId="14" xfId="36" applyNumberFormat="1" applyFont="1" applyFill="1" applyBorder="1" applyAlignment="1" applyProtection="1">
      <alignment horizontal="right"/>
      <protection/>
    </xf>
    <xf numFmtId="185" fontId="0" fillId="0" borderId="14" xfId="36" applyNumberFormat="1" applyFont="1" applyFill="1" applyBorder="1" applyAlignment="1" applyProtection="1">
      <alignment horizontal="right"/>
      <protection/>
    </xf>
    <xf numFmtId="189" fontId="0" fillId="0" borderId="14" xfId="36" applyNumberFormat="1" applyFont="1" applyFill="1" applyBorder="1" applyAlignment="1" applyProtection="1">
      <alignment horizontal="right"/>
      <protection/>
    </xf>
    <xf numFmtId="176" fontId="14" fillId="0" borderId="14" xfId="34" applyNumberFormat="1" applyFont="1" applyFill="1" applyBorder="1" applyAlignment="1" applyProtection="1">
      <alignment horizontal="right"/>
      <protection/>
    </xf>
    <xf numFmtId="0" fontId="9" fillId="0" borderId="14" xfId="34" applyNumberFormat="1" applyFont="1" applyFill="1" applyBorder="1" applyAlignment="1" applyProtection="1">
      <alignment horizontal="right"/>
      <protection/>
    </xf>
    <xf numFmtId="3" fontId="9" fillId="0" borderId="14" xfId="34" applyNumberFormat="1" applyFont="1" applyFill="1" applyBorder="1" applyAlignment="1" applyProtection="1">
      <alignment horizontal="right"/>
      <protection/>
    </xf>
    <xf numFmtId="176" fontId="9" fillId="0" borderId="14" xfId="35" applyNumberFormat="1" applyFont="1" applyFill="1" applyBorder="1" applyAlignment="1" applyProtection="1">
      <alignment horizontal="right"/>
      <protection/>
    </xf>
    <xf numFmtId="176" fontId="3" fillId="0" borderId="14" xfId="36" applyNumberFormat="1" applyFont="1" applyFill="1" applyBorder="1" applyAlignment="1" applyProtection="1">
      <alignment horizontal="right"/>
      <protection/>
    </xf>
    <xf numFmtId="176" fontId="10" fillId="0" borderId="14" xfId="35" applyNumberFormat="1" applyFont="1" applyFill="1" applyBorder="1" applyAlignment="1" applyProtection="1">
      <alignment horizontal="right"/>
      <protection/>
    </xf>
    <xf numFmtId="176" fontId="0" fillId="0" borderId="14" xfId="36" applyNumberFormat="1" applyFont="1" applyFill="1" applyBorder="1" applyAlignment="1" applyProtection="1">
      <alignment horizontal="right"/>
      <protection/>
    </xf>
    <xf numFmtId="176" fontId="12" fillId="33" borderId="14" xfId="34" applyNumberFormat="1" applyFont="1" applyFill="1" applyBorder="1" applyAlignment="1" applyProtection="1">
      <alignment horizontal="right"/>
      <protection/>
    </xf>
    <xf numFmtId="176" fontId="13" fillId="33" borderId="14" xfId="34" applyNumberFormat="1" applyFont="1" applyFill="1" applyBorder="1" applyAlignment="1" applyProtection="1">
      <alignment horizontal="right"/>
      <protection/>
    </xf>
    <xf numFmtId="0" fontId="9" fillId="0" borderId="14" xfId="37" applyNumberFormat="1" applyFont="1" applyFill="1" applyBorder="1" applyAlignment="1" applyProtection="1">
      <alignment horizontal="right"/>
      <protection/>
    </xf>
    <xf numFmtId="176" fontId="3" fillId="0" borderId="14" xfId="0" applyNumberFormat="1" applyFont="1" applyFill="1" applyBorder="1" applyAlignment="1">
      <alignment horizontal="right"/>
    </xf>
    <xf numFmtId="185" fontId="9" fillId="0" borderId="14" xfId="37" applyNumberFormat="1" applyFont="1" applyFill="1" applyBorder="1" applyAlignment="1" applyProtection="1">
      <alignment horizontal="right"/>
      <protection/>
    </xf>
    <xf numFmtId="185" fontId="10" fillId="0" borderId="14" xfId="37" applyNumberFormat="1" applyFont="1" applyFill="1" applyBorder="1" applyAlignment="1" applyProtection="1">
      <alignment horizontal="right"/>
      <protection/>
    </xf>
    <xf numFmtId="189" fontId="9" fillId="0" borderId="14" xfId="37" applyNumberFormat="1" applyFont="1" applyFill="1" applyBorder="1" applyAlignment="1" applyProtection="1">
      <alignment horizontal="right"/>
      <protection/>
    </xf>
    <xf numFmtId="189" fontId="10" fillId="0" borderId="14" xfId="37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/>
    </xf>
    <xf numFmtId="3" fontId="9" fillId="0" borderId="14" xfId="37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1" fillId="0" borderId="18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tabSelected="1" zoomScalePageLayoutView="0" workbookViewId="0" topLeftCell="A1">
      <selection activeCell="A60" sqref="A60"/>
    </sheetView>
  </sheetViews>
  <sheetFormatPr defaultColWidth="9.33203125" defaultRowHeight="12"/>
  <cols>
    <col min="1" max="1" width="18.83203125" style="0" customWidth="1"/>
    <col min="2" max="21" width="6.83203125" style="0" customWidth="1"/>
    <col min="26" max="26" width="13.5" style="0" customWidth="1"/>
    <col min="27" max="27" width="12.660156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61" t="s">
        <v>267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</row>
    <row r="4" spans="1:27" s="5" customFormat="1" ht="14.25" customHeight="1">
      <c r="A4" s="75" t="s">
        <v>20</v>
      </c>
      <c r="B4" s="63" t="s">
        <v>21</v>
      </c>
      <c r="C4" s="64"/>
      <c r="D4" s="64"/>
      <c r="E4" s="64"/>
      <c r="F4" s="64"/>
      <c r="G4" s="64"/>
      <c r="H4" s="64"/>
      <c r="I4" s="64"/>
      <c r="J4" s="65"/>
      <c r="K4" s="66" t="s">
        <v>9</v>
      </c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  <c r="W4" s="69" t="s">
        <v>10</v>
      </c>
      <c r="X4" s="70"/>
      <c r="Y4" s="71"/>
      <c r="Z4" s="75" t="s">
        <v>11</v>
      </c>
      <c r="AA4" s="91" t="s">
        <v>113</v>
      </c>
    </row>
    <row r="5" spans="1:27" s="5" customFormat="1" ht="18.75" customHeight="1">
      <c r="A5" s="86"/>
      <c r="B5" s="66" t="s">
        <v>12</v>
      </c>
      <c r="C5" s="67"/>
      <c r="D5" s="68"/>
      <c r="E5" s="69" t="s">
        <v>13</v>
      </c>
      <c r="F5" s="70"/>
      <c r="G5" s="71"/>
      <c r="H5" s="69" t="s">
        <v>14</v>
      </c>
      <c r="I5" s="70"/>
      <c r="J5" s="71"/>
      <c r="K5" s="66" t="s">
        <v>12</v>
      </c>
      <c r="L5" s="67"/>
      <c r="M5" s="68"/>
      <c r="N5" s="69" t="s">
        <v>144</v>
      </c>
      <c r="O5" s="70"/>
      <c r="P5" s="71"/>
      <c r="Q5" s="69" t="s">
        <v>15</v>
      </c>
      <c r="R5" s="70"/>
      <c r="S5" s="71"/>
      <c r="T5" s="94" t="s">
        <v>16</v>
      </c>
      <c r="U5" s="95"/>
      <c r="V5" s="95"/>
      <c r="W5" s="72"/>
      <c r="X5" s="73"/>
      <c r="Y5" s="74"/>
      <c r="Z5" s="76"/>
      <c r="AA5" s="92"/>
    </row>
    <row r="6" spans="1:27" s="5" customFormat="1" ht="27" customHeight="1">
      <c r="A6" s="86"/>
      <c r="B6" s="88" t="s">
        <v>0</v>
      </c>
      <c r="C6" s="89"/>
      <c r="D6" s="90"/>
      <c r="E6" s="80" t="s">
        <v>1</v>
      </c>
      <c r="F6" s="81"/>
      <c r="G6" s="82"/>
      <c r="H6" s="80" t="s">
        <v>2</v>
      </c>
      <c r="I6" s="81"/>
      <c r="J6" s="82"/>
      <c r="K6" s="88" t="s">
        <v>0</v>
      </c>
      <c r="L6" s="89"/>
      <c r="M6" s="90"/>
      <c r="N6" s="80" t="s">
        <v>3</v>
      </c>
      <c r="O6" s="81"/>
      <c r="P6" s="82"/>
      <c r="Q6" s="80" t="s">
        <v>4</v>
      </c>
      <c r="R6" s="81"/>
      <c r="S6" s="82"/>
      <c r="T6" s="88" t="s">
        <v>5</v>
      </c>
      <c r="U6" s="89"/>
      <c r="V6" s="90"/>
      <c r="W6" s="80" t="s">
        <v>7</v>
      </c>
      <c r="X6" s="81"/>
      <c r="Y6" s="82"/>
      <c r="Z6" s="76" t="s">
        <v>6</v>
      </c>
      <c r="AA6" s="92"/>
    </row>
    <row r="7" spans="1:27" s="5" customFormat="1" ht="12.75" customHeight="1">
      <c r="A7" s="86"/>
      <c r="B7" s="4" t="s">
        <v>17</v>
      </c>
      <c r="C7" s="4" t="s">
        <v>18</v>
      </c>
      <c r="D7" s="4" t="s">
        <v>19</v>
      </c>
      <c r="E7" s="4" t="s">
        <v>17</v>
      </c>
      <c r="F7" s="4" t="s">
        <v>18</v>
      </c>
      <c r="G7" s="4" t="s">
        <v>19</v>
      </c>
      <c r="H7" s="4" t="s">
        <v>17</v>
      </c>
      <c r="I7" s="4" t="s">
        <v>18</v>
      </c>
      <c r="J7" s="4" t="s">
        <v>19</v>
      </c>
      <c r="K7" s="4" t="s">
        <v>17</v>
      </c>
      <c r="L7" s="4" t="s">
        <v>18</v>
      </c>
      <c r="M7" s="4" t="s">
        <v>19</v>
      </c>
      <c r="N7" s="4" t="s">
        <v>17</v>
      </c>
      <c r="O7" s="4" t="s">
        <v>18</v>
      </c>
      <c r="P7" s="4" t="s">
        <v>19</v>
      </c>
      <c r="Q7" s="4" t="s">
        <v>17</v>
      </c>
      <c r="R7" s="4" t="s">
        <v>18</v>
      </c>
      <c r="S7" s="4" t="s">
        <v>19</v>
      </c>
      <c r="T7" s="4" t="s">
        <v>17</v>
      </c>
      <c r="U7" s="4" t="s">
        <v>18</v>
      </c>
      <c r="V7" s="4" t="s">
        <v>19</v>
      </c>
      <c r="W7" s="4" t="s">
        <v>17</v>
      </c>
      <c r="X7" s="4" t="s">
        <v>18</v>
      </c>
      <c r="Y7" s="4" t="s">
        <v>19</v>
      </c>
      <c r="Z7" s="76"/>
      <c r="AA7" s="92"/>
    </row>
    <row r="8" spans="1:27" s="5" customFormat="1" ht="12.75" customHeight="1">
      <c r="A8" s="87"/>
      <c r="B8" s="6" t="s">
        <v>24</v>
      </c>
      <c r="C8" s="6" t="s">
        <v>25</v>
      </c>
      <c r="D8" s="6" t="s">
        <v>26</v>
      </c>
      <c r="E8" s="6" t="s">
        <v>24</v>
      </c>
      <c r="F8" s="6" t="s">
        <v>25</v>
      </c>
      <c r="G8" s="6" t="s">
        <v>26</v>
      </c>
      <c r="H8" s="6" t="s">
        <v>24</v>
      </c>
      <c r="I8" s="6" t="s">
        <v>25</v>
      </c>
      <c r="J8" s="6" t="s">
        <v>26</v>
      </c>
      <c r="K8" s="6" t="s">
        <v>24</v>
      </c>
      <c r="L8" s="6" t="s">
        <v>25</v>
      </c>
      <c r="M8" s="6" t="s">
        <v>26</v>
      </c>
      <c r="N8" s="6" t="s">
        <v>24</v>
      </c>
      <c r="O8" s="6" t="s">
        <v>25</v>
      </c>
      <c r="P8" s="6" t="s">
        <v>26</v>
      </c>
      <c r="Q8" s="6" t="s">
        <v>24</v>
      </c>
      <c r="R8" s="6" t="s">
        <v>25</v>
      </c>
      <c r="S8" s="6" t="s">
        <v>26</v>
      </c>
      <c r="T8" s="6" t="s">
        <v>24</v>
      </c>
      <c r="U8" s="6" t="s">
        <v>25</v>
      </c>
      <c r="V8" s="6" t="s">
        <v>26</v>
      </c>
      <c r="W8" s="6" t="s">
        <v>24</v>
      </c>
      <c r="X8" s="6" t="s">
        <v>25</v>
      </c>
      <c r="Y8" s="6" t="s">
        <v>26</v>
      </c>
      <c r="Z8" s="85"/>
      <c r="AA8" s="93"/>
    </row>
    <row r="9" spans="1:27" ht="12">
      <c r="A9" s="16" t="str">
        <f>' 2001'!A9</f>
        <v>九　十年 2001</v>
      </c>
      <c r="B9" s="11">
        <f>' 2001'!C9</f>
        <v>385</v>
      </c>
      <c r="C9" s="11" t="str">
        <f>' 2001'!D9</f>
        <v>     －</v>
      </c>
      <c r="D9" s="11" t="str">
        <f>' 2001'!E9</f>
        <v>     －</v>
      </c>
      <c r="E9" s="11">
        <f>' 2001'!F9</f>
        <v>339</v>
      </c>
      <c r="F9" s="11" t="str">
        <f>' 2001'!G9</f>
        <v>     －</v>
      </c>
      <c r="G9" s="11" t="str">
        <f>' 2001'!H9</f>
        <v>     －</v>
      </c>
      <c r="H9" s="11">
        <f>' 2001'!I9</f>
        <v>46</v>
      </c>
      <c r="I9" s="11" t="str">
        <f>' 2001'!J9</f>
        <v>     －</v>
      </c>
      <c r="J9" s="11" t="str">
        <f>' 2001'!K9</f>
        <v>     －</v>
      </c>
      <c r="K9" s="11">
        <f>' 2001'!L9</f>
        <v>229</v>
      </c>
      <c r="L9" s="11" t="str">
        <f>' 2001'!M9</f>
        <v>     －</v>
      </c>
      <c r="M9" s="11" t="str">
        <f>' 2001'!N9</f>
        <v>     －</v>
      </c>
      <c r="N9" s="11">
        <f>' 2001'!O9</f>
        <v>159</v>
      </c>
      <c r="O9" s="11" t="str">
        <f>' 2001'!P9</f>
        <v>     －</v>
      </c>
      <c r="P9" s="11" t="str">
        <f>' 2001'!Q9</f>
        <v>     －</v>
      </c>
      <c r="Q9" s="11">
        <f>' 2001'!R9</f>
        <v>51</v>
      </c>
      <c r="R9" s="11" t="str">
        <f>' 2001'!S9</f>
        <v>     －</v>
      </c>
      <c r="S9" s="11" t="str">
        <f>' 2001'!T9</f>
        <v>     －</v>
      </c>
      <c r="T9" s="11">
        <f>' 2001'!U9</f>
        <v>19</v>
      </c>
      <c r="U9" s="11" t="str">
        <f>' 2001'!V9</f>
        <v>     －</v>
      </c>
      <c r="V9" s="11" t="str">
        <f>' 2001'!W9</f>
        <v>     －</v>
      </c>
      <c r="W9" s="11">
        <f>' 2001'!X9</f>
        <v>16075</v>
      </c>
      <c r="X9" s="11" t="str">
        <f>' 2001'!Y9</f>
        <v>     －</v>
      </c>
      <c r="Y9" s="11" t="str">
        <f>' 2001'!Z9</f>
        <v>     －</v>
      </c>
      <c r="Z9" s="11">
        <f>' 2001'!AA9</f>
        <v>204</v>
      </c>
      <c r="AA9" s="18"/>
    </row>
    <row r="10" spans="1:27" ht="12">
      <c r="A10" s="16" t="str">
        <f>' 2002'!A9</f>
        <v>九十一年 2002</v>
      </c>
      <c r="B10" s="11">
        <f>' 2002'!C9</f>
        <v>2327</v>
      </c>
      <c r="C10" s="11">
        <f>' 2002'!D9</f>
        <v>1319</v>
      </c>
      <c r="D10" s="11">
        <f>' 2002'!E9</f>
        <v>1008</v>
      </c>
      <c r="E10" s="11">
        <f>' 2002'!F9</f>
        <v>1862</v>
      </c>
      <c r="F10" s="11">
        <f>' 2002'!G9</f>
        <v>1088</v>
      </c>
      <c r="G10" s="11">
        <f>' 2002'!H9</f>
        <v>774</v>
      </c>
      <c r="H10" s="11">
        <f>' 2002'!I9</f>
        <v>465</v>
      </c>
      <c r="I10" s="11">
        <f>' 2002'!J9</f>
        <v>231</v>
      </c>
      <c r="J10" s="11">
        <f>' 2002'!K9</f>
        <v>234</v>
      </c>
      <c r="K10" s="11">
        <f>' 2002'!L9</f>
        <v>2043</v>
      </c>
      <c r="L10" s="11">
        <f>' 2002'!M9</f>
        <v>1177</v>
      </c>
      <c r="M10" s="11">
        <f>' 2002'!N9</f>
        <v>866</v>
      </c>
      <c r="N10" s="11">
        <f>' 2002'!O9</f>
        <v>1566</v>
      </c>
      <c r="O10" s="11">
        <f>' 2002'!P9</f>
        <v>944</v>
      </c>
      <c r="P10" s="11">
        <f>' 2002'!Q9</f>
        <v>622</v>
      </c>
      <c r="Q10" s="11">
        <f>' 2002'!R9</f>
        <v>477</v>
      </c>
      <c r="R10" s="11">
        <f>' 2002'!S9</f>
        <v>233</v>
      </c>
      <c r="S10" s="11">
        <f>' 2002'!T9</f>
        <v>244</v>
      </c>
      <c r="T10" s="11">
        <f>' 2002'!U9</f>
        <v>0</v>
      </c>
      <c r="U10" s="11">
        <f>' 2002'!V9</f>
        <v>0</v>
      </c>
      <c r="V10" s="11">
        <f>' 2002'!W9</f>
        <v>0</v>
      </c>
      <c r="W10" s="11">
        <f>' 2002'!X9</f>
        <v>16407</v>
      </c>
      <c r="X10" s="11">
        <f>' 2002'!Y9</f>
        <v>9636</v>
      </c>
      <c r="Y10" s="11">
        <f>' 2002'!Z9</f>
        <v>6771</v>
      </c>
      <c r="Z10" s="11">
        <f>' 2002'!AA9</f>
        <v>767</v>
      </c>
      <c r="AA10" s="19">
        <f>X10/Y10*100</f>
        <v>142.3128046078866</v>
      </c>
    </row>
    <row r="11" spans="1:27" ht="12">
      <c r="A11" s="16" t="str">
        <f>' 2003'!A9</f>
        <v>九十二年 2003</v>
      </c>
      <c r="B11" s="11">
        <f>' 2003'!C9</f>
        <v>751</v>
      </c>
      <c r="C11" s="11">
        <f>' 2003'!D9</f>
        <v>434</v>
      </c>
      <c r="D11" s="11">
        <f>' 2003'!E9</f>
        <v>317</v>
      </c>
      <c r="E11" s="11">
        <f>' 2003'!F9</f>
        <v>597</v>
      </c>
      <c r="F11" s="11">
        <f>' 2003'!G9</f>
        <v>360</v>
      </c>
      <c r="G11" s="11">
        <f>' 2003'!H9</f>
        <v>237</v>
      </c>
      <c r="H11" s="11">
        <f>' 2003'!I9</f>
        <v>154</v>
      </c>
      <c r="I11" s="11">
        <f>' 2003'!J9</f>
        <v>74</v>
      </c>
      <c r="J11" s="11">
        <f>' 2003'!K9</f>
        <v>80</v>
      </c>
      <c r="K11" s="11">
        <f>' 2003'!L9</f>
        <v>787</v>
      </c>
      <c r="L11" s="11">
        <f>' 2003'!M9</f>
        <v>437</v>
      </c>
      <c r="M11" s="11">
        <f>' 2003'!N9</f>
        <v>350</v>
      </c>
      <c r="N11" s="11">
        <f>' 2003'!O9</f>
        <v>634</v>
      </c>
      <c r="O11" s="11">
        <f>' 2003'!P9</f>
        <v>363</v>
      </c>
      <c r="P11" s="11">
        <f>' 2003'!Q9</f>
        <v>271</v>
      </c>
      <c r="Q11" s="11">
        <f>' 2003'!R9</f>
        <v>153</v>
      </c>
      <c r="R11" s="11">
        <f>' 2003'!S9</f>
        <v>74</v>
      </c>
      <c r="S11" s="11">
        <f>' 2003'!T9</f>
        <v>79</v>
      </c>
      <c r="T11" s="11" t="str">
        <f>' 2003'!U9</f>
        <v>     －</v>
      </c>
      <c r="U11" s="11" t="str">
        <f>' 2003'!V9</f>
        <v>     －</v>
      </c>
      <c r="V11" s="11" t="str">
        <f>' 2003'!W9</f>
        <v>     －</v>
      </c>
      <c r="W11" s="11">
        <f>' 2003'!X9</f>
        <v>16371</v>
      </c>
      <c r="X11" s="11">
        <f>' 2003'!Y9</f>
        <v>9633</v>
      </c>
      <c r="Y11" s="11">
        <f>' 2003'!Z9</f>
        <v>6738</v>
      </c>
      <c r="Z11" s="11">
        <f>' 2003'!AA9</f>
        <v>427</v>
      </c>
      <c r="AA11" s="19">
        <f>X11/Y11*100</f>
        <v>142.96527159394478</v>
      </c>
    </row>
    <row r="12" spans="1:27" ht="12">
      <c r="A12" s="16" t="str">
        <f>' 2004'!A9</f>
        <v>九十三年 2004</v>
      </c>
      <c r="B12" s="11">
        <f>' 2004'!C9</f>
        <v>611</v>
      </c>
      <c r="C12" s="11">
        <f>' 2004'!D9</f>
        <v>330</v>
      </c>
      <c r="D12" s="11">
        <f>' 2004'!E9</f>
        <v>281</v>
      </c>
      <c r="E12" s="11">
        <f>' 2004'!F9</f>
        <v>493</v>
      </c>
      <c r="F12" s="11">
        <f>' 2004'!G9</f>
        <v>272</v>
      </c>
      <c r="G12" s="11">
        <f>' 2004'!H9</f>
        <v>221</v>
      </c>
      <c r="H12" s="11">
        <f>' 2004'!I9</f>
        <v>118</v>
      </c>
      <c r="I12" s="11">
        <f>' 2004'!J9</f>
        <v>58</v>
      </c>
      <c r="J12" s="11">
        <f>' 2004'!K9</f>
        <v>60</v>
      </c>
      <c r="K12" s="11">
        <f>' 2004'!L9</f>
        <v>620</v>
      </c>
      <c r="L12" s="11">
        <f>' 2004'!M9</f>
        <v>345</v>
      </c>
      <c r="M12" s="11">
        <f>' 2004'!N9</f>
        <v>275</v>
      </c>
      <c r="N12" s="11">
        <f>' 2004'!O9</f>
        <v>505</v>
      </c>
      <c r="O12" s="11">
        <f>' 2004'!P9</f>
        <v>288</v>
      </c>
      <c r="P12" s="11">
        <f>' 2004'!Q9</f>
        <v>217</v>
      </c>
      <c r="Q12" s="11">
        <f>' 2004'!R9</f>
        <v>115</v>
      </c>
      <c r="R12" s="11">
        <f>' 2004'!S9</f>
        <v>57</v>
      </c>
      <c r="S12" s="11">
        <f>' 2004'!T9</f>
        <v>58</v>
      </c>
      <c r="T12" s="11">
        <f>' 2004'!U9</f>
        <v>0</v>
      </c>
      <c r="U12" s="11">
        <f>' 2004'!V9</f>
        <v>0</v>
      </c>
      <c r="V12" s="11">
        <f>' 2004'!W9</f>
        <v>0</v>
      </c>
      <c r="W12" s="11">
        <f>' 2004'!X9</f>
        <v>16359</v>
      </c>
      <c r="X12" s="11">
        <f>' 2004'!Y9</f>
        <v>9617</v>
      </c>
      <c r="Y12" s="11">
        <f>' 2004'!Z9</f>
        <v>6742</v>
      </c>
      <c r="Z12" s="11">
        <f>' 2004'!AA9</f>
        <v>382</v>
      </c>
      <c r="AA12" s="19">
        <f>X12/Y12*100</f>
        <v>142.6431326016019</v>
      </c>
    </row>
    <row r="13" spans="1:27" s="21" customFormat="1" ht="12">
      <c r="A13" s="16" t="str">
        <f>' 2005'!A9</f>
        <v>九十四年 2005</v>
      </c>
      <c r="B13" s="20">
        <f>' 2005'!C9</f>
        <v>664</v>
      </c>
      <c r="C13" s="20">
        <f>' 2005'!D9</f>
        <v>376</v>
      </c>
      <c r="D13" s="20">
        <f>' 2005'!E9</f>
        <v>288</v>
      </c>
      <c r="E13" s="20">
        <f>' 2005'!F9</f>
        <v>578</v>
      </c>
      <c r="F13" s="20">
        <f>' 2005'!G9</f>
        <v>332</v>
      </c>
      <c r="G13" s="20">
        <f>' 2005'!H9</f>
        <v>246</v>
      </c>
      <c r="H13" s="20">
        <f>' 2005'!I9</f>
        <v>86</v>
      </c>
      <c r="I13" s="20">
        <f>' 2005'!J9</f>
        <v>44</v>
      </c>
      <c r="J13" s="20">
        <f>' 2005'!K9</f>
        <v>42</v>
      </c>
      <c r="K13" s="20">
        <f>' 2005'!L9</f>
        <v>619</v>
      </c>
      <c r="L13" s="20">
        <f>' 2005'!M9</f>
        <v>347</v>
      </c>
      <c r="M13" s="20">
        <f>' 2005'!N9</f>
        <v>272</v>
      </c>
      <c r="N13" s="20">
        <f>' 2005'!O9</f>
        <v>530</v>
      </c>
      <c r="O13" s="20">
        <f>' 2005'!P9</f>
        <v>302</v>
      </c>
      <c r="P13" s="20">
        <f>' 2005'!Q9</f>
        <v>228</v>
      </c>
      <c r="Q13" s="20">
        <f>' 2005'!R9</f>
        <v>89</v>
      </c>
      <c r="R13" s="20">
        <f>' 2005'!S9</f>
        <v>45</v>
      </c>
      <c r="S13" s="20">
        <f>' 2005'!T9</f>
        <v>44</v>
      </c>
      <c r="T13" s="20">
        <f>' 2005'!U9</f>
        <v>0</v>
      </c>
      <c r="U13" s="20">
        <f>' 2005'!V9</f>
        <v>0</v>
      </c>
      <c r="V13" s="20">
        <f>' 2005'!W9</f>
        <v>0</v>
      </c>
      <c r="W13" s="20">
        <f>' 2005'!X9</f>
        <v>16401</v>
      </c>
      <c r="X13" s="20">
        <f>' 2005'!Y9</f>
        <v>9644</v>
      </c>
      <c r="Y13" s="20">
        <f>' 2005'!Z9</f>
        <v>6757</v>
      </c>
      <c r="Z13" s="20">
        <f>' 2005'!AA9</f>
        <v>1044</v>
      </c>
      <c r="AA13" s="19">
        <f>X13/Y13*100</f>
        <v>142.72606186177296</v>
      </c>
    </row>
    <row r="14" spans="1:27" s="21" customFormat="1" ht="12">
      <c r="A14" s="16" t="s">
        <v>142</v>
      </c>
      <c r="B14" s="20">
        <f>'2006'!C9</f>
        <v>4414</v>
      </c>
      <c r="C14" s="20">
        <f>'2006'!D9</f>
        <v>2501</v>
      </c>
      <c r="D14" s="20">
        <f>'2006'!E9</f>
        <v>1913</v>
      </c>
      <c r="E14" s="20">
        <f>'2006'!F9</f>
        <v>4322</v>
      </c>
      <c r="F14" s="20">
        <f>'2006'!G9</f>
        <v>2449</v>
      </c>
      <c r="G14" s="20">
        <f>'2006'!H9</f>
        <v>1873</v>
      </c>
      <c r="H14" s="20">
        <f>'2006'!I9</f>
        <v>92</v>
      </c>
      <c r="I14" s="20">
        <f>'2006'!J9</f>
        <v>52</v>
      </c>
      <c r="J14" s="20">
        <f>'2006'!K9</f>
        <v>40</v>
      </c>
      <c r="K14" s="20">
        <f>'2006'!L9</f>
        <v>9502</v>
      </c>
      <c r="L14" s="20">
        <f>'2006'!M9</f>
        <v>5691</v>
      </c>
      <c r="M14" s="20">
        <f>'2006'!N9</f>
        <v>3811</v>
      </c>
      <c r="N14" s="20">
        <f>'2006'!O9</f>
        <v>9405</v>
      </c>
      <c r="O14" s="20">
        <f>'2006'!P9</f>
        <v>5636</v>
      </c>
      <c r="P14" s="20">
        <f>'2006'!Q9</f>
        <v>3769</v>
      </c>
      <c r="Q14" s="20">
        <f>'2006'!R9</f>
        <v>97</v>
      </c>
      <c r="R14" s="20">
        <f>'2006'!S9</f>
        <v>55</v>
      </c>
      <c r="S14" s="20">
        <f>'2006'!T9</f>
        <v>42</v>
      </c>
      <c r="T14" s="20">
        <f>'2006'!U9</f>
        <v>0</v>
      </c>
      <c r="U14" s="20">
        <f>'2006'!V9</f>
        <v>0</v>
      </c>
      <c r="V14" s="20">
        <f>'2006'!W9</f>
        <v>0</v>
      </c>
      <c r="W14" s="20">
        <f>'2006'!X9</f>
        <v>11341</v>
      </c>
      <c r="X14" s="20">
        <f>'2006'!Y9</f>
        <v>6466</v>
      </c>
      <c r="Y14" s="20">
        <f>'2006'!Z9</f>
        <v>4875</v>
      </c>
      <c r="Z14" s="20">
        <f>'2006'!AA9</f>
        <v>5687</v>
      </c>
      <c r="AA14" s="19">
        <f>X14/Y14*100</f>
        <v>132.63589743589742</v>
      </c>
    </row>
    <row r="15" spans="1:27" s="21" customFormat="1" ht="12">
      <c r="A15" s="16" t="s">
        <v>143</v>
      </c>
      <c r="B15" s="20">
        <f>'2007'!C9</f>
        <v>544</v>
      </c>
      <c r="C15" s="20">
        <f>'2007'!D9</f>
        <v>334</v>
      </c>
      <c r="D15" s="20">
        <f>'2007'!E9</f>
        <v>210</v>
      </c>
      <c r="E15" s="20">
        <f>'2007'!F9</f>
        <v>500</v>
      </c>
      <c r="F15" s="20">
        <f>'2007'!G9</f>
        <v>312</v>
      </c>
      <c r="G15" s="20">
        <f>'2007'!H9</f>
        <v>188</v>
      </c>
      <c r="H15" s="20">
        <f>'2007'!I9</f>
        <v>44</v>
      </c>
      <c r="I15" s="20">
        <f>'2007'!J9</f>
        <v>22</v>
      </c>
      <c r="J15" s="20">
        <f>'2007'!K9</f>
        <v>22</v>
      </c>
      <c r="K15" s="20">
        <f>'2007'!L9</f>
        <v>291</v>
      </c>
      <c r="L15" s="20">
        <f>'2007'!M9</f>
        <v>184</v>
      </c>
      <c r="M15" s="20">
        <f>'2007'!N9</f>
        <v>107</v>
      </c>
      <c r="N15" s="20">
        <f>'2007'!O9</f>
        <v>233</v>
      </c>
      <c r="O15" s="20">
        <f>'2007'!P9</f>
        <v>153</v>
      </c>
      <c r="P15" s="20">
        <f>'2007'!Q9</f>
        <v>80</v>
      </c>
      <c r="Q15" s="20">
        <f>'2007'!R9</f>
        <v>58</v>
      </c>
      <c r="R15" s="20">
        <f>'2007'!S9</f>
        <v>31</v>
      </c>
      <c r="S15" s="20">
        <f>'2007'!T9</f>
        <v>27</v>
      </c>
      <c r="T15" s="20">
        <f>'2007'!U9</f>
        <v>0</v>
      </c>
      <c r="U15" s="20">
        <f>'2007'!V9</f>
        <v>0</v>
      </c>
      <c r="V15" s="20">
        <f>'2007'!W9</f>
        <v>0</v>
      </c>
      <c r="W15" s="20">
        <f>'2007'!X9</f>
        <v>11594</v>
      </c>
      <c r="X15" s="20">
        <f>'2007'!Y9</f>
        <v>6616</v>
      </c>
      <c r="Y15" s="20">
        <f>'2007'!Z9</f>
        <v>4978</v>
      </c>
      <c r="Z15" s="20">
        <f>'2007'!AA9</f>
        <v>518</v>
      </c>
      <c r="AA15" s="19">
        <f>'2007'!AB9</f>
        <v>132.90478103656088</v>
      </c>
    </row>
    <row r="16" spans="1:27" s="21" customFormat="1" ht="12">
      <c r="A16" s="16" t="s">
        <v>200</v>
      </c>
      <c r="B16" s="20">
        <f>'2008'!C9</f>
        <v>493</v>
      </c>
      <c r="C16" s="20">
        <f>'2008'!D9</f>
        <v>263</v>
      </c>
      <c r="D16" s="20">
        <f>'2008'!E9</f>
        <v>230</v>
      </c>
      <c r="E16" s="20">
        <f>'2008'!F9</f>
        <v>434</v>
      </c>
      <c r="F16" s="20">
        <f>'2008'!G9</f>
        <v>238</v>
      </c>
      <c r="G16" s="20">
        <f>'2008'!H9</f>
        <v>196</v>
      </c>
      <c r="H16" s="20">
        <f>'2008'!I9</f>
        <v>59</v>
      </c>
      <c r="I16" s="20">
        <f>'2008'!J9</f>
        <v>25</v>
      </c>
      <c r="J16" s="20">
        <f>'2008'!K9</f>
        <v>34</v>
      </c>
      <c r="K16" s="20">
        <f>'2008'!L9</f>
        <v>408</v>
      </c>
      <c r="L16" s="20">
        <f>'2008'!M9</f>
        <v>204</v>
      </c>
      <c r="M16" s="20">
        <f>'2008'!N9</f>
        <v>204</v>
      </c>
      <c r="N16" s="20">
        <f>'2008'!O9</f>
        <v>331</v>
      </c>
      <c r="O16" s="20">
        <f>'2008'!P9</f>
        <v>170</v>
      </c>
      <c r="P16" s="20">
        <f>'2008'!Q9</f>
        <v>161</v>
      </c>
      <c r="Q16" s="20">
        <f>'2008'!R9</f>
        <v>77</v>
      </c>
      <c r="R16" s="20">
        <f>'2008'!S9</f>
        <v>34</v>
      </c>
      <c r="S16" s="20">
        <f>'2008'!T9</f>
        <v>43</v>
      </c>
      <c r="T16" s="20">
        <f>'2008'!U9</f>
        <v>0</v>
      </c>
      <c r="U16" s="20">
        <f>'2008'!V9</f>
        <v>0</v>
      </c>
      <c r="V16" s="20">
        <f>'2008'!W9</f>
        <v>0</v>
      </c>
      <c r="W16" s="20">
        <f>'2008'!X9</f>
        <v>11679</v>
      </c>
      <c r="X16" s="20">
        <f>'2008'!Y9</f>
        <v>6675</v>
      </c>
      <c r="Y16" s="20">
        <f>'2008'!Z9</f>
        <v>5004</v>
      </c>
      <c r="Z16" s="20">
        <f>'2008'!AA9</f>
        <v>543</v>
      </c>
      <c r="AA16" s="19">
        <f>'2008'!AB9</f>
        <v>133.39328537170263</v>
      </c>
    </row>
    <row r="17" spans="1:27" s="32" customFormat="1" ht="12">
      <c r="A17" s="16" t="s">
        <v>199</v>
      </c>
      <c r="B17" s="31">
        <f>'2009'!C9</f>
        <v>485</v>
      </c>
      <c r="C17" s="31">
        <f>'2009'!D9</f>
        <v>298</v>
      </c>
      <c r="D17" s="31">
        <f>'2009'!E9</f>
        <v>187</v>
      </c>
      <c r="E17" s="31">
        <f>'2009'!F9</f>
        <v>424</v>
      </c>
      <c r="F17" s="31">
        <f>'2009'!G9</f>
        <v>259</v>
      </c>
      <c r="G17" s="31">
        <f>'2009'!H9</f>
        <v>165</v>
      </c>
      <c r="H17" s="31">
        <f>'2009'!I9</f>
        <v>61</v>
      </c>
      <c r="I17" s="31">
        <f>'2009'!J9</f>
        <v>39</v>
      </c>
      <c r="J17" s="31">
        <f>'2009'!K9</f>
        <v>22</v>
      </c>
      <c r="K17" s="31">
        <f>'2009'!L9</f>
        <v>362</v>
      </c>
      <c r="L17" s="31">
        <f>'2009'!M9</f>
        <v>232</v>
      </c>
      <c r="M17" s="31">
        <f>'2009'!N9</f>
        <v>130</v>
      </c>
      <c r="N17" s="31">
        <f>'2009'!O9</f>
        <v>282</v>
      </c>
      <c r="O17" s="31">
        <f>'2009'!P9</f>
        <v>182</v>
      </c>
      <c r="P17" s="31">
        <f>'2009'!Q9</f>
        <v>100</v>
      </c>
      <c r="Q17" s="31">
        <f>'2009'!R9</f>
        <v>79</v>
      </c>
      <c r="R17" s="31">
        <f>'2009'!S9</f>
        <v>49</v>
      </c>
      <c r="S17" s="31">
        <f>'2009'!T9</f>
        <v>30</v>
      </c>
      <c r="T17" s="31">
        <f>'2009'!U9</f>
        <v>1</v>
      </c>
      <c r="U17" s="31">
        <f>'2009'!V9</f>
        <v>1</v>
      </c>
      <c r="V17" s="31">
        <f>'2009'!W9</f>
        <v>0</v>
      </c>
      <c r="W17" s="31">
        <f>'2009'!X9</f>
        <v>11803</v>
      </c>
      <c r="X17" s="31">
        <f>'2009'!Y9</f>
        <v>6741</v>
      </c>
      <c r="Y17" s="31">
        <f>'2009'!Z9</f>
        <v>5062</v>
      </c>
      <c r="Z17" s="31">
        <f>'2009'!AA9</f>
        <v>585</v>
      </c>
      <c r="AA17" s="19">
        <f>'2009'!AB9</f>
        <v>133.16870802054524</v>
      </c>
    </row>
    <row r="18" spans="1:27" s="32" customFormat="1" ht="12">
      <c r="A18" s="16" t="s">
        <v>213</v>
      </c>
      <c r="B18" s="31">
        <f>'2010'!C9</f>
        <v>979</v>
      </c>
      <c r="C18" s="31">
        <f>'2010'!D9</f>
        <v>583</v>
      </c>
      <c r="D18" s="31">
        <f>'2010'!E9</f>
        <v>396</v>
      </c>
      <c r="E18" s="31">
        <f>'2010'!F9</f>
        <v>916</v>
      </c>
      <c r="F18" s="31">
        <f>'2010'!G9</f>
        <v>542</v>
      </c>
      <c r="G18" s="31">
        <f>'2010'!H9</f>
        <v>374</v>
      </c>
      <c r="H18" s="31">
        <f>'2010'!I9</f>
        <v>63</v>
      </c>
      <c r="I18" s="31">
        <f>'2010'!J9</f>
        <v>41</v>
      </c>
      <c r="J18" s="31">
        <f>'2010'!K9</f>
        <v>22</v>
      </c>
      <c r="K18" s="31">
        <f>'2010'!L9</f>
        <v>1577</v>
      </c>
      <c r="L18" s="31">
        <f>'2010'!M9</f>
        <v>940</v>
      </c>
      <c r="M18" s="31">
        <f>'2010'!N9</f>
        <v>637</v>
      </c>
      <c r="N18" s="31">
        <f>'2010'!O9</f>
        <v>1502</v>
      </c>
      <c r="O18" s="31">
        <f>'2010'!P9</f>
        <v>892</v>
      </c>
      <c r="P18" s="31">
        <f>'2010'!Q9</f>
        <v>610</v>
      </c>
      <c r="Q18" s="31">
        <f>'2010'!R9</f>
        <v>74</v>
      </c>
      <c r="R18" s="31">
        <f>'2010'!S9</f>
        <v>47</v>
      </c>
      <c r="S18" s="31">
        <f>'2010'!T9</f>
        <v>27</v>
      </c>
      <c r="T18" s="31">
        <f>'2010'!U9</f>
        <v>1</v>
      </c>
      <c r="U18" s="31">
        <f>'2010'!V9</f>
        <v>1</v>
      </c>
      <c r="V18" s="31">
        <f>'2010'!W9</f>
        <v>0</v>
      </c>
      <c r="W18" s="31">
        <f>'2010'!X9</f>
        <v>11208</v>
      </c>
      <c r="X18" s="31">
        <f>'2010'!Y9</f>
        <v>6385</v>
      </c>
      <c r="Y18" s="31">
        <f>'2010'!Z9</f>
        <v>4823</v>
      </c>
      <c r="Z18" s="31">
        <f>'2010'!AA9</f>
        <v>1899</v>
      </c>
      <c r="AA18" s="19">
        <f>'2010'!AB9</f>
        <v>132.38648144308522</v>
      </c>
    </row>
    <row r="19" spans="1:27" s="32" customFormat="1" ht="12">
      <c r="A19" s="16" t="s">
        <v>215</v>
      </c>
      <c r="B19" s="31">
        <f>'2011'!C9</f>
        <v>582</v>
      </c>
      <c r="C19" s="31">
        <f>'2011'!D9</f>
        <v>352</v>
      </c>
      <c r="D19" s="31">
        <f>'2011'!E9</f>
        <v>230</v>
      </c>
      <c r="E19" s="31">
        <f>'2011'!F9</f>
        <v>535</v>
      </c>
      <c r="F19" s="31">
        <f>'2011'!G9</f>
        <v>327</v>
      </c>
      <c r="G19" s="31">
        <f>'2011'!H9</f>
        <v>208</v>
      </c>
      <c r="H19" s="31">
        <f>'2011'!I9</f>
        <v>47</v>
      </c>
      <c r="I19" s="31">
        <f>'2011'!J9</f>
        <v>25</v>
      </c>
      <c r="J19" s="31">
        <f>'2011'!K9</f>
        <v>22</v>
      </c>
      <c r="K19" s="31">
        <f>'2011'!L9</f>
        <v>437</v>
      </c>
      <c r="L19" s="31">
        <f>'2011'!M9</f>
        <v>254</v>
      </c>
      <c r="M19" s="31">
        <f>'2011'!N9</f>
        <v>183</v>
      </c>
      <c r="N19" s="31">
        <f>'2011'!O9</f>
        <v>372</v>
      </c>
      <c r="O19" s="31">
        <f>'2011'!P9</f>
        <v>219</v>
      </c>
      <c r="P19" s="31">
        <f>'2011'!Q9</f>
        <v>153</v>
      </c>
      <c r="Q19" s="31">
        <f>'2011'!R9</f>
        <v>64</v>
      </c>
      <c r="R19" s="31">
        <f>'2011'!S9</f>
        <v>35</v>
      </c>
      <c r="S19" s="31">
        <f>'2011'!T9</f>
        <v>29</v>
      </c>
      <c r="T19" s="31">
        <f>'2011'!U9</f>
        <v>1</v>
      </c>
      <c r="U19" s="31">
        <f>'2011'!V9</f>
        <v>0</v>
      </c>
      <c r="V19" s="31">
        <f>'2011'!W9</f>
        <v>1</v>
      </c>
      <c r="W19" s="31">
        <f>'2011'!X9</f>
        <v>11353</v>
      </c>
      <c r="X19" s="31">
        <f>'2011'!Y9</f>
        <v>6483</v>
      </c>
      <c r="Y19" s="31">
        <f>'2011'!Z9</f>
        <v>4870</v>
      </c>
      <c r="Z19" s="31">
        <f>'2011'!AA9</f>
        <v>643</v>
      </c>
      <c r="AA19" s="19">
        <f>'2011'!AB9</f>
        <v>133.12114989733058</v>
      </c>
    </row>
    <row r="20" spans="1:27" s="32" customFormat="1" ht="12">
      <c r="A20" s="16" t="s">
        <v>216</v>
      </c>
      <c r="B20" s="31">
        <f>'2012'!C9</f>
        <v>508</v>
      </c>
      <c r="C20" s="31">
        <f>'2012'!D9</f>
        <v>304</v>
      </c>
      <c r="D20" s="31">
        <f>'2012'!E9</f>
        <v>204</v>
      </c>
      <c r="E20" s="31">
        <f>'2012'!F9</f>
        <v>452</v>
      </c>
      <c r="F20" s="31">
        <f>'2012'!G9</f>
        <v>270</v>
      </c>
      <c r="G20" s="31">
        <f>'2012'!H9</f>
        <v>182</v>
      </c>
      <c r="H20" s="31">
        <f>'2012'!I9</f>
        <v>56</v>
      </c>
      <c r="I20" s="31">
        <f>'2012'!J9</f>
        <v>34</v>
      </c>
      <c r="J20" s="31">
        <f>'2012'!K9</f>
        <v>22</v>
      </c>
      <c r="K20" s="31">
        <f>'2012'!L9</f>
        <v>383</v>
      </c>
      <c r="L20" s="31">
        <f>'2012'!M9</f>
        <v>244</v>
      </c>
      <c r="M20" s="31">
        <f>'2012'!N9</f>
        <v>139</v>
      </c>
      <c r="N20" s="31">
        <f>'2012'!O9</f>
        <v>312</v>
      </c>
      <c r="O20" s="31">
        <f>'2012'!P9</f>
        <v>200</v>
      </c>
      <c r="P20" s="31">
        <f>'2012'!Q9</f>
        <v>112</v>
      </c>
      <c r="Q20" s="31">
        <f>'2012'!R9</f>
        <v>71</v>
      </c>
      <c r="R20" s="31">
        <f>'2012'!S9</f>
        <v>44</v>
      </c>
      <c r="S20" s="31">
        <f>'2012'!T9</f>
        <v>27</v>
      </c>
      <c r="T20" s="31">
        <f>'2012'!U9</f>
        <v>0</v>
      </c>
      <c r="U20" s="31">
        <f>'2012'!V9</f>
        <v>0</v>
      </c>
      <c r="V20" s="31">
        <f>'2012'!W9</f>
        <v>0</v>
      </c>
      <c r="W20" s="31">
        <f>'2012'!X9</f>
        <v>11478</v>
      </c>
      <c r="X20" s="31">
        <f>'2012'!Y9</f>
        <v>6543</v>
      </c>
      <c r="Y20" s="31">
        <f>'2012'!Z9</f>
        <v>4935</v>
      </c>
      <c r="Z20" s="31">
        <f>'2012'!AA9</f>
        <v>596</v>
      </c>
      <c r="AA20" s="19">
        <f>'2012'!AB9</f>
        <v>132.58358662613983</v>
      </c>
    </row>
    <row r="21" spans="1:27" s="32" customFormat="1" ht="12">
      <c r="A21" s="16" t="s">
        <v>218</v>
      </c>
      <c r="B21" s="31">
        <f>'2013'!C9</f>
        <v>545</v>
      </c>
      <c r="C21" s="31">
        <f>'2013'!D9</f>
        <v>336</v>
      </c>
      <c r="D21" s="31">
        <f>'2013'!E9</f>
        <v>209</v>
      </c>
      <c r="E21" s="31">
        <f>'2013'!F9</f>
        <v>475</v>
      </c>
      <c r="F21" s="31">
        <f>'2013'!G9</f>
        <v>289</v>
      </c>
      <c r="G21" s="31">
        <f>'2013'!H9</f>
        <v>186</v>
      </c>
      <c r="H21" s="31">
        <f>'2013'!I9</f>
        <v>70</v>
      </c>
      <c r="I21" s="31">
        <f>'2013'!J9</f>
        <v>47</v>
      </c>
      <c r="J21" s="31">
        <f>'2013'!K9</f>
        <v>23</v>
      </c>
      <c r="K21" s="31">
        <f>'2013'!L9</f>
        <v>686</v>
      </c>
      <c r="L21" s="31">
        <f>'2013'!M9</f>
        <v>414</v>
      </c>
      <c r="M21" s="31">
        <f>'2013'!N9</f>
        <v>272</v>
      </c>
      <c r="N21" s="31">
        <f>'2013'!O9</f>
        <v>605</v>
      </c>
      <c r="O21" s="31">
        <f>'2013'!P9</f>
        <v>359</v>
      </c>
      <c r="P21" s="31">
        <f>'2013'!Q9</f>
        <v>246</v>
      </c>
      <c r="Q21" s="31">
        <f>'2013'!R9</f>
        <v>80</v>
      </c>
      <c r="R21" s="31">
        <f>'2013'!S9</f>
        <v>55</v>
      </c>
      <c r="S21" s="31">
        <f>'2013'!T9</f>
        <v>25</v>
      </c>
      <c r="T21" s="31">
        <f>'2013'!U9</f>
        <v>1</v>
      </c>
      <c r="U21" s="31">
        <f>'2013'!V9</f>
        <v>0</v>
      </c>
      <c r="V21" s="31">
        <f>'2013'!W9</f>
        <v>1</v>
      </c>
      <c r="W21" s="31">
        <f>'2013'!X9</f>
        <v>11337</v>
      </c>
      <c r="X21" s="31">
        <f>'2013'!Y9</f>
        <v>6465</v>
      </c>
      <c r="Y21" s="31">
        <f>'2013'!Z9</f>
        <v>4872</v>
      </c>
      <c r="Z21" s="31">
        <f>'2013'!AA9</f>
        <v>1416</v>
      </c>
      <c r="AA21" s="19">
        <f>'2013'!AB9</f>
        <v>132.69704433497537</v>
      </c>
    </row>
    <row r="22" spans="1:27" s="32" customFormat="1" ht="12">
      <c r="A22" s="16" t="s">
        <v>242</v>
      </c>
      <c r="B22" s="31" t="str">
        <f>'2014'!C9</f>
        <v>738</v>
      </c>
      <c r="C22" s="31" t="str">
        <f>'2014'!D9</f>
        <v>473</v>
      </c>
      <c r="D22" s="31" t="str">
        <f>'2014'!E9</f>
        <v>265</v>
      </c>
      <c r="E22" s="31" t="str">
        <f>'2014'!F9</f>
        <v>656</v>
      </c>
      <c r="F22" s="31" t="str">
        <f>'2014'!G9</f>
        <v>415</v>
      </c>
      <c r="G22" s="31" t="str">
        <f>'2014'!H9</f>
        <v>241</v>
      </c>
      <c r="H22" s="31" t="str">
        <f>'2014'!I9</f>
        <v>82</v>
      </c>
      <c r="I22" s="31" t="str">
        <f>'2014'!J9</f>
        <v>58</v>
      </c>
      <c r="J22" s="31" t="str">
        <f>'2014'!K9</f>
        <v>24</v>
      </c>
      <c r="K22" s="31" t="str">
        <f>'2014'!L9</f>
        <v>1,138</v>
      </c>
      <c r="L22" s="31" t="str">
        <f>'2014'!M9</f>
        <v>707</v>
      </c>
      <c r="M22" s="31" t="str">
        <f>'2014'!N9</f>
        <v>431</v>
      </c>
      <c r="N22" s="31" t="str">
        <f>'2014'!O9</f>
        <v>1,038</v>
      </c>
      <c r="O22" s="31" t="str">
        <f>'2014'!P9</f>
        <v>640</v>
      </c>
      <c r="P22" s="31" t="str">
        <f>'2014'!Q9</f>
        <v>398</v>
      </c>
      <c r="Q22" s="31" t="str">
        <f>'2014'!R9</f>
        <v>100</v>
      </c>
      <c r="R22" s="31" t="str">
        <f>'2014'!S9</f>
        <v>67</v>
      </c>
      <c r="S22" s="31" t="str">
        <f>'2014'!T9</f>
        <v>33</v>
      </c>
      <c r="T22" s="31">
        <f>'2013'!U10</f>
        <v>0</v>
      </c>
      <c r="U22" s="31">
        <f>'2013'!V10</f>
        <v>0</v>
      </c>
      <c r="V22" s="31">
        <f>'2013'!W10</f>
        <v>0</v>
      </c>
      <c r="W22" s="31" t="str">
        <f>'2014'!X9</f>
        <v>10,937</v>
      </c>
      <c r="X22" s="31" t="str">
        <f>'2014'!Y9</f>
        <v>6,231</v>
      </c>
      <c r="Y22" s="31" t="str">
        <f>'2014'!Z9</f>
        <v>4,706</v>
      </c>
      <c r="Z22" s="31" t="str">
        <f>'2014'!AA9</f>
        <v>2,474</v>
      </c>
      <c r="AA22" s="19">
        <f>'2014'!AB9</f>
        <v>132.4054398640034</v>
      </c>
    </row>
    <row r="23" spans="1:27" s="35" customFormat="1" ht="12">
      <c r="A23" s="16" t="s">
        <v>246</v>
      </c>
      <c r="B23" s="31">
        <f>'2015'!C9</f>
        <v>549</v>
      </c>
      <c r="C23" s="31">
        <f>'2015'!D9</f>
        <v>337</v>
      </c>
      <c r="D23" s="31">
        <f>'2015'!E9</f>
        <v>212</v>
      </c>
      <c r="E23" s="31">
        <f>'2015'!F9</f>
        <v>505</v>
      </c>
      <c r="F23" s="31">
        <f>'2015'!G9</f>
        <v>313</v>
      </c>
      <c r="G23" s="31">
        <f>'2015'!H9</f>
        <v>192</v>
      </c>
      <c r="H23" s="31">
        <f>'2015'!I9</f>
        <v>44</v>
      </c>
      <c r="I23" s="31">
        <f>'2015'!J9</f>
        <v>24</v>
      </c>
      <c r="J23" s="31">
        <f>'2015'!K9</f>
        <v>20</v>
      </c>
      <c r="K23" s="31">
        <f>'2015'!L9</f>
        <v>469</v>
      </c>
      <c r="L23" s="31">
        <f>'2015'!M9</f>
        <v>290</v>
      </c>
      <c r="M23" s="31">
        <f>'2015'!N9</f>
        <v>179</v>
      </c>
      <c r="N23" s="31">
        <f>'2015'!O9</f>
        <v>411</v>
      </c>
      <c r="O23" s="31">
        <f>'2015'!P9</f>
        <v>257</v>
      </c>
      <c r="P23" s="31">
        <f>'2015'!Q9</f>
        <v>154</v>
      </c>
      <c r="Q23" s="31">
        <f>'2015'!R9</f>
        <v>58</v>
      </c>
      <c r="R23" s="31">
        <f>'2015'!S9</f>
        <v>33</v>
      </c>
      <c r="S23" s="31">
        <f>'2015'!T9</f>
        <v>25</v>
      </c>
      <c r="T23" s="31">
        <f>'2015'!U9</f>
        <v>0</v>
      </c>
      <c r="U23" s="31">
        <f>'2015'!V9</f>
        <v>0</v>
      </c>
      <c r="V23" s="31">
        <f>'2015'!W9</f>
        <v>0</v>
      </c>
      <c r="W23" s="31">
        <f>'2015'!X9</f>
        <v>11017</v>
      </c>
      <c r="X23" s="31">
        <f>'2015'!Y9</f>
        <v>6278</v>
      </c>
      <c r="Y23" s="31">
        <f>'2015'!Z9</f>
        <v>4739</v>
      </c>
      <c r="Z23" s="31">
        <f>'2015'!AA9</f>
        <v>553</v>
      </c>
      <c r="AA23" s="19">
        <f>'2015'!AB9</f>
        <v>132.4752057396075</v>
      </c>
    </row>
    <row r="24" spans="1:27" s="35" customFormat="1" ht="12">
      <c r="A24" s="16" t="s">
        <v>247</v>
      </c>
      <c r="B24" s="31">
        <f>'2016'!C9</f>
        <v>441</v>
      </c>
      <c r="C24" s="31">
        <f>'2016'!D9</f>
        <v>248</v>
      </c>
      <c r="D24" s="31">
        <f>'2016'!E9</f>
        <v>193</v>
      </c>
      <c r="E24" s="31">
        <f>'2016'!F9</f>
        <v>397</v>
      </c>
      <c r="F24" s="31">
        <f>'2016'!G9</f>
        <v>214</v>
      </c>
      <c r="G24" s="31">
        <f>'2016'!H9</f>
        <v>183</v>
      </c>
      <c r="H24" s="31">
        <f>'2016'!I9</f>
        <v>44</v>
      </c>
      <c r="I24" s="31">
        <f>'2016'!J9</f>
        <v>34</v>
      </c>
      <c r="J24" s="31">
        <f>'2016'!K9</f>
        <v>10</v>
      </c>
      <c r="K24" s="31">
        <f>'2016'!L9</f>
        <v>410</v>
      </c>
      <c r="L24" s="31">
        <f>'2016'!M9</f>
        <v>241</v>
      </c>
      <c r="M24" s="31">
        <f>'2016'!N9</f>
        <v>169</v>
      </c>
      <c r="N24" s="31">
        <f>'2016'!O9</f>
        <v>360</v>
      </c>
      <c r="O24" s="31">
        <f>'2016'!P9</f>
        <v>204</v>
      </c>
      <c r="P24" s="31">
        <f>'2016'!Q9</f>
        <v>156</v>
      </c>
      <c r="Q24" s="31">
        <f>'2016'!R9</f>
        <v>50</v>
      </c>
      <c r="R24" s="31">
        <f>'2016'!S9</f>
        <v>37</v>
      </c>
      <c r="S24" s="31">
        <f>'2016'!T9</f>
        <v>13</v>
      </c>
      <c r="T24" s="31">
        <f>'2016'!U9</f>
        <v>0</v>
      </c>
      <c r="U24" s="31">
        <f>'2016'!V9</f>
        <v>0</v>
      </c>
      <c r="V24" s="31">
        <f>'2016'!W9</f>
        <v>0</v>
      </c>
      <c r="W24" s="31">
        <f>'2016'!X9</f>
        <v>11048</v>
      </c>
      <c r="X24" s="31">
        <f>'2016'!Y9</f>
        <v>6285</v>
      </c>
      <c r="Y24" s="31">
        <f>'2016'!Z9</f>
        <v>4763</v>
      </c>
      <c r="Z24" s="31">
        <f>'2016'!AA9</f>
        <v>505</v>
      </c>
      <c r="AA24" s="19">
        <f>'2016'!AB9</f>
        <v>131.954650430401</v>
      </c>
    </row>
    <row r="25" spans="1:27" s="35" customFormat="1" ht="12">
      <c r="A25" s="16" t="s">
        <v>250</v>
      </c>
      <c r="B25" s="31">
        <f>'2017'!C9</f>
        <v>485</v>
      </c>
      <c r="C25" s="31">
        <f>'2017'!D9</f>
        <v>314</v>
      </c>
      <c r="D25" s="31">
        <f>'2017'!E9</f>
        <v>171</v>
      </c>
      <c r="E25" s="31">
        <f>'2017'!F9</f>
        <v>442</v>
      </c>
      <c r="F25" s="31">
        <f>'2017'!G9</f>
        <v>288</v>
      </c>
      <c r="G25" s="31">
        <f>'2017'!H9</f>
        <v>154</v>
      </c>
      <c r="H25" s="31">
        <f>'2017'!I9</f>
        <v>43</v>
      </c>
      <c r="I25" s="31">
        <f>'2017'!J9</f>
        <v>26</v>
      </c>
      <c r="J25" s="31">
        <f>'2017'!K9</f>
        <v>17</v>
      </c>
      <c r="K25" s="31">
        <f>'2017'!L9</f>
        <v>431</v>
      </c>
      <c r="L25" s="31">
        <f>'2017'!M9</f>
        <v>270</v>
      </c>
      <c r="M25" s="31">
        <f>'2017'!N9</f>
        <v>161</v>
      </c>
      <c r="N25" s="31">
        <f>'2017'!O9</f>
        <v>380</v>
      </c>
      <c r="O25" s="31">
        <f>'2017'!P9</f>
        <v>239</v>
      </c>
      <c r="P25" s="31">
        <f>'2017'!Q9</f>
        <v>141</v>
      </c>
      <c r="Q25" s="31">
        <f>'2017'!R9</f>
        <v>50</v>
      </c>
      <c r="R25" s="31">
        <f>'2017'!S9</f>
        <v>31</v>
      </c>
      <c r="S25" s="31">
        <f>'2017'!T9</f>
        <v>19</v>
      </c>
      <c r="T25" s="31">
        <f>'2017'!U9</f>
        <v>1</v>
      </c>
      <c r="U25" s="31">
        <f>'2017'!V9</f>
        <v>0</v>
      </c>
      <c r="V25" s="31">
        <f>'2017'!W9</f>
        <v>1</v>
      </c>
      <c r="W25" s="31">
        <f>'2017'!X9</f>
        <v>11102</v>
      </c>
      <c r="X25" s="31">
        <f>'2017'!Y9</f>
        <v>6329</v>
      </c>
      <c r="Y25" s="31">
        <f>'2017'!Z9</f>
        <v>4773</v>
      </c>
      <c r="Z25" s="31">
        <f>'2017'!AA9</f>
        <v>997</v>
      </c>
      <c r="AA25" s="19">
        <f>'2017'!AB9</f>
        <v>132.60004190236748</v>
      </c>
    </row>
    <row r="26" spans="1:27" s="35" customFormat="1" ht="12">
      <c r="A26" s="16" t="s">
        <v>252</v>
      </c>
      <c r="B26" s="31">
        <f>'2018'!C9</f>
        <v>602</v>
      </c>
      <c r="C26" s="31">
        <f>'2018'!D9</f>
        <v>345</v>
      </c>
      <c r="D26" s="31">
        <f>'2018'!E9</f>
        <v>257</v>
      </c>
      <c r="E26" s="31">
        <f>'2018'!F9</f>
        <v>547</v>
      </c>
      <c r="F26" s="31">
        <f>'2018'!G9</f>
        <v>313</v>
      </c>
      <c r="G26" s="31">
        <f>'2018'!H9</f>
        <v>234</v>
      </c>
      <c r="H26" s="31">
        <f>'2018'!I9</f>
        <v>55</v>
      </c>
      <c r="I26" s="31">
        <f>'2018'!J9</f>
        <v>32</v>
      </c>
      <c r="J26" s="31">
        <f>'2018'!K9</f>
        <v>23</v>
      </c>
      <c r="K26" s="31">
        <f>'2018'!L9</f>
        <v>1023</v>
      </c>
      <c r="L26" s="31">
        <f>'2018'!M9</f>
        <v>600</v>
      </c>
      <c r="M26" s="31">
        <f>'2018'!N9</f>
        <v>423</v>
      </c>
      <c r="N26" s="31">
        <f>'2018'!O9</f>
        <v>960</v>
      </c>
      <c r="O26" s="31">
        <f>'2018'!P9</f>
        <v>561</v>
      </c>
      <c r="P26" s="31">
        <f>'2018'!Q9</f>
        <v>399</v>
      </c>
      <c r="Q26" s="31">
        <f>'2018'!R9</f>
        <v>63</v>
      </c>
      <c r="R26" s="31">
        <f>'2018'!S9</f>
        <v>39</v>
      </c>
      <c r="S26" s="31">
        <f>'2018'!T9</f>
        <v>24</v>
      </c>
      <c r="T26" s="31">
        <f>'2018'!U9</f>
        <v>0</v>
      </c>
      <c r="U26" s="31">
        <f>'2018'!V9</f>
        <v>0</v>
      </c>
      <c r="V26" s="31">
        <f>'2018'!W9</f>
        <v>0</v>
      </c>
      <c r="W26" s="31">
        <f>'2018'!X9</f>
        <v>10681</v>
      </c>
      <c r="X26" s="31">
        <f>'2018'!Y9</f>
        <v>6074</v>
      </c>
      <c r="Y26" s="31">
        <f>'2018'!Z9</f>
        <v>4607</v>
      </c>
      <c r="Z26" s="31">
        <f>'2018'!AA9</f>
        <v>2997</v>
      </c>
      <c r="AA26" s="19">
        <f>'2018'!AB9</f>
        <v>131.8428478402431</v>
      </c>
    </row>
    <row r="27" spans="1:27" s="32" customFormat="1" ht="12">
      <c r="A27" s="16" t="s">
        <v>254</v>
      </c>
      <c r="B27" s="31">
        <f>'2019'!C9</f>
        <v>448</v>
      </c>
      <c r="C27" s="31">
        <f>'2019'!D9</f>
        <v>249</v>
      </c>
      <c r="D27" s="31">
        <f>'2019'!E9</f>
        <v>199</v>
      </c>
      <c r="E27" s="31">
        <f>'2019'!F9</f>
        <v>397</v>
      </c>
      <c r="F27" s="31">
        <f>'2019'!G9</f>
        <v>217</v>
      </c>
      <c r="G27" s="31">
        <f>'2019'!H9</f>
        <v>180</v>
      </c>
      <c r="H27" s="31">
        <f>'2019'!I9</f>
        <v>51</v>
      </c>
      <c r="I27" s="31">
        <f>'2019'!J9</f>
        <v>32</v>
      </c>
      <c r="J27" s="31">
        <f>'2019'!K9</f>
        <v>19</v>
      </c>
      <c r="K27" s="31">
        <f>'2019'!L9</f>
        <v>375</v>
      </c>
      <c r="L27" s="31">
        <f>'2019'!M9</f>
        <v>243</v>
      </c>
      <c r="M27" s="31">
        <f>'2019'!N9</f>
        <v>132</v>
      </c>
      <c r="N27" s="31">
        <f>'2019'!O9</f>
        <v>315</v>
      </c>
      <c r="O27" s="31">
        <f>'2019'!P9</f>
        <v>205</v>
      </c>
      <c r="P27" s="31">
        <f>'2019'!Q9</f>
        <v>110</v>
      </c>
      <c r="Q27" s="31">
        <f>'2019'!R9</f>
        <v>57</v>
      </c>
      <c r="R27" s="31">
        <f>'2019'!S9</f>
        <v>36</v>
      </c>
      <c r="S27" s="31">
        <f>'2019'!T9</f>
        <v>21</v>
      </c>
      <c r="T27" s="31">
        <f>'2019'!U9</f>
        <v>3</v>
      </c>
      <c r="U27" s="31">
        <f>'2019'!V9</f>
        <v>2</v>
      </c>
      <c r="V27" s="31">
        <f>'2019'!W9</f>
        <v>1</v>
      </c>
      <c r="W27" s="31">
        <f>'2019'!X9</f>
        <v>10754</v>
      </c>
      <c r="X27" s="31">
        <f>'2019'!Y9</f>
        <v>6080</v>
      </c>
      <c r="Y27" s="31">
        <f>'2019'!Z9</f>
        <v>4674</v>
      </c>
      <c r="Z27" s="31">
        <f>'2019'!AA9</f>
        <v>507</v>
      </c>
      <c r="AA27" s="19">
        <f>'2019'!AB9</f>
        <v>130.0813008130081</v>
      </c>
    </row>
    <row r="28" spans="1:27" s="32" customFormat="1" ht="12">
      <c r="A28" s="16" t="s">
        <v>261</v>
      </c>
      <c r="B28" s="31">
        <f>'2020'!C9</f>
        <v>454</v>
      </c>
      <c r="C28" s="31">
        <f>'2020'!D9</f>
        <v>264</v>
      </c>
      <c r="D28" s="31">
        <f>'2020'!E9</f>
        <v>190</v>
      </c>
      <c r="E28" s="31">
        <f>'2020'!F9</f>
        <v>408</v>
      </c>
      <c r="F28" s="31">
        <f>'2020'!G9</f>
        <v>233</v>
      </c>
      <c r="G28" s="31">
        <f>'2020'!H9</f>
        <v>175</v>
      </c>
      <c r="H28" s="31">
        <f>'2020'!I9</f>
        <v>46</v>
      </c>
      <c r="I28" s="31">
        <f>'2020'!J9</f>
        <v>31</v>
      </c>
      <c r="J28" s="31">
        <f>'2020'!K9</f>
        <v>15</v>
      </c>
      <c r="K28" s="31">
        <f>'2020'!L9</f>
        <v>375</v>
      </c>
      <c r="L28" s="31">
        <f>'2020'!M9</f>
        <v>223</v>
      </c>
      <c r="M28" s="31">
        <f>'2020'!N9</f>
        <v>152</v>
      </c>
      <c r="N28" s="31">
        <f>'2020'!O9</f>
        <v>322</v>
      </c>
      <c r="O28" s="31">
        <f>'2020'!P9</f>
        <v>186</v>
      </c>
      <c r="P28" s="31">
        <f>'2020'!Q9</f>
        <v>136</v>
      </c>
      <c r="Q28" s="31">
        <f>'2020'!R9</f>
        <v>51</v>
      </c>
      <c r="R28" s="31">
        <f>'2020'!S9</f>
        <v>35</v>
      </c>
      <c r="S28" s="31">
        <f>'2020'!T9</f>
        <v>16</v>
      </c>
      <c r="T28" s="31">
        <f>'2020'!U9</f>
        <v>2</v>
      </c>
      <c r="U28" s="31">
        <f>'2020'!V9</f>
        <v>2</v>
      </c>
      <c r="V28" s="31">
        <f>'2020'!W9</f>
        <v>0</v>
      </c>
      <c r="W28" s="31">
        <f>'2020'!X9</f>
        <v>10833</v>
      </c>
      <c r="X28" s="31">
        <f>'2020'!Y9</f>
        <v>6121</v>
      </c>
      <c r="Y28" s="31">
        <f>'2020'!Z9</f>
        <v>4712</v>
      </c>
      <c r="Z28" s="31">
        <f>'2020'!AA9</f>
        <v>240</v>
      </c>
      <c r="AA28" s="19">
        <f>'2020'!AB9</f>
        <v>129.90237691001698</v>
      </c>
    </row>
    <row r="29" spans="1:27" s="32" customFormat="1" ht="12">
      <c r="A29" s="16" t="s">
        <v>263</v>
      </c>
      <c r="B29" s="31">
        <f>'2021'!C9</f>
        <v>405</v>
      </c>
      <c r="C29" s="31">
        <f>'2021'!D9</f>
        <v>236</v>
      </c>
      <c r="D29" s="31">
        <f>'2021'!E9</f>
        <v>169</v>
      </c>
      <c r="E29" s="31">
        <f>'2021'!F9</f>
        <v>337</v>
      </c>
      <c r="F29" s="31">
        <f>'2021'!G9</f>
        <v>198</v>
      </c>
      <c r="G29" s="31">
        <f>'2021'!H9</f>
        <v>139</v>
      </c>
      <c r="H29" s="31">
        <f>'2021'!I9</f>
        <v>68</v>
      </c>
      <c r="I29" s="31">
        <f>'2021'!J9</f>
        <v>38</v>
      </c>
      <c r="J29" s="31">
        <f>'2021'!K9</f>
        <v>30</v>
      </c>
      <c r="K29" s="31">
        <f>'2021'!L9</f>
        <v>341</v>
      </c>
      <c r="L29" s="31">
        <f>'2021'!M9</f>
        <v>206</v>
      </c>
      <c r="M29" s="31">
        <f>'2021'!N9</f>
        <v>135</v>
      </c>
      <c r="N29" s="31">
        <f>'2021'!O9</f>
        <v>256</v>
      </c>
      <c r="O29" s="31">
        <f>'2021'!P9</f>
        <v>155</v>
      </c>
      <c r="P29" s="31">
        <f>'2021'!Q9</f>
        <v>101</v>
      </c>
      <c r="Q29" s="31">
        <f>'2021'!R9</f>
        <v>79</v>
      </c>
      <c r="R29" s="31">
        <f>'2021'!S9</f>
        <v>45</v>
      </c>
      <c r="S29" s="31">
        <f>'2021'!T9</f>
        <v>34</v>
      </c>
      <c r="T29" s="31">
        <f>'2021'!U9</f>
        <v>6</v>
      </c>
      <c r="U29" s="31">
        <f>'2021'!V9</f>
        <v>6</v>
      </c>
      <c r="V29" s="31">
        <f>'2021'!W9</f>
        <v>0</v>
      </c>
      <c r="W29" s="31">
        <f>'2021'!X9</f>
        <v>10897</v>
      </c>
      <c r="X29" s="31">
        <f>'2021'!Y9</f>
        <v>6151</v>
      </c>
      <c r="Y29" s="31">
        <f>'2021'!Z9</f>
        <v>4746</v>
      </c>
      <c r="Z29" s="31">
        <f>'2021'!AA9</f>
        <v>654</v>
      </c>
      <c r="AA29" s="19">
        <f>'2021'!AB9</f>
        <v>129.6038769490097</v>
      </c>
    </row>
    <row r="30" spans="1:27" s="35" customFormat="1" ht="12">
      <c r="A30" s="16" t="s">
        <v>265</v>
      </c>
      <c r="B30" s="31">
        <v>686</v>
      </c>
      <c r="C30" s="31">
        <v>389</v>
      </c>
      <c r="D30" s="31">
        <v>297</v>
      </c>
      <c r="E30" s="31">
        <v>602</v>
      </c>
      <c r="F30" s="31">
        <v>349</v>
      </c>
      <c r="G30" s="31">
        <v>253</v>
      </c>
      <c r="H30" s="31">
        <v>84</v>
      </c>
      <c r="I30" s="31">
        <v>40</v>
      </c>
      <c r="J30" s="31">
        <v>44</v>
      </c>
      <c r="K30" s="31">
        <v>1103</v>
      </c>
      <c r="L30" s="31">
        <v>670</v>
      </c>
      <c r="M30" s="31">
        <v>433</v>
      </c>
      <c r="N30" s="31">
        <v>1020</v>
      </c>
      <c r="O30" s="31">
        <v>630</v>
      </c>
      <c r="P30" s="31">
        <v>390</v>
      </c>
      <c r="Q30" s="31">
        <v>83</v>
      </c>
      <c r="R30" s="31">
        <v>40</v>
      </c>
      <c r="S30" s="31">
        <v>43</v>
      </c>
      <c r="T30" s="31">
        <v>0</v>
      </c>
      <c r="U30" s="31">
        <v>0</v>
      </c>
      <c r="V30" s="31">
        <v>0</v>
      </c>
      <c r="W30" s="31">
        <v>10480</v>
      </c>
      <c r="X30" s="31">
        <v>5870</v>
      </c>
      <c r="Y30" s="31">
        <v>4610</v>
      </c>
      <c r="Z30" s="31">
        <v>1477</v>
      </c>
      <c r="AA30" s="19">
        <f>'2022'!AB9</f>
        <v>127.33188720173536</v>
      </c>
    </row>
    <row r="31" spans="1:27" s="35" customFormat="1" ht="12">
      <c r="A31" s="59" t="s">
        <v>268</v>
      </c>
      <c r="B31" s="54">
        <v>509</v>
      </c>
      <c r="C31" s="54">
        <v>278</v>
      </c>
      <c r="D31" s="54">
        <v>231</v>
      </c>
      <c r="E31" s="54">
        <v>446</v>
      </c>
      <c r="F31" s="54">
        <v>241</v>
      </c>
      <c r="G31" s="54">
        <v>205</v>
      </c>
      <c r="H31" s="54">
        <v>63</v>
      </c>
      <c r="I31" s="54">
        <v>37</v>
      </c>
      <c r="J31" s="54">
        <v>26</v>
      </c>
      <c r="K31" s="54">
        <v>556</v>
      </c>
      <c r="L31" s="54">
        <v>332</v>
      </c>
      <c r="M31" s="54">
        <v>224</v>
      </c>
      <c r="N31" s="54">
        <v>492</v>
      </c>
      <c r="O31" s="54">
        <v>295</v>
      </c>
      <c r="P31" s="54">
        <v>197</v>
      </c>
      <c r="Q31" s="54">
        <v>64</v>
      </c>
      <c r="R31" s="54">
        <v>37</v>
      </c>
      <c r="S31" s="54">
        <v>27</v>
      </c>
      <c r="T31" s="54">
        <v>0</v>
      </c>
      <c r="U31" s="54">
        <v>0</v>
      </c>
      <c r="V31" s="54">
        <v>0</v>
      </c>
      <c r="W31" s="54">
        <v>10433</v>
      </c>
      <c r="X31" s="54">
        <v>5816</v>
      </c>
      <c r="Y31" s="54">
        <v>4617</v>
      </c>
      <c r="Z31" s="54">
        <v>245</v>
      </c>
      <c r="AA31" s="19">
        <f>'2023'!AB9</f>
        <v>125.96924409789906</v>
      </c>
    </row>
    <row r="32" spans="1:26" ht="12">
      <c r="A32" s="78" t="str">
        <f>' 2005'!A37</f>
        <v>資料來源：直轄市、縣(市)政府。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">
      <c r="A33" s="83" t="str">
        <f>' 2005'!A38</f>
        <v>Source : County and City Government.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</row>
    <row r="34" spans="1:18" ht="12">
      <c r="A34" s="34" t="s">
        <v>115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8" ht="12">
      <c r="A35" s="34" t="s">
        <v>264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41" ht="12">
      <c r="A41" s="34" t="s">
        <v>269</v>
      </c>
    </row>
  </sheetData>
  <sheetProtection/>
  <mergeCells count="26">
    <mergeCell ref="AA4:AA8"/>
    <mergeCell ref="K5:M5"/>
    <mergeCell ref="Q5:S5"/>
    <mergeCell ref="T5:V5"/>
    <mergeCell ref="Q6:S6"/>
    <mergeCell ref="T6:V6"/>
    <mergeCell ref="A32:Z32"/>
    <mergeCell ref="W6:Y6"/>
    <mergeCell ref="A33:Z33"/>
    <mergeCell ref="Z6:Z8"/>
    <mergeCell ref="A4:A8"/>
    <mergeCell ref="B6:D6"/>
    <mergeCell ref="E6:G6"/>
    <mergeCell ref="H6:J6"/>
    <mergeCell ref="K6:M6"/>
    <mergeCell ref="N6:P6"/>
    <mergeCell ref="A2:Z2"/>
    <mergeCell ref="B4:J4"/>
    <mergeCell ref="K4:V4"/>
    <mergeCell ref="W4:Y5"/>
    <mergeCell ref="Z4:Z5"/>
    <mergeCell ref="B5:D5"/>
    <mergeCell ref="E5:G5"/>
    <mergeCell ref="H5:J5"/>
    <mergeCell ref="Y3:Z3"/>
    <mergeCell ref="N5:P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243</v>
      </c>
      <c r="B9" s="100"/>
      <c r="C9" s="47">
        <v>549</v>
      </c>
      <c r="D9" s="47">
        <v>337</v>
      </c>
      <c r="E9" s="47">
        <v>212</v>
      </c>
      <c r="F9" s="47">
        <v>505</v>
      </c>
      <c r="G9" s="47">
        <v>313</v>
      </c>
      <c r="H9" s="47">
        <v>192</v>
      </c>
      <c r="I9" s="47">
        <v>44</v>
      </c>
      <c r="J9" s="47">
        <v>24</v>
      </c>
      <c r="K9" s="47">
        <v>20</v>
      </c>
      <c r="L9" s="47">
        <v>469</v>
      </c>
      <c r="M9" s="47">
        <v>290</v>
      </c>
      <c r="N9" s="47">
        <v>179</v>
      </c>
      <c r="O9" s="47">
        <v>411</v>
      </c>
      <c r="P9" s="47">
        <v>257</v>
      </c>
      <c r="Q9" s="47">
        <v>154</v>
      </c>
      <c r="R9" s="47">
        <v>58</v>
      </c>
      <c r="S9" s="47">
        <v>33</v>
      </c>
      <c r="T9" s="47">
        <v>25</v>
      </c>
      <c r="U9" s="47">
        <v>0</v>
      </c>
      <c r="V9" s="47">
        <v>0</v>
      </c>
      <c r="W9" s="47">
        <v>0</v>
      </c>
      <c r="X9" s="47">
        <v>11017</v>
      </c>
      <c r="Y9" s="47">
        <v>6278</v>
      </c>
      <c r="Z9" s="47">
        <v>4739</v>
      </c>
      <c r="AA9" s="47">
        <v>553</v>
      </c>
      <c r="AB9" s="51">
        <f aca="true" t="shared" si="0" ref="AB9:AB32">Y9/Z9*100</f>
        <v>132.4752057396075</v>
      </c>
    </row>
    <row r="10" spans="1:28" ht="12">
      <c r="A10" s="7" t="s">
        <v>203</v>
      </c>
      <c r="B10" s="12" t="s">
        <v>208</v>
      </c>
      <c r="C10" s="47">
        <v>128</v>
      </c>
      <c r="D10" s="47">
        <v>86</v>
      </c>
      <c r="E10" s="47">
        <v>42</v>
      </c>
      <c r="F10" s="47">
        <v>113</v>
      </c>
      <c r="G10" s="47">
        <v>78</v>
      </c>
      <c r="H10" s="47">
        <v>35</v>
      </c>
      <c r="I10" s="47">
        <v>15</v>
      </c>
      <c r="J10" s="47">
        <v>8</v>
      </c>
      <c r="K10" s="47">
        <v>7</v>
      </c>
      <c r="L10" s="47">
        <v>121</v>
      </c>
      <c r="M10" s="47">
        <v>73</v>
      </c>
      <c r="N10" s="47">
        <v>48</v>
      </c>
      <c r="O10" s="47">
        <v>103</v>
      </c>
      <c r="P10" s="47">
        <v>64</v>
      </c>
      <c r="Q10" s="47">
        <v>39</v>
      </c>
      <c r="R10" s="47">
        <v>18</v>
      </c>
      <c r="S10" s="47">
        <v>9</v>
      </c>
      <c r="T10" s="47">
        <v>9</v>
      </c>
      <c r="U10" s="47">
        <v>0</v>
      </c>
      <c r="V10" s="47">
        <v>0</v>
      </c>
      <c r="W10" s="47">
        <v>0</v>
      </c>
      <c r="X10" s="47">
        <v>1579</v>
      </c>
      <c r="Y10" s="47">
        <v>977</v>
      </c>
      <c r="Z10" s="47">
        <v>602</v>
      </c>
      <c r="AA10" s="47">
        <v>126</v>
      </c>
      <c r="AB10" s="51">
        <f aca="true" t="shared" si="1" ref="AB10:AB15">Y10/Z10*100</f>
        <v>162.2923588039867</v>
      </c>
    </row>
    <row r="11" spans="1:28" ht="12">
      <c r="A11" s="7" t="s">
        <v>204</v>
      </c>
      <c r="B11" s="12" t="s">
        <v>209</v>
      </c>
      <c r="C11" s="47">
        <v>108</v>
      </c>
      <c r="D11" s="47">
        <v>69</v>
      </c>
      <c r="E11" s="47">
        <v>39</v>
      </c>
      <c r="F11" s="47">
        <v>98</v>
      </c>
      <c r="G11" s="47">
        <v>64</v>
      </c>
      <c r="H11" s="47">
        <v>34</v>
      </c>
      <c r="I11" s="47">
        <v>10</v>
      </c>
      <c r="J11" s="47">
        <v>5</v>
      </c>
      <c r="K11" s="47">
        <v>5</v>
      </c>
      <c r="L11" s="47">
        <v>128</v>
      </c>
      <c r="M11" s="47">
        <v>69</v>
      </c>
      <c r="N11" s="47">
        <v>59</v>
      </c>
      <c r="O11" s="47">
        <v>108</v>
      </c>
      <c r="P11" s="47">
        <v>59</v>
      </c>
      <c r="Q11" s="47">
        <v>49</v>
      </c>
      <c r="R11" s="47">
        <v>20</v>
      </c>
      <c r="S11" s="47">
        <v>10</v>
      </c>
      <c r="T11" s="47">
        <v>10</v>
      </c>
      <c r="U11" s="47">
        <v>0</v>
      </c>
      <c r="V11" s="47">
        <v>0</v>
      </c>
      <c r="W11" s="47">
        <v>0</v>
      </c>
      <c r="X11" s="47">
        <v>1690</v>
      </c>
      <c r="Y11" s="47">
        <v>1001</v>
      </c>
      <c r="Z11" s="47">
        <v>689</v>
      </c>
      <c r="AA11" s="47">
        <v>92</v>
      </c>
      <c r="AB11" s="51">
        <f t="shared" si="1"/>
        <v>145.2830188679245</v>
      </c>
    </row>
    <row r="12" spans="1:28" ht="12">
      <c r="A12" s="7" t="s">
        <v>244</v>
      </c>
      <c r="B12" s="12" t="s">
        <v>245</v>
      </c>
      <c r="C12" s="47">
        <v>66</v>
      </c>
      <c r="D12" s="47">
        <v>37</v>
      </c>
      <c r="E12" s="47">
        <v>29</v>
      </c>
      <c r="F12" s="47">
        <v>61</v>
      </c>
      <c r="G12" s="47">
        <v>35</v>
      </c>
      <c r="H12" s="47">
        <v>26</v>
      </c>
      <c r="I12" s="47">
        <v>5</v>
      </c>
      <c r="J12" s="47">
        <v>2</v>
      </c>
      <c r="K12" s="47">
        <v>3</v>
      </c>
      <c r="L12" s="47">
        <v>37</v>
      </c>
      <c r="M12" s="47">
        <v>27</v>
      </c>
      <c r="N12" s="47">
        <v>10</v>
      </c>
      <c r="O12" s="47">
        <v>32</v>
      </c>
      <c r="P12" s="47">
        <v>23</v>
      </c>
      <c r="Q12" s="47">
        <v>9</v>
      </c>
      <c r="R12" s="47">
        <v>5</v>
      </c>
      <c r="S12" s="47">
        <v>4</v>
      </c>
      <c r="T12" s="47">
        <v>1</v>
      </c>
      <c r="U12" s="47">
        <v>0</v>
      </c>
      <c r="V12" s="47">
        <v>0</v>
      </c>
      <c r="W12" s="47">
        <v>0</v>
      </c>
      <c r="X12" s="47">
        <v>1100</v>
      </c>
      <c r="Y12" s="47">
        <v>610</v>
      </c>
      <c r="Z12" s="47">
        <v>490</v>
      </c>
      <c r="AA12" s="47">
        <v>119</v>
      </c>
      <c r="AB12" s="51">
        <f t="shared" si="1"/>
        <v>124.48979591836735</v>
      </c>
    </row>
    <row r="13" spans="1:28" s="32" customFormat="1" ht="12">
      <c r="A13" s="7" t="s">
        <v>205</v>
      </c>
      <c r="B13" s="12" t="s">
        <v>210</v>
      </c>
      <c r="C13" s="48">
        <v>55</v>
      </c>
      <c r="D13" s="48">
        <v>33</v>
      </c>
      <c r="E13" s="48">
        <v>22</v>
      </c>
      <c r="F13" s="48">
        <v>55</v>
      </c>
      <c r="G13" s="48">
        <v>33</v>
      </c>
      <c r="H13" s="48">
        <v>22</v>
      </c>
      <c r="I13" s="48">
        <v>0</v>
      </c>
      <c r="J13" s="48">
        <v>0</v>
      </c>
      <c r="K13" s="48">
        <v>0</v>
      </c>
      <c r="L13" s="48">
        <v>40</v>
      </c>
      <c r="M13" s="48">
        <v>25</v>
      </c>
      <c r="N13" s="48">
        <v>15</v>
      </c>
      <c r="O13" s="48">
        <v>36</v>
      </c>
      <c r="P13" s="48">
        <v>23</v>
      </c>
      <c r="Q13" s="48">
        <v>13</v>
      </c>
      <c r="R13" s="48">
        <v>4</v>
      </c>
      <c r="S13" s="48">
        <v>2</v>
      </c>
      <c r="T13" s="48">
        <v>2</v>
      </c>
      <c r="U13" s="48">
        <v>0</v>
      </c>
      <c r="V13" s="48">
        <v>0</v>
      </c>
      <c r="W13" s="48">
        <v>0</v>
      </c>
      <c r="X13" s="48">
        <v>1567</v>
      </c>
      <c r="Y13" s="48">
        <v>815</v>
      </c>
      <c r="Z13" s="48">
        <v>752</v>
      </c>
      <c r="AA13" s="48">
        <v>64</v>
      </c>
      <c r="AB13" s="51">
        <f t="shared" si="1"/>
        <v>108.37765957446808</v>
      </c>
    </row>
    <row r="14" spans="1:28" s="32" customFormat="1" ht="12">
      <c r="A14" s="7" t="s">
        <v>206</v>
      </c>
      <c r="B14" s="12" t="s">
        <v>211</v>
      </c>
      <c r="C14" s="48">
        <v>35</v>
      </c>
      <c r="D14" s="48">
        <v>20</v>
      </c>
      <c r="E14" s="48">
        <v>15</v>
      </c>
      <c r="F14" s="48">
        <v>34</v>
      </c>
      <c r="G14" s="48">
        <v>19</v>
      </c>
      <c r="H14" s="48">
        <v>15</v>
      </c>
      <c r="I14" s="48">
        <v>1</v>
      </c>
      <c r="J14" s="48">
        <v>1</v>
      </c>
      <c r="K14" s="48">
        <v>0</v>
      </c>
      <c r="L14" s="48">
        <v>21</v>
      </c>
      <c r="M14" s="48">
        <v>14</v>
      </c>
      <c r="N14" s="48">
        <v>7</v>
      </c>
      <c r="O14" s="48">
        <v>21</v>
      </c>
      <c r="P14" s="48">
        <v>14</v>
      </c>
      <c r="Q14" s="48">
        <v>7</v>
      </c>
      <c r="R14" s="48">
        <v>0</v>
      </c>
      <c r="S14" s="48">
        <v>0</v>
      </c>
      <c r="T14" s="48">
        <v>0</v>
      </c>
      <c r="U14" s="48">
        <v>0</v>
      </c>
      <c r="V14" s="48">
        <v>0</v>
      </c>
      <c r="W14" s="48">
        <v>0</v>
      </c>
      <c r="X14" s="48">
        <v>908</v>
      </c>
      <c r="Y14" s="48">
        <v>480</v>
      </c>
      <c r="Z14" s="48">
        <v>428</v>
      </c>
      <c r="AA14" s="48">
        <v>26</v>
      </c>
      <c r="AB14" s="51">
        <f t="shared" si="1"/>
        <v>112.14953271028037</v>
      </c>
    </row>
    <row r="15" spans="1:28" s="32" customFormat="1" ht="12">
      <c r="A15" s="7" t="s">
        <v>207</v>
      </c>
      <c r="B15" s="12" t="s">
        <v>212</v>
      </c>
      <c r="C15" s="48">
        <v>57</v>
      </c>
      <c r="D15" s="48">
        <v>28</v>
      </c>
      <c r="E15" s="48">
        <v>29</v>
      </c>
      <c r="F15" s="48">
        <v>55</v>
      </c>
      <c r="G15" s="48">
        <v>27</v>
      </c>
      <c r="H15" s="48">
        <v>28</v>
      </c>
      <c r="I15" s="48">
        <v>2</v>
      </c>
      <c r="J15" s="48">
        <v>1</v>
      </c>
      <c r="K15" s="48">
        <v>1</v>
      </c>
      <c r="L15" s="48">
        <v>41</v>
      </c>
      <c r="M15" s="48">
        <v>27</v>
      </c>
      <c r="N15" s="48">
        <v>14</v>
      </c>
      <c r="O15" s="48">
        <v>37</v>
      </c>
      <c r="P15" s="48">
        <v>24</v>
      </c>
      <c r="Q15" s="48">
        <v>13</v>
      </c>
      <c r="R15" s="48">
        <v>4</v>
      </c>
      <c r="S15" s="48">
        <v>3</v>
      </c>
      <c r="T15" s="48">
        <v>1</v>
      </c>
      <c r="U15" s="48">
        <v>0</v>
      </c>
      <c r="V15" s="48">
        <v>0</v>
      </c>
      <c r="W15" s="48">
        <v>0</v>
      </c>
      <c r="X15" s="48">
        <v>1256</v>
      </c>
      <c r="Y15" s="48">
        <v>686</v>
      </c>
      <c r="Z15" s="48">
        <v>570</v>
      </c>
      <c r="AA15" s="48">
        <v>52</v>
      </c>
      <c r="AB15" s="51">
        <f t="shared" si="1"/>
        <v>120.35087719298245</v>
      </c>
    </row>
    <row r="16" spans="1:28" s="32" customFormat="1" ht="12">
      <c r="A16" s="7" t="s">
        <v>83</v>
      </c>
      <c r="B16" s="12" t="s">
        <v>27</v>
      </c>
      <c r="C16" s="48">
        <v>99</v>
      </c>
      <c r="D16" s="48">
        <v>63</v>
      </c>
      <c r="E16" s="48">
        <v>36</v>
      </c>
      <c r="F16" s="48">
        <v>89</v>
      </c>
      <c r="G16" s="48">
        <v>57</v>
      </c>
      <c r="H16" s="48">
        <v>32</v>
      </c>
      <c r="I16" s="48">
        <v>10</v>
      </c>
      <c r="J16" s="48">
        <v>6</v>
      </c>
      <c r="K16" s="48">
        <v>4</v>
      </c>
      <c r="L16" s="48">
        <v>81</v>
      </c>
      <c r="M16" s="48">
        <v>55</v>
      </c>
      <c r="N16" s="48">
        <v>26</v>
      </c>
      <c r="O16" s="48">
        <v>74</v>
      </c>
      <c r="P16" s="48">
        <v>50</v>
      </c>
      <c r="Q16" s="48">
        <v>24</v>
      </c>
      <c r="R16" s="48">
        <v>7</v>
      </c>
      <c r="S16" s="48">
        <v>5</v>
      </c>
      <c r="T16" s="48">
        <v>2</v>
      </c>
      <c r="U16" s="48">
        <v>0</v>
      </c>
      <c r="V16" s="48">
        <v>0</v>
      </c>
      <c r="W16" s="48">
        <v>0</v>
      </c>
      <c r="X16" s="48">
        <v>2898</v>
      </c>
      <c r="Y16" s="48">
        <v>1697</v>
      </c>
      <c r="Z16" s="48">
        <v>1201</v>
      </c>
      <c r="AA16" s="48">
        <v>72</v>
      </c>
      <c r="AB16" s="52">
        <f t="shared" si="0"/>
        <v>141.29891756869276</v>
      </c>
    </row>
    <row r="17" spans="1:28" s="32" customFormat="1" ht="12">
      <c r="A17" s="8" t="s">
        <v>31</v>
      </c>
      <c r="B17" s="33" t="s">
        <v>32</v>
      </c>
      <c r="C17" s="50">
        <v>6</v>
      </c>
      <c r="D17" s="50">
        <v>5</v>
      </c>
      <c r="E17" s="50">
        <v>1</v>
      </c>
      <c r="F17" s="50">
        <v>6</v>
      </c>
      <c r="G17" s="50">
        <v>5</v>
      </c>
      <c r="H17" s="50">
        <v>1</v>
      </c>
      <c r="I17" s="50">
        <v>0</v>
      </c>
      <c r="J17" s="50">
        <v>0</v>
      </c>
      <c r="K17" s="50">
        <v>0</v>
      </c>
      <c r="L17" s="50">
        <v>5</v>
      </c>
      <c r="M17" s="50">
        <v>4</v>
      </c>
      <c r="N17" s="50">
        <v>1</v>
      </c>
      <c r="O17" s="50">
        <v>5</v>
      </c>
      <c r="P17" s="50">
        <v>4</v>
      </c>
      <c r="Q17" s="50">
        <v>1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205</v>
      </c>
      <c r="Y17" s="50">
        <v>134</v>
      </c>
      <c r="Z17" s="50">
        <v>71</v>
      </c>
      <c r="AA17" s="50">
        <v>9</v>
      </c>
      <c r="AB17" s="52">
        <f t="shared" si="0"/>
        <v>188.73239436619718</v>
      </c>
    </row>
    <row r="18" spans="1:28" s="32" customFormat="1" ht="12">
      <c r="A18" s="8" t="s">
        <v>35</v>
      </c>
      <c r="B18" s="33" t="s">
        <v>36</v>
      </c>
      <c r="C18" s="49">
        <v>8</v>
      </c>
      <c r="D18" s="49">
        <v>3</v>
      </c>
      <c r="E18" s="49">
        <v>5</v>
      </c>
      <c r="F18" s="49">
        <v>7</v>
      </c>
      <c r="G18" s="49">
        <v>2</v>
      </c>
      <c r="H18" s="49">
        <v>5</v>
      </c>
      <c r="I18" s="49">
        <v>1</v>
      </c>
      <c r="J18" s="49">
        <v>1</v>
      </c>
      <c r="K18" s="49">
        <v>0</v>
      </c>
      <c r="L18" s="49">
        <v>10</v>
      </c>
      <c r="M18" s="49">
        <v>4</v>
      </c>
      <c r="N18" s="49">
        <v>6</v>
      </c>
      <c r="O18" s="49">
        <v>10</v>
      </c>
      <c r="P18" s="49">
        <v>4</v>
      </c>
      <c r="Q18" s="49">
        <v>6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216</v>
      </c>
      <c r="Y18" s="49">
        <v>122</v>
      </c>
      <c r="Z18" s="49">
        <v>94</v>
      </c>
      <c r="AA18" s="49">
        <v>6</v>
      </c>
      <c r="AB18" s="52">
        <f t="shared" si="0"/>
        <v>129.7872340425532</v>
      </c>
    </row>
    <row r="19" spans="1:28" s="32" customFormat="1" ht="12">
      <c r="A19" s="8" t="s">
        <v>37</v>
      </c>
      <c r="B19" s="33" t="s">
        <v>38</v>
      </c>
      <c r="C19" s="49">
        <v>8</v>
      </c>
      <c r="D19" s="49">
        <v>7</v>
      </c>
      <c r="E19" s="49">
        <v>1</v>
      </c>
      <c r="F19" s="49">
        <v>7</v>
      </c>
      <c r="G19" s="49">
        <v>6</v>
      </c>
      <c r="H19" s="49">
        <v>1</v>
      </c>
      <c r="I19" s="49">
        <v>1</v>
      </c>
      <c r="J19" s="49">
        <v>1</v>
      </c>
      <c r="K19" s="49">
        <v>0</v>
      </c>
      <c r="L19" s="49">
        <v>3</v>
      </c>
      <c r="M19" s="49">
        <v>3</v>
      </c>
      <c r="N19" s="49">
        <v>0</v>
      </c>
      <c r="O19" s="49">
        <v>3</v>
      </c>
      <c r="P19" s="49">
        <v>3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198</v>
      </c>
      <c r="Y19" s="49">
        <v>116</v>
      </c>
      <c r="Z19" s="49">
        <v>82</v>
      </c>
      <c r="AA19" s="49">
        <v>2</v>
      </c>
      <c r="AB19" s="52">
        <f t="shared" si="0"/>
        <v>141.46341463414635</v>
      </c>
    </row>
    <row r="20" spans="1:28" s="32" customFormat="1" ht="12">
      <c r="A20" s="8" t="s">
        <v>41</v>
      </c>
      <c r="B20" s="33" t="s">
        <v>42</v>
      </c>
      <c r="C20" s="49">
        <v>28</v>
      </c>
      <c r="D20" s="49">
        <v>17</v>
      </c>
      <c r="E20" s="49">
        <v>11</v>
      </c>
      <c r="F20" s="49">
        <v>26</v>
      </c>
      <c r="G20" s="49">
        <v>16</v>
      </c>
      <c r="H20" s="49">
        <v>10</v>
      </c>
      <c r="I20" s="49">
        <v>2</v>
      </c>
      <c r="J20" s="49">
        <v>1</v>
      </c>
      <c r="K20" s="49">
        <v>1</v>
      </c>
      <c r="L20" s="49">
        <v>12</v>
      </c>
      <c r="M20" s="49">
        <v>7</v>
      </c>
      <c r="N20" s="49">
        <v>5</v>
      </c>
      <c r="O20" s="49">
        <v>11</v>
      </c>
      <c r="P20" s="49">
        <v>6</v>
      </c>
      <c r="Q20" s="49">
        <v>5</v>
      </c>
      <c r="R20" s="49">
        <v>1</v>
      </c>
      <c r="S20" s="49">
        <v>1</v>
      </c>
      <c r="T20" s="49">
        <v>0</v>
      </c>
      <c r="U20" s="49">
        <v>0</v>
      </c>
      <c r="V20" s="49">
        <v>0</v>
      </c>
      <c r="W20" s="49">
        <v>0</v>
      </c>
      <c r="X20" s="49">
        <v>540</v>
      </c>
      <c r="Y20" s="49">
        <v>308</v>
      </c>
      <c r="Z20" s="49">
        <v>232</v>
      </c>
      <c r="AA20" s="49">
        <v>4</v>
      </c>
      <c r="AB20" s="52">
        <f t="shared" si="0"/>
        <v>132.75862068965517</v>
      </c>
    </row>
    <row r="21" spans="1:28" s="32" customFormat="1" ht="12">
      <c r="A21" s="8" t="s">
        <v>43</v>
      </c>
      <c r="B21" s="33" t="s">
        <v>44</v>
      </c>
      <c r="C21" s="49">
        <v>3</v>
      </c>
      <c r="D21" s="49">
        <v>1</v>
      </c>
      <c r="E21" s="49">
        <v>2</v>
      </c>
      <c r="F21" s="49">
        <v>3</v>
      </c>
      <c r="G21" s="49">
        <v>1</v>
      </c>
      <c r="H21" s="49">
        <v>2</v>
      </c>
      <c r="I21" s="49">
        <v>0</v>
      </c>
      <c r="J21" s="49">
        <v>0</v>
      </c>
      <c r="K21" s="49">
        <v>0</v>
      </c>
      <c r="L21" s="49">
        <v>4</v>
      </c>
      <c r="M21" s="49">
        <v>2</v>
      </c>
      <c r="N21" s="49">
        <v>2</v>
      </c>
      <c r="O21" s="49">
        <v>4</v>
      </c>
      <c r="P21" s="49">
        <v>2</v>
      </c>
      <c r="Q21" s="49">
        <v>2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221</v>
      </c>
      <c r="Y21" s="49">
        <v>127</v>
      </c>
      <c r="Z21" s="49">
        <v>94</v>
      </c>
      <c r="AA21" s="49">
        <v>3</v>
      </c>
      <c r="AB21" s="52">
        <f t="shared" si="0"/>
        <v>135.1063829787234</v>
      </c>
    </row>
    <row r="22" spans="1:28" s="32" customFormat="1" ht="12">
      <c r="A22" s="8" t="s">
        <v>45</v>
      </c>
      <c r="B22" s="33" t="s">
        <v>46</v>
      </c>
      <c r="C22" s="49">
        <v>5</v>
      </c>
      <c r="D22" s="49">
        <v>3</v>
      </c>
      <c r="E22" s="49">
        <v>2</v>
      </c>
      <c r="F22" s="49">
        <v>5</v>
      </c>
      <c r="G22" s="49">
        <v>3</v>
      </c>
      <c r="H22" s="49">
        <v>2</v>
      </c>
      <c r="I22" s="49">
        <v>0</v>
      </c>
      <c r="J22" s="49">
        <v>0</v>
      </c>
      <c r="K22" s="49">
        <v>0</v>
      </c>
      <c r="L22" s="49">
        <v>8</v>
      </c>
      <c r="M22" s="49">
        <v>4</v>
      </c>
      <c r="N22" s="49">
        <v>4</v>
      </c>
      <c r="O22" s="49">
        <v>7</v>
      </c>
      <c r="P22" s="49">
        <v>3</v>
      </c>
      <c r="Q22" s="49">
        <v>4</v>
      </c>
      <c r="R22" s="49">
        <v>1</v>
      </c>
      <c r="S22" s="49">
        <v>1</v>
      </c>
      <c r="T22" s="49">
        <v>0</v>
      </c>
      <c r="U22" s="49">
        <v>0</v>
      </c>
      <c r="V22" s="49">
        <v>0</v>
      </c>
      <c r="W22" s="49">
        <v>0</v>
      </c>
      <c r="X22" s="49">
        <v>270</v>
      </c>
      <c r="Y22" s="49">
        <v>180</v>
      </c>
      <c r="Z22" s="49">
        <v>90</v>
      </c>
      <c r="AA22" s="49">
        <v>0</v>
      </c>
      <c r="AB22" s="52">
        <f t="shared" si="0"/>
        <v>200</v>
      </c>
    </row>
    <row r="23" spans="1:28" s="32" customFormat="1" ht="12">
      <c r="A23" s="8" t="s">
        <v>47</v>
      </c>
      <c r="B23" s="33" t="s">
        <v>48</v>
      </c>
      <c r="C23" s="49">
        <v>1</v>
      </c>
      <c r="D23" s="49">
        <v>0</v>
      </c>
      <c r="E23" s="49">
        <v>1</v>
      </c>
      <c r="F23" s="49">
        <v>1</v>
      </c>
      <c r="G23" s="49">
        <v>0</v>
      </c>
      <c r="H23" s="49">
        <v>1</v>
      </c>
      <c r="I23" s="49">
        <v>0</v>
      </c>
      <c r="J23" s="49">
        <v>0</v>
      </c>
      <c r="K23" s="49">
        <v>0</v>
      </c>
      <c r="L23" s="49">
        <v>4</v>
      </c>
      <c r="M23" s="49">
        <v>4</v>
      </c>
      <c r="N23" s="49">
        <v>0</v>
      </c>
      <c r="O23" s="49">
        <v>3</v>
      </c>
      <c r="P23" s="49">
        <v>3</v>
      </c>
      <c r="Q23" s="49">
        <v>0</v>
      </c>
      <c r="R23" s="49">
        <v>1</v>
      </c>
      <c r="S23" s="49">
        <v>1</v>
      </c>
      <c r="T23" s="49">
        <v>0</v>
      </c>
      <c r="U23" s="49">
        <v>0</v>
      </c>
      <c r="V23" s="49">
        <v>0</v>
      </c>
      <c r="W23" s="49">
        <v>0</v>
      </c>
      <c r="X23" s="49">
        <v>149</v>
      </c>
      <c r="Y23" s="49">
        <v>88</v>
      </c>
      <c r="Z23" s="49">
        <v>61</v>
      </c>
      <c r="AA23" s="49">
        <v>4</v>
      </c>
      <c r="AB23" s="52">
        <f t="shared" si="0"/>
        <v>144.2622950819672</v>
      </c>
    </row>
    <row r="24" spans="1:28" s="32" customFormat="1" ht="12">
      <c r="A24" s="8" t="s">
        <v>53</v>
      </c>
      <c r="B24" s="33" t="s">
        <v>54</v>
      </c>
      <c r="C24" s="49">
        <v>8</v>
      </c>
      <c r="D24" s="49">
        <v>7</v>
      </c>
      <c r="E24" s="49">
        <v>1</v>
      </c>
      <c r="F24" s="49">
        <v>8</v>
      </c>
      <c r="G24" s="49">
        <v>7</v>
      </c>
      <c r="H24" s="49">
        <v>1</v>
      </c>
      <c r="I24" s="49">
        <v>0</v>
      </c>
      <c r="J24" s="49">
        <v>0</v>
      </c>
      <c r="K24" s="49">
        <v>0</v>
      </c>
      <c r="L24" s="49">
        <v>5</v>
      </c>
      <c r="M24" s="49">
        <v>4</v>
      </c>
      <c r="N24" s="49">
        <v>1</v>
      </c>
      <c r="O24" s="49">
        <v>5</v>
      </c>
      <c r="P24" s="49">
        <v>4</v>
      </c>
      <c r="Q24" s="49">
        <v>1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299</v>
      </c>
      <c r="Y24" s="49">
        <v>191</v>
      </c>
      <c r="Z24" s="49">
        <v>108</v>
      </c>
      <c r="AA24" s="49">
        <v>2</v>
      </c>
      <c r="AB24" s="52">
        <f t="shared" si="0"/>
        <v>176.85185185185185</v>
      </c>
    </row>
    <row r="25" spans="1:28" s="32" customFormat="1" ht="12">
      <c r="A25" s="8" t="s">
        <v>55</v>
      </c>
      <c r="B25" s="33" t="s">
        <v>56</v>
      </c>
      <c r="C25" s="49">
        <v>8</v>
      </c>
      <c r="D25" s="49">
        <v>6</v>
      </c>
      <c r="E25" s="49">
        <v>2</v>
      </c>
      <c r="F25" s="49">
        <v>7</v>
      </c>
      <c r="G25" s="49">
        <v>5</v>
      </c>
      <c r="H25" s="49">
        <v>2</v>
      </c>
      <c r="I25" s="49">
        <v>1</v>
      </c>
      <c r="J25" s="49">
        <v>1</v>
      </c>
      <c r="K25" s="49">
        <v>0</v>
      </c>
      <c r="L25" s="49">
        <v>1</v>
      </c>
      <c r="M25" s="49">
        <v>1</v>
      </c>
      <c r="N25" s="49">
        <v>0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115</v>
      </c>
      <c r="Y25" s="49">
        <v>68</v>
      </c>
      <c r="Z25" s="49">
        <v>47</v>
      </c>
      <c r="AA25" s="49">
        <v>13</v>
      </c>
      <c r="AB25" s="52">
        <f t="shared" si="0"/>
        <v>144.6808510638298</v>
      </c>
    </row>
    <row r="26" spans="1:28" s="32" customFormat="1" ht="12">
      <c r="A26" s="8" t="s">
        <v>57</v>
      </c>
      <c r="B26" s="33" t="s">
        <v>58</v>
      </c>
      <c r="C26" s="49">
        <v>6</v>
      </c>
      <c r="D26" s="49">
        <v>2</v>
      </c>
      <c r="E26" s="49">
        <v>4</v>
      </c>
      <c r="F26" s="49">
        <v>5</v>
      </c>
      <c r="G26" s="49">
        <v>2</v>
      </c>
      <c r="H26" s="49">
        <v>3</v>
      </c>
      <c r="I26" s="49">
        <v>1</v>
      </c>
      <c r="J26" s="49">
        <v>0</v>
      </c>
      <c r="K26" s="49">
        <v>1</v>
      </c>
      <c r="L26" s="49">
        <v>6</v>
      </c>
      <c r="M26" s="49">
        <v>5</v>
      </c>
      <c r="N26" s="49">
        <v>1</v>
      </c>
      <c r="O26" s="49">
        <v>5</v>
      </c>
      <c r="P26" s="49">
        <v>4</v>
      </c>
      <c r="Q26" s="49">
        <v>1</v>
      </c>
      <c r="R26" s="49">
        <v>1</v>
      </c>
      <c r="S26" s="49">
        <v>1</v>
      </c>
      <c r="T26" s="49">
        <v>0</v>
      </c>
      <c r="U26" s="49">
        <v>0</v>
      </c>
      <c r="V26" s="49">
        <v>0</v>
      </c>
      <c r="W26" s="49">
        <v>0</v>
      </c>
      <c r="X26" s="49">
        <v>136</v>
      </c>
      <c r="Y26" s="49">
        <v>76</v>
      </c>
      <c r="Z26" s="49">
        <v>60</v>
      </c>
      <c r="AA26" s="49">
        <v>0</v>
      </c>
      <c r="AB26" s="52">
        <f t="shared" si="0"/>
        <v>126.66666666666666</v>
      </c>
    </row>
    <row r="27" spans="1:28" s="32" customFormat="1" ht="12">
      <c r="A27" s="8" t="s">
        <v>59</v>
      </c>
      <c r="B27" s="33" t="s">
        <v>60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2</v>
      </c>
      <c r="M27" s="49">
        <v>1</v>
      </c>
      <c r="N27" s="49">
        <v>1</v>
      </c>
      <c r="O27" s="49">
        <v>2</v>
      </c>
      <c r="P27" s="49">
        <v>1</v>
      </c>
      <c r="Q27" s="49">
        <v>1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16</v>
      </c>
      <c r="Y27" s="49">
        <v>5</v>
      </c>
      <c r="Z27" s="49">
        <v>11</v>
      </c>
      <c r="AA27" s="49">
        <v>1</v>
      </c>
      <c r="AB27" s="52">
        <f t="shared" si="0"/>
        <v>45.45454545454545</v>
      </c>
    </row>
    <row r="28" spans="1:28" s="32" customFormat="1" ht="12">
      <c r="A28" s="8" t="s">
        <v>61</v>
      </c>
      <c r="B28" s="33" t="s">
        <v>62</v>
      </c>
      <c r="C28" s="49">
        <v>7</v>
      </c>
      <c r="D28" s="49">
        <v>5</v>
      </c>
      <c r="E28" s="49">
        <v>2</v>
      </c>
      <c r="F28" s="49">
        <v>4</v>
      </c>
      <c r="G28" s="49">
        <v>4</v>
      </c>
      <c r="H28" s="49">
        <v>0</v>
      </c>
      <c r="I28" s="49">
        <v>3</v>
      </c>
      <c r="J28" s="49">
        <v>1</v>
      </c>
      <c r="K28" s="49">
        <v>2</v>
      </c>
      <c r="L28" s="49">
        <v>12</v>
      </c>
      <c r="M28" s="49">
        <v>9</v>
      </c>
      <c r="N28" s="49">
        <v>3</v>
      </c>
      <c r="O28" s="49">
        <v>10</v>
      </c>
      <c r="P28" s="49">
        <v>9</v>
      </c>
      <c r="Q28" s="49">
        <v>1</v>
      </c>
      <c r="R28" s="49">
        <v>2</v>
      </c>
      <c r="S28" s="49">
        <v>0</v>
      </c>
      <c r="T28" s="49">
        <v>2</v>
      </c>
      <c r="U28" s="49">
        <v>0</v>
      </c>
      <c r="V28" s="49">
        <v>0</v>
      </c>
      <c r="W28" s="49">
        <v>0</v>
      </c>
      <c r="X28" s="49">
        <v>135</v>
      </c>
      <c r="Y28" s="49">
        <v>70</v>
      </c>
      <c r="Z28" s="49">
        <v>65</v>
      </c>
      <c r="AA28" s="49">
        <v>10</v>
      </c>
      <c r="AB28" s="52">
        <f t="shared" si="0"/>
        <v>107.6923076923077</v>
      </c>
    </row>
    <row r="29" spans="1:28" s="32" customFormat="1" ht="12">
      <c r="A29" s="8" t="s">
        <v>63</v>
      </c>
      <c r="B29" s="33" t="s">
        <v>64</v>
      </c>
      <c r="C29" s="49">
        <v>6</v>
      </c>
      <c r="D29" s="49">
        <v>3</v>
      </c>
      <c r="E29" s="49">
        <v>3</v>
      </c>
      <c r="F29" s="49">
        <v>6</v>
      </c>
      <c r="G29" s="49">
        <v>3</v>
      </c>
      <c r="H29" s="49">
        <v>3</v>
      </c>
      <c r="I29" s="49">
        <v>0</v>
      </c>
      <c r="J29" s="49">
        <v>0</v>
      </c>
      <c r="K29" s="49">
        <v>0</v>
      </c>
      <c r="L29" s="49">
        <v>5</v>
      </c>
      <c r="M29" s="49">
        <v>5</v>
      </c>
      <c r="N29" s="49">
        <v>0</v>
      </c>
      <c r="O29" s="49">
        <v>4</v>
      </c>
      <c r="P29" s="49">
        <v>4</v>
      </c>
      <c r="Q29" s="49">
        <v>0</v>
      </c>
      <c r="R29" s="49">
        <v>1</v>
      </c>
      <c r="S29" s="49">
        <v>1</v>
      </c>
      <c r="T29" s="49">
        <v>0</v>
      </c>
      <c r="U29" s="49">
        <v>0</v>
      </c>
      <c r="V29" s="49">
        <v>0</v>
      </c>
      <c r="W29" s="49">
        <v>0</v>
      </c>
      <c r="X29" s="49">
        <v>203</v>
      </c>
      <c r="Y29" s="49">
        <v>114</v>
      </c>
      <c r="Z29" s="49">
        <v>89</v>
      </c>
      <c r="AA29" s="49">
        <v>15</v>
      </c>
      <c r="AB29" s="52">
        <f t="shared" si="0"/>
        <v>128.08988764044943</v>
      </c>
    </row>
    <row r="30" spans="1:28" s="32" customFormat="1" ht="12">
      <c r="A30" s="8" t="s">
        <v>67</v>
      </c>
      <c r="B30" s="33" t="s">
        <v>68</v>
      </c>
      <c r="C30" s="49">
        <v>5</v>
      </c>
      <c r="D30" s="49">
        <v>4</v>
      </c>
      <c r="E30" s="49">
        <v>1</v>
      </c>
      <c r="F30" s="49">
        <v>4</v>
      </c>
      <c r="G30" s="49">
        <v>3</v>
      </c>
      <c r="H30" s="49">
        <v>1</v>
      </c>
      <c r="I30" s="49">
        <v>1</v>
      </c>
      <c r="J30" s="49">
        <v>1</v>
      </c>
      <c r="K30" s="49">
        <v>0</v>
      </c>
      <c r="L30" s="49">
        <v>4</v>
      </c>
      <c r="M30" s="49">
        <v>2</v>
      </c>
      <c r="N30" s="49">
        <v>2</v>
      </c>
      <c r="O30" s="49">
        <v>4</v>
      </c>
      <c r="P30" s="49">
        <v>2</v>
      </c>
      <c r="Q30" s="49">
        <v>2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195</v>
      </c>
      <c r="Y30" s="49">
        <v>98</v>
      </c>
      <c r="Z30" s="49">
        <v>97</v>
      </c>
      <c r="AA30" s="49">
        <v>3</v>
      </c>
      <c r="AB30" s="52">
        <f t="shared" si="0"/>
        <v>101.03092783505154</v>
      </c>
    </row>
    <row r="31" spans="1:28" ht="12">
      <c r="A31" s="7" t="s">
        <v>75</v>
      </c>
      <c r="B31" s="12" t="s">
        <v>76</v>
      </c>
      <c r="C31" s="47">
        <v>1</v>
      </c>
      <c r="D31" s="47">
        <v>1</v>
      </c>
      <c r="E31" s="47">
        <v>0</v>
      </c>
      <c r="F31" s="47">
        <v>0</v>
      </c>
      <c r="G31" s="47">
        <v>0</v>
      </c>
      <c r="H31" s="47">
        <v>0</v>
      </c>
      <c r="I31" s="47">
        <v>1</v>
      </c>
      <c r="J31" s="47">
        <v>1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19</v>
      </c>
      <c r="Y31" s="47">
        <v>12</v>
      </c>
      <c r="Z31" s="47">
        <v>7</v>
      </c>
      <c r="AA31" s="47">
        <v>2</v>
      </c>
      <c r="AB31" s="51">
        <f t="shared" si="0"/>
        <v>171.42857142857142</v>
      </c>
    </row>
    <row r="32" spans="1:28" s="32" customFormat="1" ht="12">
      <c r="A32" s="8" t="s">
        <v>77</v>
      </c>
      <c r="B32" s="33" t="s">
        <v>78</v>
      </c>
      <c r="C32" s="49">
        <v>1</v>
      </c>
      <c r="D32" s="49">
        <v>1</v>
      </c>
      <c r="E32" s="49">
        <v>0</v>
      </c>
      <c r="F32" s="49">
        <v>0</v>
      </c>
      <c r="G32" s="49">
        <v>0</v>
      </c>
      <c r="H32" s="49">
        <v>0</v>
      </c>
      <c r="I32" s="49">
        <v>1</v>
      </c>
      <c r="J32" s="49">
        <v>1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19</v>
      </c>
      <c r="Y32" s="49">
        <v>12</v>
      </c>
      <c r="Z32" s="49">
        <v>7</v>
      </c>
      <c r="AA32" s="49">
        <v>2</v>
      </c>
      <c r="AB32" s="52">
        <f t="shared" si="0"/>
        <v>171.42857142857142</v>
      </c>
    </row>
    <row r="33" spans="1:28" ht="12">
      <c r="A33" s="8" t="s">
        <v>79</v>
      </c>
      <c r="B33" s="17" t="s">
        <v>80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219</v>
      </c>
      <c r="B9" s="100"/>
      <c r="C9" s="38" t="s">
        <v>220</v>
      </c>
      <c r="D9" s="38" t="s">
        <v>221</v>
      </c>
      <c r="E9" s="38" t="s">
        <v>222</v>
      </c>
      <c r="F9" s="38" t="s">
        <v>223</v>
      </c>
      <c r="G9" s="38" t="s">
        <v>224</v>
      </c>
      <c r="H9" s="38" t="s">
        <v>225</v>
      </c>
      <c r="I9" s="38" t="s">
        <v>226</v>
      </c>
      <c r="J9" s="38" t="s">
        <v>227</v>
      </c>
      <c r="K9" s="38" t="s">
        <v>228</v>
      </c>
      <c r="L9" s="38" t="s">
        <v>229</v>
      </c>
      <c r="M9" s="38" t="s">
        <v>230</v>
      </c>
      <c r="N9" s="38" t="s">
        <v>231</v>
      </c>
      <c r="O9" s="38" t="s">
        <v>232</v>
      </c>
      <c r="P9" s="38" t="s">
        <v>233</v>
      </c>
      <c r="Q9" s="38" t="s">
        <v>234</v>
      </c>
      <c r="R9" s="38" t="s">
        <v>235</v>
      </c>
      <c r="S9" s="38" t="s">
        <v>236</v>
      </c>
      <c r="T9" s="38" t="s">
        <v>237</v>
      </c>
      <c r="U9" s="36">
        <v>0</v>
      </c>
      <c r="V9" s="36">
        <v>0</v>
      </c>
      <c r="W9" s="36">
        <v>0</v>
      </c>
      <c r="X9" s="38" t="s">
        <v>238</v>
      </c>
      <c r="Y9" s="38" t="s">
        <v>239</v>
      </c>
      <c r="Z9" s="38" t="s">
        <v>240</v>
      </c>
      <c r="AA9" s="38" t="s">
        <v>241</v>
      </c>
      <c r="AB9" s="28">
        <f aca="true" t="shared" si="0" ref="AB9:AB32">Y9/Z9*100</f>
        <v>132.4054398640034</v>
      </c>
    </row>
    <row r="10" spans="1:28" ht="12">
      <c r="A10" s="7" t="s">
        <v>203</v>
      </c>
      <c r="B10" s="12" t="s">
        <v>208</v>
      </c>
      <c r="C10" s="38">
        <v>167</v>
      </c>
      <c r="D10" s="38">
        <v>118</v>
      </c>
      <c r="E10" s="38">
        <v>49</v>
      </c>
      <c r="F10" s="38">
        <v>135</v>
      </c>
      <c r="G10" s="38">
        <v>92</v>
      </c>
      <c r="H10" s="38">
        <v>43</v>
      </c>
      <c r="I10" s="38">
        <v>32</v>
      </c>
      <c r="J10" s="38">
        <v>26</v>
      </c>
      <c r="K10" s="38">
        <v>6</v>
      </c>
      <c r="L10" s="38">
        <v>205</v>
      </c>
      <c r="M10" s="38">
        <v>134</v>
      </c>
      <c r="N10" s="38">
        <v>71</v>
      </c>
      <c r="O10" s="38">
        <v>180</v>
      </c>
      <c r="P10" s="38">
        <v>120</v>
      </c>
      <c r="Q10" s="38">
        <v>60</v>
      </c>
      <c r="R10" s="38">
        <v>25</v>
      </c>
      <c r="S10" s="38">
        <v>14</v>
      </c>
      <c r="T10" s="38">
        <v>11</v>
      </c>
      <c r="U10" s="36">
        <v>0</v>
      </c>
      <c r="V10" s="36">
        <v>0</v>
      </c>
      <c r="W10" s="36">
        <v>0</v>
      </c>
      <c r="X10" s="38">
        <v>1572</v>
      </c>
      <c r="Y10" s="38">
        <v>964</v>
      </c>
      <c r="Z10" s="38">
        <v>608</v>
      </c>
      <c r="AA10" s="38">
        <v>858</v>
      </c>
      <c r="AB10" s="28">
        <f>Y10/Z10*100</f>
        <v>158.55263157894737</v>
      </c>
    </row>
    <row r="11" spans="1:28" ht="12">
      <c r="A11" s="7" t="s">
        <v>204</v>
      </c>
      <c r="B11" s="12" t="s">
        <v>209</v>
      </c>
      <c r="C11" s="38">
        <v>114</v>
      </c>
      <c r="D11" s="38">
        <v>67</v>
      </c>
      <c r="E11" s="38">
        <v>47</v>
      </c>
      <c r="F11" s="38">
        <v>104</v>
      </c>
      <c r="G11" s="38">
        <v>62</v>
      </c>
      <c r="H11" s="38">
        <v>42</v>
      </c>
      <c r="I11" s="38">
        <v>10</v>
      </c>
      <c r="J11" s="38">
        <v>5</v>
      </c>
      <c r="K11" s="38">
        <v>5</v>
      </c>
      <c r="L11" s="38">
        <v>242</v>
      </c>
      <c r="M11" s="38">
        <v>147</v>
      </c>
      <c r="N11" s="38">
        <v>95</v>
      </c>
      <c r="O11" s="38">
        <v>194</v>
      </c>
      <c r="P11" s="38">
        <v>111</v>
      </c>
      <c r="Q11" s="38">
        <v>83</v>
      </c>
      <c r="R11" s="38">
        <v>48</v>
      </c>
      <c r="S11" s="38">
        <v>36</v>
      </c>
      <c r="T11" s="38">
        <v>12</v>
      </c>
      <c r="U11" s="36">
        <v>0</v>
      </c>
      <c r="V11" s="36">
        <v>0</v>
      </c>
      <c r="W11" s="36">
        <v>0</v>
      </c>
      <c r="X11" s="38">
        <v>1710</v>
      </c>
      <c r="Y11" s="38">
        <v>1001</v>
      </c>
      <c r="Z11" s="38">
        <v>709</v>
      </c>
      <c r="AA11" s="38">
        <v>220</v>
      </c>
      <c r="AB11" s="28">
        <f>Y11/Z11*100</f>
        <v>141.18476727785614</v>
      </c>
    </row>
    <row r="12" spans="1:28" s="32" customFormat="1" ht="12">
      <c r="A12" s="7" t="s">
        <v>205</v>
      </c>
      <c r="B12" s="12" t="s">
        <v>210</v>
      </c>
      <c r="C12" s="40">
        <v>97</v>
      </c>
      <c r="D12" s="40">
        <v>51</v>
      </c>
      <c r="E12" s="40">
        <v>46</v>
      </c>
      <c r="F12" s="40">
        <v>93</v>
      </c>
      <c r="G12" s="40">
        <v>48</v>
      </c>
      <c r="H12" s="40">
        <v>45</v>
      </c>
      <c r="I12" s="40">
        <v>4</v>
      </c>
      <c r="J12" s="40">
        <v>3</v>
      </c>
      <c r="K12" s="40">
        <v>1</v>
      </c>
      <c r="L12" s="40">
        <v>145</v>
      </c>
      <c r="M12" s="40">
        <v>72</v>
      </c>
      <c r="N12" s="40">
        <v>73</v>
      </c>
      <c r="O12" s="40">
        <v>134</v>
      </c>
      <c r="P12" s="40">
        <v>65</v>
      </c>
      <c r="Q12" s="40">
        <v>69</v>
      </c>
      <c r="R12" s="40">
        <v>11</v>
      </c>
      <c r="S12" s="40">
        <v>7</v>
      </c>
      <c r="T12" s="40">
        <v>4</v>
      </c>
      <c r="U12" s="41">
        <v>0</v>
      </c>
      <c r="V12" s="41">
        <v>0</v>
      </c>
      <c r="W12" s="41">
        <v>0</v>
      </c>
      <c r="X12" s="40">
        <v>1552</v>
      </c>
      <c r="Y12" s="40">
        <v>807</v>
      </c>
      <c r="Z12" s="40">
        <v>745</v>
      </c>
      <c r="AA12" s="40">
        <v>770</v>
      </c>
      <c r="AB12" s="28">
        <f>Y12/Z12*100</f>
        <v>108.32214765100672</v>
      </c>
    </row>
    <row r="13" spans="1:28" s="32" customFormat="1" ht="12">
      <c r="A13" s="7" t="s">
        <v>206</v>
      </c>
      <c r="B13" s="12" t="s">
        <v>211</v>
      </c>
      <c r="C13" s="40">
        <v>54</v>
      </c>
      <c r="D13" s="40">
        <v>35</v>
      </c>
      <c r="E13" s="40">
        <v>19</v>
      </c>
      <c r="F13" s="40">
        <v>50</v>
      </c>
      <c r="G13" s="40">
        <v>32</v>
      </c>
      <c r="H13" s="40">
        <v>18</v>
      </c>
      <c r="I13" s="40">
        <v>4</v>
      </c>
      <c r="J13" s="40">
        <v>3</v>
      </c>
      <c r="K13" s="40">
        <v>1</v>
      </c>
      <c r="L13" s="40">
        <v>99</v>
      </c>
      <c r="M13" s="40">
        <v>63</v>
      </c>
      <c r="N13" s="40">
        <v>36</v>
      </c>
      <c r="O13" s="40">
        <v>95</v>
      </c>
      <c r="P13" s="40">
        <v>61</v>
      </c>
      <c r="Q13" s="40">
        <v>34</v>
      </c>
      <c r="R13" s="40">
        <v>4</v>
      </c>
      <c r="S13" s="40">
        <v>2</v>
      </c>
      <c r="T13" s="40">
        <v>2</v>
      </c>
      <c r="U13" s="41">
        <v>0</v>
      </c>
      <c r="V13" s="41">
        <v>0</v>
      </c>
      <c r="W13" s="41">
        <v>0</v>
      </c>
      <c r="X13" s="40">
        <v>894</v>
      </c>
      <c r="Y13" s="40">
        <v>474</v>
      </c>
      <c r="Z13" s="40">
        <v>420</v>
      </c>
      <c r="AA13" s="40">
        <v>32</v>
      </c>
      <c r="AB13" s="28">
        <f>Y13/Z13*100</f>
        <v>112.85714285714286</v>
      </c>
    </row>
    <row r="14" spans="1:28" s="32" customFormat="1" ht="12">
      <c r="A14" s="7" t="s">
        <v>207</v>
      </c>
      <c r="B14" s="12" t="s">
        <v>212</v>
      </c>
      <c r="C14" s="40">
        <v>53</v>
      </c>
      <c r="D14" s="40">
        <v>31</v>
      </c>
      <c r="E14" s="40">
        <v>22</v>
      </c>
      <c r="F14" s="40">
        <v>48</v>
      </c>
      <c r="G14" s="40">
        <v>28</v>
      </c>
      <c r="H14" s="40">
        <v>20</v>
      </c>
      <c r="I14" s="40">
        <v>5</v>
      </c>
      <c r="J14" s="40">
        <v>3</v>
      </c>
      <c r="K14" s="40">
        <v>2</v>
      </c>
      <c r="L14" s="40">
        <v>101</v>
      </c>
      <c r="M14" s="40">
        <v>65</v>
      </c>
      <c r="N14" s="40">
        <v>36</v>
      </c>
      <c r="O14" s="40">
        <v>98</v>
      </c>
      <c r="P14" s="40">
        <v>63</v>
      </c>
      <c r="Q14" s="40">
        <v>35</v>
      </c>
      <c r="R14" s="40">
        <v>3</v>
      </c>
      <c r="S14" s="40">
        <v>2</v>
      </c>
      <c r="T14" s="40">
        <v>1</v>
      </c>
      <c r="U14" s="41">
        <v>0</v>
      </c>
      <c r="V14" s="41">
        <v>0</v>
      </c>
      <c r="W14" s="41">
        <v>0</v>
      </c>
      <c r="X14" s="40">
        <v>1240</v>
      </c>
      <c r="Y14" s="40">
        <v>685</v>
      </c>
      <c r="Z14" s="40">
        <v>555</v>
      </c>
      <c r="AA14" s="40">
        <v>176</v>
      </c>
      <c r="AB14" s="28">
        <f>Y14/Z14*100</f>
        <v>123.42342342342343</v>
      </c>
    </row>
    <row r="15" spans="1:28" s="32" customFormat="1" ht="12">
      <c r="A15" s="7" t="s">
        <v>83</v>
      </c>
      <c r="B15" s="12" t="s">
        <v>27</v>
      </c>
      <c r="C15" s="40">
        <v>250</v>
      </c>
      <c r="D15" s="40">
        <v>169</v>
      </c>
      <c r="E15" s="40">
        <v>81</v>
      </c>
      <c r="F15" s="40">
        <v>224</v>
      </c>
      <c r="G15" s="40">
        <v>151</v>
      </c>
      <c r="H15" s="40">
        <v>73</v>
      </c>
      <c r="I15" s="40">
        <v>26</v>
      </c>
      <c r="J15" s="40">
        <v>18</v>
      </c>
      <c r="K15" s="40">
        <v>8</v>
      </c>
      <c r="L15" s="40">
        <v>346</v>
      </c>
      <c r="M15" s="40">
        <v>226</v>
      </c>
      <c r="N15" s="40">
        <v>120</v>
      </c>
      <c r="O15" s="40">
        <v>337</v>
      </c>
      <c r="P15" s="40">
        <v>220</v>
      </c>
      <c r="Q15" s="40">
        <v>117</v>
      </c>
      <c r="R15" s="40">
        <v>9</v>
      </c>
      <c r="S15" s="40">
        <v>6</v>
      </c>
      <c r="T15" s="40">
        <v>3</v>
      </c>
      <c r="U15" s="41">
        <v>0</v>
      </c>
      <c r="V15" s="41">
        <v>0</v>
      </c>
      <c r="W15" s="41">
        <v>0</v>
      </c>
      <c r="X15" s="40">
        <v>3951</v>
      </c>
      <c r="Y15" s="40">
        <v>2289</v>
      </c>
      <c r="Z15" s="40">
        <v>1662</v>
      </c>
      <c r="AA15" s="40">
        <v>411</v>
      </c>
      <c r="AB15" s="28">
        <f t="shared" si="0"/>
        <v>137.72563176895306</v>
      </c>
    </row>
    <row r="16" spans="1:28" s="32" customFormat="1" ht="12">
      <c r="A16" s="8" t="s">
        <v>31</v>
      </c>
      <c r="B16" s="33" t="s">
        <v>32</v>
      </c>
      <c r="C16" s="42">
        <v>12</v>
      </c>
      <c r="D16" s="42">
        <v>8</v>
      </c>
      <c r="E16" s="42">
        <v>4</v>
      </c>
      <c r="F16" s="42">
        <v>11</v>
      </c>
      <c r="G16" s="42">
        <v>8</v>
      </c>
      <c r="H16" s="42">
        <v>3</v>
      </c>
      <c r="I16" s="42">
        <v>1</v>
      </c>
      <c r="J16" s="43">
        <v>0</v>
      </c>
      <c r="K16" s="42">
        <v>1</v>
      </c>
      <c r="L16" s="42">
        <v>17</v>
      </c>
      <c r="M16" s="42">
        <v>14</v>
      </c>
      <c r="N16" s="42">
        <v>3</v>
      </c>
      <c r="O16" s="42">
        <v>17</v>
      </c>
      <c r="P16" s="42">
        <v>14</v>
      </c>
      <c r="Q16" s="42">
        <v>3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2">
        <v>204</v>
      </c>
      <c r="Y16" s="42">
        <v>133</v>
      </c>
      <c r="Z16" s="42">
        <v>71</v>
      </c>
      <c r="AA16" s="42">
        <v>28</v>
      </c>
      <c r="AB16" s="29">
        <f t="shared" si="0"/>
        <v>187.32394366197184</v>
      </c>
    </row>
    <row r="17" spans="1:28" s="32" customFormat="1" ht="12">
      <c r="A17" s="8" t="s">
        <v>33</v>
      </c>
      <c r="B17" s="33" t="s">
        <v>34</v>
      </c>
      <c r="C17" s="42">
        <v>71</v>
      </c>
      <c r="D17" s="42">
        <v>51</v>
      </c>
      <c r="E17" s="42">
        <v>20</v>
      </c>
      <c r="F17" s="42">
        <v>63</v>
      </c>
      <c r="G17" s="42">
        <v>46</v>
      </c>
      <c r="H17" s="42">
        <v>17</v>
      </c>
      <c r="I17" s="42">
        <v>8</v>
      </c>
      <c r="J17" s="42">
        <v>5</v>
      </c>
      <c r="K17" s="42">
        <v>3</v>
      </c>
      <c r="L17" s="42">
        <v>66</v>
      </c>
      <c r="M17" s="42">
        <v>37</v>
      </c>
      <c r="N17" s="42">
        <v>29</v>
      </c>
      <c r="O17" s="42">
        <v>64</v>
      </c>
      <c r="P17" s="42">
        <v>36</v>
      </c>
      <c r="Q17" s="42">
        <v>28</v>
      </c>
      <c r="R17" s="42">
        <v>2</v>
      </c>
      <c r="S17" s="42">
        <v>1</v>
      </c>
      <c r="T17" s="42">
        <v>1</v>
      </c>
      <c r="U17" s="43">
        <v>0</v>
      </c>
      <c r="V17" s="43">
        <v>0</v>
      </c>
      <c r="W17" s="43">
        <v>0</v>
      </c>
      <c r="X17" s="42">
        <v>1071</v>
      </c>
      <c r="Y17" s="42">
        <v>600</v>
      </c>
      <c r="Z17" s="42">
        <v>471</v>
      </c>
      <c r="AA17" s="42">
        <v>114</v>
      </c>
      <c r="AB17" s="29">
        <f t="shared" si="0"/>
        <v>127.38853503184713</v>
      </c>
    </row>
    <row r="18" spans="1:28" s="32" customFormat="1" ht="12">
      <c r="A18" s="8" t="s">
        <v>35</v>
      </c>
      <c r="B18" s="33" t="s">
        <v>36</v>
      </c>
      <c r="C18" s="39">
        <v>6</v>
      </c>
      <c r="D18" s="39">
        <v>3</v>
      </c>
      <c r="E18" s="39">
        <v>3</v>
      </c>
      <c r="F18" s="39">
        <v>5</v>
      </c>
      <c r="G18" s="39">
        <v>2</v>
      </c>
      <c r="H18" s="39">
        <v>3</v>
      </c>
      <c r="I18" s="39">
        <v>1</v>
      </c>
      <c r="J18" s="39">
        <v>1</v>
      </c>
      <c r="K18" s="37">
        <v>0</v>
      </c>
      <c r="L18" s="39">
        <v>10</v>
      </c>
      <c r="M18" s="39">
        <v>6</v>
      </c>
      <c r="N18" s="39">
        <v>4</v>
      </c>
      <c r="O18" s="39">
        <v>9</v>
      </c>
      <c r="P18" s="39">
        <v>6</v>
      </c>
      <c r="Q18" s="39">
        <v>3</v>
      </c>
      <c r="R18" s="39">
        <v>1</v>
      </c>
      <c r="S18" s="37">
        <v>0</v>
      </c>
      <c r="T18" s="39">
        <v>1</v>
      </c>
      <c r="U18" s="37">
        <v>0</v>
      </c>
      <c r="V18" s="37">
        <v>0</v>
      </c>
      <c r="W18" s="37">
        <v>0</v>
      </c>
      <c r="X18" s="39">
        <v>218</v>
      </c>
      <c r="Y18" s="39">
        <v>123</v>
      </c>
      <c r="Z18" s="39">
        <v>95</v>
      </c>
      <c r="AA18" s="39">
        <v>25</v>
      </c>
      <c r="AB18" s="29">
        <f t="shared" si="0"/>
        <v>129.47368421052633</v>
      </c>
    </row>
    <row r="19" spans="1:28" s="32" customFormat="1" ht="12">
      <c r="A19" s="8" t="s">
        <v>37</v>
      </c>
      <c r="B19" s="33" t="s">
        <v>38</v>
      </c>
      <c r="C19" s="39">
        <v>6</v>
      </c>
      <c r="D19" s="39">
        <v>5</v>
      </c>
      <c r="E19" s="39">
        <v>1</v>
      </c>
      <c r="F19" s="39">
        <v>5</v>
      </c>
      <c r="G19" s="39">
        <v>4</v>
      </c>
      <c r="H19" s="39">
        <v>1</v>
      </c>
      <c r="I19" s="39">
        <v>1</v>
      </c>
      <c r="J19" s="39">
        <v>1</v>
      </c>
      <c r="K19" s="37">
        <v>0</v>
      </c>
      <c r="L19" s="39">
        <v>9</v>
      </c>
      <c r="M19" s="39">
        <v>7</v>
      </c>
      <c r="N19" s="39">
        <v>2</v>
      </c>
      <c r="O19" s="39">
        <v>8</v>
      </c>
      <c r="P19" s="39">
        <v>6</v>
      </c>
      <c r="Q19" s="39">
        <v>2</v>
      </c>
      <c r="R19" s="39">
        <v>1</v>
      </c>
      <c r="S19" s="39">
        <v>1</v>
      </c>
      <c r="T19" s="37">
        <v>0</v>
      </c>
      <c r="U19" s="37">
        <v>0</v>
      </c>
      <c r="V19" s="37">
        <v>0</v>
      </c>
      <c r="W19" s="37">
        <v>0</v>
      </c>
      <c r="X19" s="39">
        <v>193</v>
      </c>
      <c r="Y19" s="39">
        <v>112</v>
      </c>
      <c r="Z19" s="39">
        <v>81</v>
      </c>
      <c r="AA19" s="39">
        <v>14</v>
      </c>
      <c r="AB19" s="29">
        <f t="shared" si="0"/>
        <v>138.2716049382716</v>
      </c>
    </row>
    <row r="20" spans="1:28" s="32" customFormat="1" ht="12">
      <c r="A20" s="8" t="s">
        <v>41</v>
      </c>
      <c r="B20" s="33" t="s">
        <v>42</v>
      </c>
      <c r="C20" s="39">
        <v>51</v>
      </c>
      <c r="D20" s="39">
        <v>30</v>
      </c>
      <c r="E20" s="39">
        <v>21</v>
      </c>
      <c r="F20" s="39">
        <v>48</v>
      </c>
      <c r="G20" s="39">
        <v>27</v>
      </c>
      <c r="H20" s="39">
        <v>21</v>
      </c>
      <c r="I20" s="39">
        <v>3</v>
      </c>
      <c r="J20" s="39">
        <v>3</v>
      </c>
      <c r="K20" s="37">
        <v>0</v>
      </c>
      <c r="L20" s="39">
        <v>78</v>
      </c>
      <c r="M20" s="39">
        <v>44</v>
      </c>
      <c r="N20" s="39">
        <v>34</v>
      </c>
      <c r="O20" s="39">
        <v>78</v>
      </c>
      <c r="P20" s="39">
        <v>44</v>
      </c>
      <c r="Q20" s="39">
        <v>34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9">
        <v>524</v>
      </c>
      <c r="Y20" s="39">
        <v>298</v>
      </c>
      <c r="Z20" s="39">
        <v>226</v>
      </c>
      <c r="AA20" s="39">
        <v>12</v>
      </c>
      <c r="AB20" s="29">
        <f t="shared" si="0"/>
        <v>131.858407079646</v>
      </c>
    </row>
    <row r="21" spans="1:28" s="32" customFormat="1" ht="12">
      <c r="A21" s="8" t="s">
        <v>43</v>
      </c>
      <c r="B21" s="33" t="s">
        <v>44</v>
      </c>
      <c r="C21" s="39">
        <v>17</v>
      </c>
      <c r="D21" s="39">
        <v>14</v>
      </c>
      <c r="E21" s="39">
        <v>3</v>
      </c>
      <c r="F21" s="39">
        <v>14</v>
      </c>
      <c r="G21" s="39">
        <v>11</v>
      </c>
      <c r="H21" s="39">
        <v>3</v>
      </c>
      <c r="I21" s="39">
        <v>3</v>
      </c>
      <c r="J21" s="39">
        <v>3</v>
      </c>
      <c r="K21" s="37">
        <v>0</v>
      </c>
      <c r="L21" s="39">
        <v>35</v>
      </c>
      <c r="M21" s="39">
        <v>23</v>
      </c>
      <c r="N21" s="39">
        <v>12</v>
      </c>
      <c r="O21" s="39">
        <v>35</v>
      </c>
      <c r="P21" s="39">
        <v>23</v>
      </c>
      <c r="Q21" s="39">
        <v>12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9">
        <v>222</v>
      </c>
      <c r="Y21" s="39">
        <v>128</v>
      </c>
      <c r="Z21" s="39">
        <v>94</v>
      </c>
      <c r="AA21" s="39">
        <v>8</v>
      </c>
      <c r="AB21" s="29">
        <f t="shared" si="0"/>
        <v>136.17021276595744</v>
      </c>
    </row>
    <row r="22" spans="1:28" s="32" customFormat="1" ht="12">
      <c r="A22" s="8" t="s">
        <v>45</v>
      </c>
      <c r="B22" s="33" t="s">
        <v>46</v>
      </c>
      <c r="C22" s="39">
        <v>11</v>
      </c>
      <c r="D22" s="39">
        <v>7</v>
      </c>
      <c r="E22" s="39">
        <v>4</v>
      </c>
      <c r="F22" s="39">
        <v>9</v>
      </c>
      <c r="G22" s="39">
        <v>5</v>
      </c>
      <c r="H22" s="39">
        <v>4</v>
      </c>
      <c r="I22" s="39">
        <v>2</v>
      </c>
      <c r="J22" s="39">
        <v>2</v>
      </c>
      <c r="K22" s="37">
        <v>0</v>
      </c>
      <c r="L22" s="39">
        <v>25</v>
      </c>
      <c r="M22" s="39">
        <v>18</v>
      </c>
      <c r="N22" s="39">
        <v>7</v>
      </c>
      <c r="O22" s="39">
        <v>25</v>
      </c>
      <c r="P22" s="39">
        <v>18</v>
      </c>
      <c r="Q22" s="39">
        <v>7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9">
        <v>273</v>
      </c>
      <c r="Y22" s="39">
        <v>181</v>
      </c>
      <c r="Z22" s="39">
        <v>92</v>
      </c>
      <c r="AA22" s="39">
        <v>74</v>
      </c>
      <c r="AB22" s="29">
        <f t="shared" si="0"/>
        <v>196.73913043478262</v>
      </c>
    </row>
    <row r="23" spans="1:28" s="32" customFormat="1" ht="12">
      <c r="A23" s="8" t="s">
        <v>47</v>
      </c>
      <c r="B23" s="33" t="s">
        <v>48</v>
      </c>
      <c r="C23" s="39">
        <v>7</v>
      </c>
      <c r="D23" s="39">
        <v>3</v>
      </c>
      <c r="E23" s="39">
        <v>4</v>
      </c>
      <c r="F23" s="39">
        <v>6</v>
      </c>
      <c r="G23" s="39">
        <v>3</v>
      </c>
      <c r="H23" s="39">
        <v>3</v>
      </c>
      <c r="I23" s="39">
        <v>1</v>
      </c>
      <c r="J23" s="37">
        <v>0</v>
      </c>
      <c r="K23" s="39">
        <v>1</v>
      </c>
      <c r="L23" s="39">
        <v>6</v>
      </c>
      <c r="M23" s="39">
        <v>4</v>
      </c>
      <c r="N23" s="39">
        <v>2</v>
      </c>
      <c r="O23" s="39">
        <v>6</v>
      </c>
      <c r="P23" s="39">
        <v>4</v>
      </c>
      <c r="Q23" s="39">
        <v>2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9">
        <v>152</v>
      </c>
      <c r="Y23" s="39">
        <v>92</v>
      </c>
      <c r="Z23" s="39">
        <v>60</v>
      </c>
      <c r="AA23" s="39">
        <v>6</v>
      </c>
      <c r="AB23" s="29">
        <f t="shared" si="0"/>
        <v>153.33333333333334</v>
      </c>
    </row>
    <row r="24" spans="1:28" s="32" customFormat="1" ht="12">
      <c r="A24" s="8" t="s">
        <v>53</v>
      </c>
      <c r="B24" s="33" t="s">
        <v>54</v>
      </c>
      <c r="C24" s="39">
        <v>22</v>
      </c>
      <c r="D24" s="39">
        <v>15</v>
      </c>
      <c r="E24" s="39">
        <v>7</v>
      </c>
      <c r="F24" s="39">
        <v>21</v>
      </c>
      <c r="G24" s="39">
        <v>15</v>
      </c>
      <c r="H24" s="39">
        <v>6</v>
      </c>
      <c r="I24" s="39">
        <v>1</v>
      </c>
      <c r="J24" s="37">
        <v>0</v>
      </c>
      <c r="K24" s="39">
        <v>1</v>
      </c>
      <c r="L24" s="39">
        <v>31</v>
      </c>
      <c r="M24" s="39">
        <v>23</v>
      </c>
      <c r="N24" s="39">
        <v>8</v>
      </c>
      <c r="O24" s="39">
        <v>31</v>
      </c>
      <c r="P24" s="39">
        <v>23</v>
      </c>
      <c r="Q24" s="39">
        <v>8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9">
        <v>296</v>
      </c>
      <c r="Y24" s="39">
        <v>188</v>
      </c>
      <c r="Z24" s="39">
        <v>108</v>
      </c>
      <c r="AA24" s="39">
        <v>20</v>
      </c>
      <c r="AB24" s="29">
        <f t="shared" si="0"/>
        <v>174.07407407407408</v>
      </c>
    </row>
    <row r="25" spans="1:28" s="32" customFormat="1" ht="12">
      <c r="A25" s="8" t="s">
        <v>55</v>
      </c>
      <c r="B25" s="33" t="s">
        <v>56</v>
      </c>
      <c r="C25" s="39">
        <v>1</v>
      </c>
      <c r="D25" s="39">
        <v>1</v>
      </c>
      <c r="E25" s="37">
        <v>0</v>
      </c>
      <c r="F25" s="39">
        <v>1</v>
      </c>
      <c r="G25" s="39">
        <v>1</v>
      </c>
      <c r="H25" s="37">
        <v>0</v>
      </c>
      <c r="I25" s="37">
        <v>0</v>
      </c>
      <c r="J25" s="37">
        <v>0</v>
      </c>
      <c r="K25" s="37">
        <v>0</v>
      </c>
      <c r="L25" s="39">
        <v>3</v>
      </c>
      <c r="M25" s="39">
        <v>3</v>
      </c>
      <c r="N25" s="37">
        <v>0</v>
      </c>
      <c r="O25" s="39">
        <v>3</v>
      </c>
      <c r="P25" s="39">
        <v>3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9">
        <v>108</v>
      </c>
      <c r="Y25" s="39">
        <v>63</v>
      </c>
      <c r="Z25" s="39">
        <v>45</v>
      </c>
      <c r="AA25" s="39">
        <v>50</v>
      </c>
      <c r="AB25" s="29">
        <f t="shared" si="0"/>
        <v>140</v>
      </c>
    </row>
    <row r="26" spans="1:28" s="32" customFormat="1" ht="12">
      <c r="A26" s="8" t="s">
        <v>57</v>
      </c>
      <c r="B26" s="33" t="s">
        <v>58</v>
      </c>
      <c r="C26" s="39">
        <v>11</v>
      </c>
      <c r="D26" s="39">
        <v>6</v>
      </c>
      <c r="E26" s="39">
        <v>5</v>
      </c>
      <c r="F26" s="39">
        <v>10</v>
      </c>
      <c r="G26" s="39">
        <v>6</v>
      </c>
      <c r="H26" s="39">
        <v>4</v>
      </c>
      <c r="I26" s="39">
        <v>1</v>
      </c>
      <c r="J26" s="37">
        <v>0</v>
      </c>
      <c r="K26" s="39">
        <v>1</v>
      </c>
      <c r="L26" s="39">
        <v>15</v>
      </c>
      <c r="M26" s="39">
        <v>7</v>
      </c>
      <c r="N26" s="39">
        <v>8</v>
      </c>
      <c r="O26" s="39">
        <v>15</v>
      </c>
      <c r="P26" s="39">
        <v>7</v>
      </c>
      <c r="Q26" s="39">
        <v>8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9">
        <v>136</v>
      </c>
      <c r="Y26" s="39">
        <v>79</v>
      </c>
      <c r="Z26" s="39">
        <v>57</v>
      </c>
      <c r="AA26" s="39">
        <v>4</v>
      </c>
      <c r="AB26" s="29">
        <f t="shared" si="0"/>
        <v>138.5964912280702</v>
      </c>
    </row>
    <row r="27" spans="1:28" s="32" customFormat="1" ht="12">
      <c r="A27" s="8" t="s">
        <v>59</v>
      </c>
      <c r="B27" s="33" t="s">
        <v>60</v>
      </c>
      <c r="C27" s="39">
        <v>2</v>
      </c>
      <c r="D27" s="39">
        <v>1</v>
      </c>
      <c r="E27" s="39">
        <v>1</v>
      </c>
      <c r="F27" s="39">
        <v>1</v>
      </c>
      <c r="G27" s="37">
        <v>0</v>
      </c>
      <c r="H27" s="39">
        <v>1</v>
      </c>
      <c r="I27" s="39">
        <v>1</v>
      </c>
      <c r="J27" s="39">
        <v>1</v>
      </c>
      <c r="K27" s="37">
        <v>0</v>
      </c>
      <c r="L27" s="39">
        <v>1</v>
      </c>
      <c r="M27" s="37">
        <v>0</v>
      </c>
      <c r="N27" s="39">
        <v>1</v>
      </c>
      <c r="O27" s="39">
        <v>1</v>
      </c>
      <c r="P27" s="37">
        <v>0</v>
      </c>
      <c r="Q27" s="39">
        <v>1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9">
        <v>18</v>
      </c>
      <c r="Y27" s="39">
        <v>6</v>
      </c>
      <c r="Z27" s="39">
        <v>12</v>
      </c>
      <c r="AA27" s="39">
        <v>12</v>
      </c>
      <c r="AB27" s="29">
        <f t="shared" si="0"/>
        <v>50</v>
      </c>
    </row>
    <row r="28" spans="1:28" s="32" customFormat="1" ht="12">
      <c r="A28" s="8" t="s">
        <v>61</v>
      </c>
      <c r="B28" s="33" t="s">
        <v>62</v>
      </c>
      <c r="C28" s="39">
        <v>14</v>
      </c>
      <c r="D28" s="39">
        <v>11</v>
      </c>
      <c r="E28" s="39">
        <v>3</v>
      </c>
      <c r="F28" s="39">
        <v>12</v>
      </c>
      <c r="G28" s="39">
        <v>9</v>
      </c>
      <c r="H28" s="39">
        <v>3</v>
      </c>
      <c r="I28" s="39">
        <v>2</v>
      </c>
      <c r="J28" s="39">
        <v>2</v>
      </c>
      <c r="K28" s="37">
        <v>0</v>
      </c>
      <c r="L28" s="39">
        <v>13</v>
      </c>
      <c r="M28" s="39">
        <v>10</v>
      </c>
      <c r="N28" s="39">
        <v>3</v>
      </c>
      <c r="O28" s="39">
        <v>12</v>
      </c>
      <c r="P28" s="39">
        <v>9</v>
      </c>
      <c r="Q28" s="39">
        <v>3</v>
      </c>
      <c r="R28" s="39">
        <v>1</v>
      </c>
      <c r="S28" s="39">
        <v>1</v>
      </c>
      <c r="T28" s="37">
        <v>0</v>
      </c>
      <c r="U28" s="37">
        <v>0</v>
      </c>
      <c r="V28" s="37">
        <v>0</v>
      </c>
      <c r="W28" s="37">
        <v>0</v>
      </c>
      <c r="X28" s="39">
        <v>140</v>
      </c>
      <c r="Y28" s="39">
        <v>74</v>
      </c>
      <c r="Z28" s="39">
        <v>66</v>
      </c>
      <c r="AA28" s="39">
        <v>13</v>
      </c>
      <c r="AB28" s="29">
        <f t="shared" si="0"/>
        <v>112.12121212121211</v>
      </c>
    </row>
    <row r="29" spans="1:28" s="32" customFormat="1" ht="12">
      <c r="A29" s="8" t="s">
        <v>63</v>
      </c>
      <c r="B29" s="33" t="s">
        <v>64</v>
      </c>
      <c r="C29" s="39">
        <v>14</v>
      </c>
      <c r="D29" s="39">
        <v>10</v>
      </c>
      <c r="E29" s="39">
        <v>4</v>
      </c>
      <c r="F29" s="39">
        <v>13</v>
      </c>
      <c r="G29" s="39">
        <v>10</v>
      </c>
      <c r="H29" s="39">
        <v>3</v>
      </c>
      <c r="I29" s="39">
        <v>1</v>
      </c>
      <c r="J29" s="37">
        <v>0</v>
      </c>
      <c r="K29" s="39">
        <v>1</v>
      </c>
      <c r="L29" s="39">
        <v>16</v>
      </c>
      <c r="M29" s="39">
        <v>12</v>
      </c>
      <c r="N29" s="39">
        <v>4</v>
      </c>
      <c r="O29" s="39">
        <v>13</v>
      </c>
      <c r="P29" s="39">
        <v>10</v>
      </c>
      <c r="Q29" s="39">
        <v>3</v>
      </c>
      <c r="R29" s="39">
        <v>3</v>
      </c>
      <c r="S29" s="39">
        <v>2</v>
      </c>
      <c r="T29" s="39">
        <v>1</v>
      </c>
      <c r="U29" s="37">
        <v>0</v>
      </c>
      <c r="V29" s="37">
        <v>0</v>
      </c>
      <c r="W29" s="37">
        <v>0</v>
      </c>
      <c r="X29" s="39">
        <v>202</v>
      </c>
      <c r="Y29" s="39">
        <v>116</v>
      </c>
      <c r="Z29" s="39">
        <v>86</v>
      </c>
      <c r="AA29" s="39">
        <v>20</v>
      </c>
      <c r="AB29" s="29">
        <f t="shared" si="0"/>
        <v>134.88372093023256</v>
      </c>
    </row>
    <row r="30" spans="1:28" s="32" customFormat="1" ht="12">
      <c r="A30" s="8" t="s">
        <v>67</v>
      </c>
      <c r="B30" s="33" t="s">
        <v>68</v>
      </c>
      <c r="C30" s="39">
        <v>5</v>
      </c>
      <c r="D30" s="39">
        <v>4</v>
      </c>
      <c r="E30" s="39">
        <v>1</v>
      </c>
      <c r="F30" s="39">
        <v>5</v>
      </c>
      <c r="G30" s="39">
        <v>4</v>
      </c>
      <c r="H30" s="39">
        <v>1</v>
      </c>
      <c r="I30" s="37">
        <v>0</v>
      </c>
      <c r="J30" s="37">
        <v>0</v>
      </c>
      <c r="K30" s="37">
        <v>0</v>
      </c>
      <c r="L30" s="39">
        <v>21</v>
      </c>
      <c r="M30" s="39">
        <v>18</v>
      </c>
      <c r="N30" s="39">
        <v>3</v>
      </c>
      <c r="O30" s="39">
        <v>20</v>
      </c>
      <c r="P30" s="39">
        <v>17</v>
      </c>
      <c r="Q30" s="39">
        <v>3</v>
      </c>
      <c r="R30" s="39">
        <v>1</v>
      </c>
      <c r="S30" s="39">
        <v>1</v>
      </c>
      <c r="T30" s="37">
        <v>0</v>
      </c>
      <c r="U30" s="37">
        <v>0</v>
      </c>
      <c r="V30" s="37">
        <v>0</v>
      </c>
      <c r="W30" s="37">
        <v>0</v>
      </c>
      <c r="X30" s="39">
        <v>194</v>
      </c>
      <c r="Y30" s="39">
        <v>96</v>
      </c>
      <c r="Z30" s="39">
        <v>98</v>
      </c>
      <c r="AA30" s="39">
        <v>11</v>
      </c>
      <c r="AB30" s="29">
        <f t="shared" si="0"/>
        <v>97.95918367346938</v>
      </c>
    </row>
    <row r="31" spans="1:28" ht="12">
      <c r="A31" s="7" t="s">
        <v>75</v>
      </c>
      <c r="B31" s="12" t="s">
        <v>76</v>
      </c>
      <c r="C31" s="38">
        <v>3</v>
      </c>
      <c r="D31" s="38">
        <v>2</v>
      </c>
      <c r="E31" s="38">
        <v>1</v>
      </c>
      <c r="F31" s="38">
        <v>2</v>
      </c>
      <c r="G31" s="38">
        <v>2</v>
      </c>
      <c r="H31" s="36">
        <v>0</v>
      </c>
      <c r="I31" s="38">
        <v>1</v>
      </c>
      <c r="J31" s="36">
        <v>0</v>
      </c>
      <c r="K31" s="38">
        <v>1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8">
        <v>18</v>
      </c>
      <c r="Y31" s="38">
        <v>11</v>
      </c>
      <c r="Z31" s="38">
        <v>7</v>
      </c>
      <c r="AA31" s="38">
        <v>7</v>
      </c>
      <c r="AB31" s="28">
        <f t="shared" si="0"/>
        <v>157.14285714285714</v>
      </c>
    </row>
    <row r="32" spans="1:28" s="32" customFormat="1" ht="12">
      <c r="A32" s="8" t="s">
        <v>77</v>
      </c>
      <c r="B32" s="33" t="s">
        <v>78</v>
      </c>
      <c r="C32" s="39">
        <v>3</v>
      </c>
      <c r="D32" s="39">
        <v>2</v>
      </c>
      <c r="E32" s="39">
        <v>1</v>
      </c>
      <c r="F32" s="39">
        <v>2</v>
      </c>
      <c r="G32" s="39">
        <v>2</v>
      </c>
      <c r="H32" s="37">
        <v>0</v>
      </c>
      <c r="I32" s="39">
        <v>1</v>
      </c>
      <c r="J32" s="37">
        <v>0</v>
      </c>
      <c r="K32" s="39">
        <v>1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9">
        <v>18</v>
      </c>
      <c r="Y32" s="39">
        <v>11</v>
      </c>
      <c r="Z32" s="39">
        <v>7</v>
      </c>
      <c r="AA32" s="39">
        <v>7</v>
      </c>
      <c r="AB32" s="29">
        <f t="shared" si="0"/>
        <v>157.14285714285714</v>
      </c>
    </row>
    <row r="33" spans="1:28" ht="12">
      <c r="A33" s="8" t="s">
        <v>79</v>
      </c>
      <c r="B33" s="17" t="s">
        <v>80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0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35:AA35"/>
    <mergeCell ref="R6:T6"/>
    <mergeCell ref="U6:W6"/>
    <mergeCell ref="X6:Z6"/>
    <mergeCell ref="AA6:AA8"/>
    <mergeCell ref="A9:B9"/>
    <mergeCell ref="A34:AA34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9:AA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ht="24.75" customHeight="1">
      <c r="A9" s="99" t="s">
        <v>217</v>
      </c>
      <c r="B9" s="100"/>
      <c r="C9" s="25">
        <v>545</v>
      </c>
      <c r="D9" s="25">
        <v>336</v>
      </c>
      <c r="E9" s="25">
        <v>209</v>
      </c>
      <c r="F9" s="25">
        <v>475</v>
      </c>
      <c r="G9" s="25">
        <v>289</v>
      </c>
      <c r="H9" s="25">
        <v>186</v>
      </c>
      <c r="I9" s="25">
        <v>70</v>
      </c>
      <c r="J9" s="25">
        <v>47</v>
      </c>
      <c r="K9" s="25">
        <v>23</v>
      </c>
      <c r="L9" s="25">
        <v>686</v>
      </c>
      <c r="M9" s="25">
        <v>414</v>
      </c>
      <c r="N9" s="25">
        <v>272</v>
      </c>
      <c r="O9" s="25">
        <v>605</v>
      </c>
      <c r="P9" s="25">
        <v>359</v>
      </c>
      <c r="Q9" s="25">
        <v>246</v>
      </c>
      <c r="R9" s="25">
        <v>80</v>
      </c>
      <c r="S9" s="25">
        <v>55</v>
      </c>
      <c r="T9" s="25">
        <v>25</v>
      </c>
      <c r="U9" s="25">
        <v>1</v>
      </c>
      <c r="V9" s="25">
        <v>0</v>
      </c>
      <c r="W9" s="25">
        <v>1</v>
      </c>
      <c r="X9" s="25">
        <v>11337</v>
      </c>
      <c r="Y9" s="25">
        <v>6465</v>
      </c>
      <c r="Z9" s="25">
        <v>4872</v>
      </c>
      <c r="AA9" s="25">
        <v>1416</v>
      </c>
      <c r="AB9" s="28">
        <f aca="true" t="shared" si="0" ref="AB9:AB32">Y9/Z9*100</f>
        <v>132.69704433497537</v>
      </c>
    </row>
    <row r="10" spans="1:28" ht="12">
      <c r="A10" s="7" t="s">
        <v>203</v>
      </c>
      <c r="B10" s="12" t="s">
        <v>208</v>
      </c>
      <c r="C10" s="25">
        <v>122</v>
      </c>
      <c r="D10" s="25">
        <v>81</v>
      </c>
      <c r="E10" s="25">
        <v>41</v>
      </c>
      <c r="F10" s="25">
        <v>102</v>
      </c>
      <c r="G10" s="25">
        <v>68</v>
      </c>
      <c r="H10" s="25">
        <v>34</v>
      </c>
      <c r="I10" s="25">
        <v>20</v>
      </c>
      <c r="J10" s="25">
        <v>13</v>
      </c>
      <c r="K10" s="25">
        <v>7</v>
      </c>
      <c r="L10" s="25">
        <v>106</v>
      </c>
      <c r="M10" s="25">
        <v>71</v>
      </c>
      <c r="N10" s="25">
        <v>35</v>
      </c>
      <c r="O10" s="25">
        <v>79</v>
      </c>
      <c r="P10" s="25">
        <v>51</v>
      </c>
      <c r="Q10" s="25">
        <v>28</v>
      </c>
      <c r="R10" s="25">
        <v>27</v>
      </c>
      <c r="S10" s="25">
        <v>20</v>
      </c>
      <c r="T10" s="25">
        <v>7</v>
      </c>
      <c r="U10" s="25">
        <v>0</v>
      </c>
      <c r="V10" s="25">
        <v>0</v>
      </c>
      <c r="W10" s="25">
        <v>0</v>
      </c>
      <c r="X10" s="25">
        <v>1610</v>
      </c>
      <c r="Y10" s="25">
        <v>980</v>
      </c>
      <c r="Z10" s="25">
        <v>630</v>
      </c>
      <c r="AA10" s="25">
        <v>332</v>
      </c>
      <c r="AB10" s="28">
        <f>Y10/Z10*100</f>
        <v>155.55555555555557</v>
      </c>
    </row>
    <row r="11" spans="1:28" ht="12">
      <c r="A11" s="7" t="s">
        <v>204</v>
      </c>
      <c r="B11" s="12" t="s">
        <v>209</v>
      </c>
      <c r="C11" s="25">
        <v>112</v>
      </c>
      <c r="D11" s="25">
        <v>69</v>
      </c>
      <c r="E11" s="25">
        <v>43</v>
      </c>
      <c r="F11" s="25">
        <v>95</v>
      </c>
      <c r="G11" s="25">
        <v>59</v>
      </c>
      <c r="H11" s="25">
        <v>36</v>
      </c>
      <c r="I11" s="25">
        <v>17</v>
      </c>
      <c r="J11" s="25">
        <v>10</v>
      </c>
      <c r="K11" s="25">
        <v>7</v>
      </c>
      <c r="L11" s="25">
        <v>139</v>
      </c>
      <c r="M11" s="25">
        <v>79</v>
      </c>
      <c r="N11" s="25">
        <v>60</v>
      </c>
      <c r="O11" s="25">
        <v>106</v>
      </c>
      <c r="P11" s="25">
        <v>57</v>
      </c>
      <c r="Q11" s="25">
        <v>49</v>
      </c>
      <c r="R11" s="25">
        <v>33</v>
      </c>
      <c r="S11" s="25">
        <v>22</v>
      </c>
      <c r="T11" s="25">
        <v>11</v>
      </c>
      <c r="U11" s="25">
        <v>0</v>
      </c>
      <c r="V11" s="25">
        <v>0</v>
      </c>
      <c r="W11" s="25">
        <v>0</v>
      </c>
      <c r="X11" s="25">
        <v>1838</v>
      </c>
      <c r="Y11" s="25">
        <v>1081</v>
      </c>
      <c r="Z11" s="25">
        <v>757</v>
      </c>
      <c r="AA11" s="25">
        <v>167</v>
      </c>
      <c r="AB11" s="28">
        <f>Y11/Z11*100</f>
        <v>142.8005284015852</v>
      </c>
    </row>
    <row r="12" spans="1:28" ht="12">
      <c r="A12" s="7" t="s">
        <v>205</v>
      </c>
      <c r="B12" s="12" t="s">
        <v>210</v>
      </c>
      <c r="C12" s="25">
        <v>68</v>
      </c>
      <c r="D12" s="25">
        <v>38</v>
      </c>
      <c r="E12" s="25">
        <v>30</v>
      </c>
      <c r="F12" s="25">
        <v>63</v>
      </c>
      <c r="G12" s="25">
        <v>34</v>
      </c>
      <c r="H12" s="25">
        <v>29</v>
      </c>
      <c r="I12" s="25">
        <v>5</v>
      </c>
      <c r="J12" s="25">
        <v>4</v>
      </c>
      <c r="K12" s="25">
        <v>1</v>
      </c>
      <c r="L12" s="25">
        <v>69</v>
      </c>
      <c r="M12" s="25">
        <v>38</v>
      </c>
      <c r="N12" s="25">
        <v>31</v>
      </c>
      <c r="O12" s="25">
        <v>68</v>
      </c>
      <c r="P12" s="25">
        <v>38</v>
      </c>
      <c r="Q12" s="25">
        <v>30</v>
      </c>
      <c r="R12" s="25">
        <v>1</v>
      </c>
      <c r="S12" s="25">
        <v>0</v>
      </c>
      <c r="T12" s="25">
        <v>1</v>
      </c>
      <c r="U12" s="25">
        <v>0</v>
      </c>
      <c r="V12" s="25">
        <v>0</v>
      </c>
      <c r="W12" s="25">
        <v>0</v>
      </c>
      <c r="X12" s="25">
        <v>1600</v>
      </c>
      <c r="Y12" s="25">
        <v>828</v>
      </c>
      <c r="Z12" s="25">
        <v>772</v>
      </c>
      <c r="AA12" s="25">
        <v>492</v>
      </c>
      <c r="AB12" s="28">
        <f>Y12/Z12*100</f>
        <v>107.25388601036269</v>
      </c>
    </row>
    <row r="13" spans="1:28" ht="12">
      <c r="A13" s="7" t="s">
        <v>206</v>
      </c>
      <c r="B13" s="12" t="s">
        <v>211</v>
      </c>
      <c r="C13" s="25">
        <v>50</v>
      </c>
      <c r="D13" s="25">
        <v>31</v>
      </c>
      <c r="E13" s="25">
        <v>19</v>
      </c>
      <c r="F13" s="25">
        <v>47</v>
      </c>
      <c r="G13" s="25">
        <v>29</v>
      </c>
      <c r="H13" s="25">
        <v>18</v>
      </c>
      <c r="I13" s="25">
        <v>3</v>
      </c>
      <c r="J13" s="25">
        <v>2</v>
      </c>
      <c r="K13" s="25">
        <v>1</v>
      </c>
      <c r="L13" s="25">
        <v>46</v>
      </c>
      <c r="M13" s="25">
        <v>25</v>
      </c>
      <c r="N13" s="25">
        <v>21</v>
      </c>
      <c r="O13" s="25">
        <v>41</v>
      </c>
      <c r="P13" s="25">
        <v>23</v>
      </c>
      <c r="Q13" s="25">
        <v>18</v>
      </c>
      <c r="R13" s="25">
        <v>5</v>
      </c>
      <c r="S13" s="25">
        <v>2</v>
      </c>
      <c r="T13" s="25">
        <v>3</v>
      </c>
      <c r="U13" s="25">
        <v>0</v>
      </c>
      <c r="V13" s="25">
        <v>0</v>
      </c>
      <c r="W13" s="25">
        <v>0</v>
      </c>
      <c r="X13" s="25">
        <v>939</v>
      </c>
      <c r="Y13" s="25">
        <v>502</v>
      </c>
      <c r="Z13" s="25">
        <v>437</v>
      </c>
      <c r="AA13" s="25">
        <v>7</v>
      </c>
      <c r="AB13" s="28">
        <f>Y13/Z13*100</f>
        <v>114.87414187643022</v>
      </c>
    </row>
    <row r="14" spans="1:28" ht="12">
      <c r="A14" s="7" t="s">
        <v>207</v>
      </c>
      <c r="B14" s="12" t="s">
        <v>212</v>
      </c>
      <c r="C14" s="25">
        <v>43</v>
      </c>
      <c r="D14" s="25">
        <v>27</v>
      </c>
      <c r="E14" s="25">
        <v>16</v>
      </c>
      <c r="F14" s="25">
        <v>42</v>
      </c>
      <c r="G14" s="25">
        <v>27</v>
      </c>
      <c r="H14" s="25">
        <v>15</v>
      </c>
      <c r="I14" s="25">
        <v>1</v>
      </c>
      <c r="J14" s="25">
        <v>0</v>
      </c>
      <c r="K14" s="25">
        <v>1</v>
      </c>
      <c r="L14" s="25">
        <v>131</v>
      </c>
      <c r="M14" s="25">
        <v>80</v>
      </c>
      <c r="N14" s="25">
        <v>51</v>
      </c>
      <c r="O14" s="25">
        <v>126</v>
      </c>
      <c r="P14" s="25">
        <v>76</v>
      </c>
      <c r="Q14" s="25">
        <v>50</v>
      </c>
      <c r="R14" s="25">
        <v>5</v>
      </c>
      <c r="S14" s="25">
        <v>4</v>
      </c>
      <c r="T14" s="25">
        <v>1</v>
      </c>
      <c r="U14" s="25">
        <v>0</v>
      </c>
      <c r="V14" s="25">
        <v>0</v>
      </c>
      <c r="W14" s="25">
        <v>0</v>
      </c>
      <c r="X14" s="25">
        <v>1288</v>
      </c>
      <c r="Y14" s="25">
        <v>719</v>
      </c>
      <c r="Z14" s="25">
        <v>569</v>
      </c>
      <c r="AA14" s="25">
        <v>252</v>
      </c>
      <c r="AB14" s="28">
        <f>Y14/Z14*100</f>
        <v>126.36203866432338</v>
      </c>
    </row>
    <row r="15" spans="1:28" ht="12">
      <c r="A15" s="7" t="s">
        <v>83</v>
      </c>
      <c r="B15" s="12" t="s">
        <v>27</v>
      </c>
      <c r="C15" s="25">
        <v>149</v>
      </c>
      <c r="D15" s="25">
        <v>89</v>
      </c>
      <c r="E15" s="25">
        <v>60</v>
      </c>
      <c r="F15" s="25">
        <v>125</v>
      </c>
      <c r="G15" s="25">
        <v>71</v>
      </c>
      <c r="H15" s="25">
        <v>54</v>
      </c>
      <c r="I15" s="25">
        <v>24</v>
      </c>
      <c r="J15" s="25">
        <v>18</v>
      </c>
      <c r="K15" s="25">
        <v>6</v>
      </c>
      <c r="L15" s="25">
        <v>195</v>
      </c>
      <c r="M15" s="25">
        <v>121</v>
      </c>
      <c r="N15" s="25">
        <v>74</v>
      </c>
      <c r="O15" s="25">
        <v>185</v>
      </c>
      <c r="P15" s="25">
        <v>114</v>
      </c>
      <c r="Q15" s="25">
        <v>71</v>
      </c>
      <c r="R15" s="25">
        <v>9</v>
      </c>
      <c r="S15" s="25">
        <v>7</v>
      </c>
      <c r="T15" s="25">
        <v>2</v>
      </c>
      <c r="U15" s="25">
        <v>1</v>
      </c>
      <c r="V15" s="25">
        <v>0</v>
      </c>
      <c r="W15" s="25">
        <v>1</v>
      </c>
      <c r="X15" s="25">
        <v>4047</v>
      </c>
      <c r="Y15" s="25">
        <v>2346</v>
      </c>
      <c r="Z15" s="25">
        <v>1701</v>
      </c>
      <c r="AA15" s="25">
        <v>166</v>
      </c>
      <c r="AB15" s="28">
        <f t="shared" si="0"/>
        <v>137.91887125220458</v>
      </c>
    </row>
    <row r="16" spans="1:28" s="32" customFormat="1" ht="12">
      <c r="A16" s="8" t="s">
        <v>31</v>
      </c>
      <c r="B16" s="33" t="s">
        <v>32</v>
      </c>
      <c r="C16" s="26">
        <v>9</v>
      </c>
      <c r="D16" s="26">
        <v>5</v>
      </c>
      <c r="E16" s="26">
        <v>4</v>
      </c>
      <c r="F16" s="26">
        <v>5</v>
      </c>
      <c r="G16" s="26">
        <v>3</v>
      </c>
      <c r="H16" s="26">
        <v>2</v>
      </c>
      <c r="I16" s="26">
        <v>4</v>
      </c>
      <c r="J16" s="26">
        <v>2</v>
      </c>
      <c r="K16" s="26">
        <v>2</v>
      </c>
      <c r="L16" s="26">
        <v>10</v>
      </c>
      <c r="M16" s="26">
        <v>7</v>
      </c>
      <c r="N16" s="26">
        <v>3</v>
      </c>
      <c r="O16" s="26">
        <v>9</v>
      </c>
      <c r="P16" s="26">
        <v>6</v>
      </c>
      <c r="Q16" s="26">
        <v>3</v>
      </c>
      <c r="R16" s="26">
        <v>1</v>
      </c>
      <c r="S16" s="26">
        <v>1</v>
      </c>
      <c r="T16" s="26">
        <v>0</v>
      </c>
      <c r="U16" s="26">
        <v>0</v>
      </c>
      <c r="V16" s="26">
        <v>0</v>
      </c>
      <c r="W16" s="26">
        <v>0</v>
      </c>
      <c r="X16" s="26">
        <v>209</v>
      </c>
      <c r="Y16" s="26">
        <v>139</v>
      </c>
      <c r="Z16" s="26">
        <v>70</v>
      </c>
      <c r="AA16" s="26">
        <v>5</v>
      </c>
      <c r="AB16" s="29">
        <f t="shared" si="0"/>
        <v>198.57142857142858</v>
      </c>
    </row>
    <row r="17" spans="1:28" s="32" customFormat="1" ht="12">
      <c r="A17" s="8" t="s">
        <v>33</v>
      </c>
      <c r="B17" s="33" t="s">
        <v>34</v>
      </c>
      <c r="C17" s="26">
        <v>55</v>
      </c>
      <c r="D17" s="26">
        <v>33</v>
      </c>
      <c r="E17" s="26">
        <v>22</v>
      </c>
      <c r="F17" s="26">
        <v>44</v>
      </c>
      <c r="G17" s="26">
        <v>24</v>
      </c>
      <c r="H17" s="26">
        <v>20</v>
      </c>
      <c r="I17" s="26">
        <v>11</v>
      </c>
      <c r="J17" s="26">
        <v>9</v>
      </c>
      <c r="K17" s="26">
        <v>2</v>
      </c>
      <c r="L17" s="26">
        <v>28</v>
      </c>
      <c r="M17" s="26">
        <v>17</v>
      </c>
      <c r="N17" s="26">
        <v>11</v>
      </c>
      <c r="O17" s="26">
        <v>28</v>
      </c>
      <c r="P17" s="26">
        <v>17</v>
      </c>
      <c r="Q17" s="26">
        <v>11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1066</v>
      </c>
      <c r="Y17" s="26">
        <v>586</v>
      </c>
      <c r="Z17" s="26">
        <v>480</v>
      </c>
      <c r="AA17" s="26">
        <v>65</v>
      </c>
      <c r="AB17" s="29">
        <f t="shared" si="0"/>
        <v>122.08333333333334</v>
      </c>
    </row>
    <row r="18" spans="1:28" s="32" customFormat="1" ht="12">
      <c r="A18" s="8" t="s">
        <v>35</v>
      </c>
      <c r="B18" s="33" t="s">
        <v>36</v>
      </c>
      <c r="C18" s="26">
        <v>10</v>
      </c>
      <c r="D18" s="26">
        <v>4</v>
      </c>
      <c r="E18" s="26">
        <v>6</v>
      </c>
      <c r="F18" s="26">
        <v>10</v>
      </c>
      <c r="G18" s="26">
        <v>4</v>
      </c>
      <c r="H18" s="26">
        <v>6</v>
      </c>
      <c r="I18" s="26">
        <v>0</v>
      </c>
      <c r="J18" s="26">
        <v>0</v>
      </c>
      <c r="K18" s="26">
        <v>0</v>
      </c>
      <c r="L18" s="26">
        <v>7</v>
      </c>
      <c r="M18" s="26">
        <v>3</v>
      </c>
      <c r="N18" s="26">
        <v>4</v>
      </c>
      <c r="O18" s="26">
        <v>5</v>
      </c>
      <c r="P18" s="26">
        <v>1</v>
      </c>
      <c r="Q18" s="26">
        <v>4</v>
      </c>
      <c r="R18" s="26">
        <v>2</v>
      </c>
      <c r="S18" s="26">
        <v>2</v>
      </c>
      <c r="T18" s="26">
        <v>0</v>
      </c>
      <c r="U18" s="26">
        <v>0</v>
      </c>
      <c r="V18" s="26">
        <v>0</v>
      </c>
      <c r="W18" s="26">
        <v>0</v>
      </c>
      <c r="X18" s="26">
        <v>222</v>
      </c>
      <c r="Y18" s="26">
        <v>126</v>
      </c>
      <c r="Z18" s="26">
        <v>96</v>
      </c>
      <c r="AA18" s="26">
        <v>8</v>
      </c>
      <c r="AB18" s="29">
        <f t="shared" si="0"/>
        <v>131.25</v>
      </c>
    </row>
    <row r="19" spans="1:28" s="32" customFormat="1" ht="12">
      <c r="A19" s="8" t="s">
        <v>37</v>
      </c>
      <c r="B19" s="33" t="s">
        <v>38</v>
      </c>
      <c r="C19" s="26">
        <v>5</v>
      </c>
      <c r="D19" s="26">
        <v>3</v>
      </c>
      <c r="E19" s="26">
        <v>2</v>
      </c>
      <c r="F19" s="26">
        <v>3</v>
      </c>
      <c r="G19" s="26">
        <v>2</v>
      </c>
      <c r="H19" s="26">
        <v>1</v>
      </c>
      <c r="I19" s="26">
        <v>2</v>
      </c>
      <c r="J19" s="26">
        <v>1</v>
      </c>
      <c r="K19" s="26">
        <v>1</v>
      </c>
      <c r="L19" s="26">
        <v>3</v>
      </c>
      <c r="M19" s="26">
        <v>2</v>
      </c>
      <c r="N19" s="26">
        <v>1</v>
      </c>
      <c r="O19" s="26">
        <v>3</v>
      </c>
      <c r="P19" s="26">
        <v>2</v>
      </c>
      <c r="Q19" s="26">
        <v>1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196</v>
      </c>
      <c r="Y19" s="26">
        <v>114</v>
      </c>
      <c r="Z19" s="26">
        <v>82</v>
      </c>
      <c r="AA19" s="26">
        <v>5</v>
      </c>
      <c r="AB19" s="29">
        <f t="shared" si="0"/>
        <v>139.02439024390242</v>
      </c>
    </row>
    <row r="20" spans="1:28" s="32" customFormat="1" ht="12">
      <c r="A20" s="8" t="s">
        <v>41</v>
      </c>
      <c r="B20" s="33" t="s">
        <v>42</v>
      </c>
      <c r="C20" s="26">
        <v>13</v>
      </c>
      <c r="D20" s="26">
        <v>6</v>
      </c>
      <c r="E20" s="26">
        <v>7</v>
      </c>
      <c r="F20" s="26">
        <v>13</v>
      </c>
      <c r="G20" s="26">
        <v>6</v>
      </c>
      <c r="H20" s="26">
        <v>7</v>
      </c>
      <c r="I20" s="26">
        <v>0</v>
      </c>
      <c r="J20" s="26">
        <v>0</v>
      </c>
      <c r="K20" s="26">
        <v>0</v>
      </c>
      <c r="L20" s="26">
        <v>39</v>
      </c>
      <c r="M20" s="26">
        <v>20</v>
      </c>
      <c r="N20" s="26">
        <v>19</v>
      </c>
      <c r="O20" s="26">
        <v>37</v>
      </c>
      <c r="P20" s="26">
        <v>19</v>
      </c>
      <c r="Q20" s="26">
        <v>18</v>
      </c>
      <c r="R20" s="26">
        <v>1</v>
      </c>
      <c r="S20" s="26">
        <v>1</v>
      </c>
      <c r="T20" s="26">
        <v>0</v>
      </c>
      <c r="U20" s="26">
        <v>1</v>
      </c>
      <c r="V20" s="26">
        <v>0</v>
      </c>
      <c r="W20" s="26">
        <v>1</v>
      </c>
      <c r="X20" s="26">
        <v>551</v>
      </c>
      <c r="Y20" s="26">
        <v>312</v>
      </c>
      <c r="Z20" s="26">
        <v>239</v>
      </c>
      <c r="AA20" s="26">
        <v>6</v>
      </c>
      <c r="AB20" s="29">
        <f t="shared" si="0"/>
        <v>130.5439330543933</v>
      </c>
    </row>
    <row r="21" spans="1:28" s="32" customFormat="1" ht="12">
      <c r="A21" s="8" t="s">
        <v>43</v>
      </c>
      <c r="B21" s="33" t="s">
        <v>44</v>
      </c>
      <c r="C21" s="26">
        <v>7</v>
      </c>
      <c r="D21" s="26">
        <v>5</v>
      </c>
      <c r="E21" s="26">
        <v>2</v>
      </c>
      <c r="F21" s="26">
        <v>6</v>
      </c>
      <c r="G21" s="26">
        <v>4</v>
      </c>
      <c r="H21" s="26">
        <v>2</v>
      </c>
      <c r="I21" s="26">
        <v>1</v>
      </c>
      <c r="J21" s="26">
        <v>1</v>
      </c>
      <c r="K21" s="26">
        <v>0</v>
      </c>
      <c r="L21" s="26">
        <v>16</v>
      </c>
      <c r="M21" s="26">
        <v>14</v>
      </c>
      <c r="N21" s="26">
        <v>2</v>
      </c>
      <c r="O21" s="26">
        <v>16</v>
      </c>
      <c r="P21" s="26">
        <v>14</v>
      </c>
      <c r="Q21" s="26">
        <v>2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240</v>
      </c>
      <c r="Y21" s="26">
        <v>137</v>
      </c>
      <c r="Z21" s="26">
        <v>103</v>
      </c>
      <c r="AA21" s="26">
        <v>8</v>
      </c>
      <c r="AB21" s="29">
        <f t="shared" si="0"/>
        <v>133.0097087378641</v>
      </c>
    </row>
    <row r="22" spans="1:28" s="32" customFormat="1" ht="12">
      <c r="A22" s="8" t="s">
        <v>45</v>
      </c>
      <c r="B22" s="33" t="s">
        <v>46</v>
      </c>
      <c r="C22" s="26">
        <v>7</v>
      </c>
      <c r="D22" s="26">
        <v>6</v>
      </c>
      <c r="E22" s="26">
        <v>1</v>
      </c>
      <c r="F22" s="26">
        <v>5</v>
      </c>
      <c r="G22" s="26">
        <v>4</v>
      </c>
      <c r="H22" s="26">
        <v>1</v>
      </c>
      <c r="I22" s="26">
        <v>2</v>
      </c>
      <c r="J22" s="26">
        <v>2</v>
      </c>
      <c r="K22" s="26">
        <v>0</v>
      </c>
      <c r="L22" s="26">
        <v>8</v>
      </c>
      <c r="M22" s="26">
        <v>5</v>
      </c>
      <c r="N22" s="26">
        <v>3</v>
      </c>
      <c r="O22" s="26">
        <v>8</v>
      </c>
      <c r="P22" s="26">
        <v>5</v>
      </c>
      <c r="Q22" s="26">
        <v>3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287</v>
      </c>
      <c r="Y22" s="26">
        <v>192</v>
      </c>
      <c r="Z22" s="26">
        <v>95</v>
      </c>
      <c r="AA22" s="26">
        <v>11</v>
      </c>
      <c r="AB22" s="29">
        <f t="shared" si="0"/>
        <v>202.10526315789474</v>
      </c>
    </row>
    <row r="23" spans="1:28" s="32" customFormat="1" ht="12">
      <c r="A23" s="8" t="s">
        <v>47</v>
      </c>
      <c r="B23" s="33" t="s">
        <v>48</v>
      </c>
      <c r="C23" s="26">
        <v>1</v>
      </c>
      <c r="D23" s="26">
        <v>1</v>
      </c>
      <c r="E23" s="26">
        <v>0</v>
      </c>
      <c r="F23" s="26">
        <v>1</v>
      </c>
      <c r="G23" s="26">
        <v>1</v>
      </c>
      <c r="H23" s="26">
        <v>0</v>
      </c>
      <c r="I23" s="26">
        <v>0</v>
      </c>
      <c r="J23" s="26">
        <v>0</v>
      </c>
      <c r="K23" s="26">
        <v>0</v>
      </c>
      <c r="L23" s="26">
        <v>2</v>
      </c>
      <c r="M23" s="26">
        <v>1</v>
      </c>
      <c r="N23" s="26">
        <v>1</v>
      </c>
      <c r="O23" s="26">
        <v>2</v>
      </c>
      <c r="P23" s="26">
        <v>1</v>
      </c>
      <c r="Q23" s="26">
        <v>1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151</v>
      </c>
      <c r="Y23" s="26">
        <v>93</v>
      </c>
      <c r="Z23" s="26">
        <v>58</v>
      </c>
      <c r="AA23" s="26">
        <v>1</v>
      </c>
      <c r="AB23" s="29">
        <f t="shared" si="0"/>
        <v>160.3448275862069</v>
      </c>
    </row>
    <row r="24" spans="1:28" s="32" customFormat="1" ht="12">
      <c r="A24" s="8" t="s">
        <v>53</v>
      </c>
      <c r="B24" s="33" t="s">
        <v>54</v>
      </c>
      <c r="C24" s="26">
        <v>3</v>
      </c>
      <c r="D24" s="26">
        <v>1</v>
      </c>
      <c r="E24" s="26">
        <v>2</v>
      </c>
      <c r="F24" s="26">
        <v>3</v>
      </c>
      <c r="G24" s="26">
        <v>1</v>
      </c>
      <c r="H24" s="26">
        <v>2</v>
      </c>
      <c r="I24" s="26">
        <v>0</v>
      </c>
      <c r="J24" s="26">
        <v>0</v>
      </c>
      <c r="K24" s="26">
        <v>0</v>
      </c>
      <c r="L24" s="26">
        <v>48</v>
      </c>
      <c r="M24" s="26">
        <v>30</v>
      </c>
      <c r="N24" s="26">
        <v>18</v>
      </c>
      <c r="O24" s="26">
        <v>47</v>
      </c>
      <c r="P24" s="26">
        <v>29</v>
      </c>
      <c r="Q24" s="26">
        <v>18</v>
      </c>
      <c r="R24" s="26">
        <v>1</v>
      </c>
      <c r="S24" s="26">
        <v>1</v>
      </c>
      <c r="T24" s="26">
        <v>0</v>
      </c>
      <c r="U24" s="26">
        <v>0</v>
      </c>
      <c r="V24" s="26">
        <v>0</v>
      </c>
      <c r="W24" s="26">
        <v>0</v>
      </c>
      <c r="X24" s="26">
        <v>305</v>
      </c>
      <c r="Y24" s="26">
        <v>196</v>
      </c>
      <c r="Z24" s="26">
        <v>109</v>
      </c>
      <c r="AA24" s="26">
        <v>6</v>
      </c>
      <c r="AB24" s="29">
        <f t="shared" si="0"/>
        <v>179.8165137614679</v>
      </c>
    </row>
    <row r="25" spans="1:28" s="32" customFormat="1" ht="12">
      <c r="A25" s="8" t="s">
        <v>55</v>
      </c>
      <c r="B25" s="33" t="s">
        <v>56</v>
      </c>
      <c r="C25" s="26">
        <v>4</v>
      </c>
      <c r="D25" s="26">
        <v>4</v>
      </c>
      <c r="E25" s="26">
        <v>0</v>
      </c>
      <c r="F25" s="26">
        <v>4</v>
      </c>
      <c r="G25" s="26">
        <v>4</v>
      </c>
      <c r="H25" s="26">
        <v>0</v>
      </c>
      <c r="I25" s="26">
        <v>0</v>
      </c>
      <c r="J25" s="26">
        <v>0</v>
      </c>
      <c r="K25" s="26">
        <v>0</v>
      </c>
      <c r="L25" s="26">
        <v>5</v>
      </c>
      <c r="M25" s="26">
        <v>3</v>
      </c>
      <c r="N25" s="26">
        <v>2</v>
      </c>
      <c r="O25" s="26">
        <v>4</v>
      </c>
      <c r="P25" s="26">
        <v>3</v>
      </c>
      <c r="Q25" s="26">
        <v>1</v>
      </c>
      <c r="R25" s="26">
        <v>1</v>
      </c>
      <c r="S25" s="26">
        <v>0</v>
      </c>
      <c r="T25" s="26">
        <v>1</v>
      </c>
      <c r="U25" s="26">
        <v>0</v>
      </c>
      <c r="V25" s="26">
        <v>0</v>
      </c>
      <c r="W25" s="26">
        <v>0</v>
      </c>
      <c r="X25" s="26">
        <v>110</v>
      </c>
      <c r="Y25" s="26">
        <v>65</v>
      </c>
      <c r="Z25" s="26">
        <v>45</v>
      </c>
      <c r="AA25" s="26">
        <v>11</v>
      </c>
      <c r="AB25" s="29">
        <f t="shared" si="0"/>
        <v>144.44444444444443</v>
      </c>
    </row>
    <row r="26" spans="1:28" s="32" customFormat="1" ht="12">
      <c r="A26" s="8" t="s">
        <v>57</v>
      </c>
      <c r="B26" s="33" t="s">
        <v>58</v>
      </c>
      <c r="C26" s="26">
        <v>8</v>
      </c>
      <c r="D26" s="26">
        <v>5</v>
      </c>
      <c r="E26" s="26">
        <v>3</v>
      </c>
      <c r="F26" s="26">
        <v>7</v>
      </c>
      <c r="G26" s="26">
        <v>4</v>
      </c>
      <c r="H26" s="26">
        <v>3</v>
      </c>
      <c r="I26" s="26">
        <v>1</v>
      </c>
      <c r="J26" s="26">
        <v>1</v>
      </c>
      <c r="K26" s="26">
        <v>0</v>
      </c>
      <c r="L26" s="26">
        <v>7</v>
      </c>
      <c r="M26" s="26">
        <v>3</v>
      </c>
      <c r="N26" s="26">
        <v>4</v>
      </c>
      <c r="O26" s="26">
        <v>6</v>
      </c>
      <c r="P26" s="26">
        <v>2</v>
      </c>
      <c r="Q26" s="26">
        <v>4</v>
      </c>
      <c r="R26" s="26">
        <v>1</v>
      </c>
      <c r="S26" s="26">
        <v>1</v>
      </c>
      <c r="T26" s="26">
        <v>0</v>
      </c>
      <c r="U26" s="26">
        <v>0</v>
      </c>
      <c r="V26" s="26">
        <v>0</v>
      </c>
      <c r="W26" s="26">
        <v>0</v>
      </c>
      <c r="X26" s="26">
        <v>140</v>
      </c>
      <c r="Y26" s="26">
        <v>80</v>
      </c>
      <c r="Z26" s="26">
        <v>60</v>
      </c>
      <c r="AA26" s="26">
        <v>4</v>
      </c>
      <c r="AB26" s="29">
        <f t="shared" si="0"/>
        <v>133.33333333333331</v>
      </c>
    </row>
    <row r="27" spans="1:28" s="32" customFormat="1" ht="12">
      <c r="A27" s="8" t="s">
        <v>59</v>
      </c>
      <c r="B27" s="33" t="s">
        <v>60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</v>
      </c>
      <c r="M27" s="26">
        <v>1</v>
      </c>
      <c r="N27" s="26">
        <v>0</v>
      </c>
      <c r="O27" s="26">
        <v>1</v>
      </c>
      <c r="P27" s="26">
        <v>1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17</v>
      </c>
      <c r="Y27" s="26">
        <v>5</v>
      </c>
      <c r="Z27" s="26">
        <v>12</v>
      </c>
      <c r="AA27" s="26">
        <v>0</v>
      </c>
      <c r="AB27" s="29">
        <f t="shared" si="0"/>
        <v>41.66666666666667</v>
      </c>
    </row>
    <row r="28" spans="1:28" s="32" customFormat="1" ht="12">
      <c r="A28" s="8" t="s">
        <v>61</v>
      </c>
      <c r="B28" s="33" t="s">
        <v>62</v>
      </c>
      <c r="C28" s="26">
        <v>8</v>
      </c>
      <c r="D28" s="26">
        <v>4</v>
      </c>
      <c r="E28" s="26">
        <v>4</v>
      </c>
      <c r="F28" s="26">
        <v>6</v>
      </c>
      <c r="G28" s="26">
        <v>3</v>
      </c>
      <c r="H28" s="26">
        <v>3</v>
      </c>
      <c r="I28" s="26">
        <v>2</v>
      </c>
      <c r="J28" s="26">
        <v>1</v>
      </c>
      <c r="K28" s="26">
        <v>1</v>
      </c>
      <c r="L28" s="26">
        <v>5</v>
      </c>
      <c r="M28" s="26">
        <v>4</v>
      </c>
      <c r="N28" s="26">
        <v>1</v>
      </c>
      <c r="O28" s="26">
        <v>5</v>
      </c>
      <c r="P28" s="26">
        <v>4</v>
      </c>
      <c r="Q28" s="26">
        <v>1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139</v>
      </c>
      <c r="Y28" s="26">
        <v>73</v>
      </c>
      <c r="Z28" s="26">
        <v>66</v>
      </c>
      <c r="AA28" s="26">
        <v>10</v>
      </c>
      <c r="AB28" s="29">
        <f t="shared" si="0"/>
        <v>110.6060606060606</v>
      </c>
    </row>
    <row r="29" spans="1:28" s="32" customFormat="1" ht="12">
      <c r="A29" s="8" t="s">
        <v>63</v>
      </c>
      <c r="B29" s="33" t="s">
        <v>64</v>
      </c>
      <c r="C29" s="26">
        <v>14</v>
      </c>
      <c r="D29" s="26">
        <v>9</v>
      </c>
      <c r="E29" s="26">
        <v>5</v>
      </c>
      <c r="F29" s="26">
        <v>13</v>
      </c>
      <c r="G29" s="26">
        <v>8</v>
      </c>
      <c r="H29" s="26">
        <v>5</v>
      </c>
      <c r="I29" s="26">
        <v>1</v>
      </c>
      <c r="J29" s="26">
        <v>1</v>
      </c>
      <c r="K29" s="26">
        <v>0</v>
      </c>
      <c r="L29" s="26">
        <v>10</v>
      </c>
      <c r="M29" s="26">
        <v>7</v>
      </c>
      <c r="N29" s="26">
        <v>3</v>
      </c>
      <c r="O29" s="26">
        <v>9</v>
      </c>
      <c r="P29" s="26">
        <v>7</v>
      </c>
      <c r="Q29" s="26">
        <v>2</v>
      </c>
      <c r="R29" s="26">
        <v>1</v>
      </c>
      <c r="S29" s="26">
        <v>0</v>
      </c>
      <c r="T29" s="26">
        <v>1</v>
      </c>
      <c r="U29" s="26">
        <v>0</v>
      </c>
      <c r="V29" s="26">
        <v>0</v>
      </c>
      <c r="W29" s="26">
        <v>0</v>
      </c>
      <c r="X29" s="26">
        <v>204</v>
      </c>
      <c r="Y29" s="26">
        <v>118</v>
      </c>
      <c r="Z29" s="26">
        <v>86</v>
      </c>
      <c r="AA29" s="26">
        <v>21</v>
      </c>
      <c r="AB29" s="29">
        <f t="shared" si="0"/>
        <v>137.2093023255814</v>
      </c>
    </row>
    <row r="30" spans="1:28" s="32" customFormat="1" ht="12">
      <c r="A30" s="8" t="s">
        <v>67</v>
      </c>
      <c r="B30" s="33" t="s">
        <v>68</v>
      </c>
      <c r="C30" s="26">
        <v>5</v>
      </c>
      <c r="D30" s="26">
        <v>3</v>
      </c>
      <c r="E30" s="26">
        <v>2</v>
      </c>
      <c r="F30" s="26">
        <v>5</v>
      </c>
      <c r="G30" s="26">
        <v>3</v>
      </c>
      <c r="H30" s="26">
        <v>2</v>
      </c>
      <c r="I30" s="26">
        <v>0</v>
      </c>
      <c r="J30" s="26">
        <v>0</v>
      </c>
      <c r="K30" s="26">
        <v>0</v>
      </c>
      <c r="L30" s="26">
        <v>6</v>
      </c>
      <c r="M30" s="26">
        <v>4</v>
      </c>
      <c r="N30" s="26">
        <v>2</v>
      </c>
      <c r="O30" s="26">
        <v>5</v>
      </c>
      <c r="P30" s="26">
        <v>3</v>
      </c>
      <c r="Q30" s="26">
        <v>2</v>
      </c>
      <c r="R30" s="26">
        <v>1</v>
      </c>
      <c r="S30" s="26">
        <v>1</v>
      </c>
      <c r="T30" s="26">
        <v>0</v>
      </c>
      <c r="U30" s="26">
        <v>0</v>
      </c>
      <c r="V30" s="26">
        <v>0</v>
      </c>
      <c r="W30" s="26">
        <v>0</v>
      </c>
      <c r="X30" s="26">
        <v>210</v>
      </c>
      <c r="Y30" s="26">
        <v>110</v>
      </c>
      <c r="Z30" s="26">
        <v>100</v>
      </c>
      <c r="AA30" s="26">
        <v>5</v>
      </c>
      <c r="AB30" s="29">
        <f t="shared" si="0"/>
        <v>110.00000000000001</v>
      </c>
    </row>
    <row r="31" spans="1:28" ht="12">
      <c r="A31" s="7" t="s">
        <v>75</v>
      </c>
      <c r="B31" s="12" t="s">
        <v>76</v>
      </c>
      <c r="C31" s="25">
        <v>1</v>
      </c>
      <c r="D31" s="25">
        <v>1</v>
      </c>
      <c r="E31" s="25">
        <v>0</v>
      </c>
      <c r="F31" s="25">
        <v>1</v>
      </c>
      <c r="G31" s="25">
        <v>1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15</v>
      </c>
      <c r="Y31" s="25">
        <v>9</v>
      </c>
      <c r="Z31" s="25">
        <v>6</v>
      </c>
      <c r="AA31" s="25">
        <v>0</v>
      </c>
      <c r="AB31" s="28">
        <f t="shared" si="0"/>
        <v>150</v>
      </c>
    </row>
    <row r="32" spans="1:28" s="32" customFormat="1" ht="12">
      <c r="A32" s="8" t="s">
        <v>77</v>
      </c>
      <c r="B32" s="33" t="s">
        <v>78</v>
      </c>
      <c r="C32" s="26">
        <v>1</v>
      </c>
      <c r="D32" s="26">
        <v>1</v>
      </c>
      <c r="E32" s="26">
        <v>0</v>
      </c>
      <c r="F32" s="26">
        <v>1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15</v>
      </c>
      <c r="Y32" s="26">
        <v>9</v>
      </c>
      <c r="Z32" s="26">
        <v>6</v>
      </c>
      <c r="AA32" s="26">
        <v>0</v>
      </c>
      <c r="AB32" s="29">
        <f t="shared" si="0"/>
        <v>150</v>
      </c>
    </row>
    <row r="33" spans="1:28" ht="12">
      <c r="A33" s="8" t="s">
        <v>79</v>
      </c>
      <c r="B33" s="17" t="s">
        <v>80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ht="24.75" customHeight="1">
      <c r="A9" s="99" t="s">
        <v>214</v>
      </c>
      <c r="B9" s="100"/>
      <c r="C9" s="25">
        <v>508</v>
      </c>
      <c r="D9" s="25">
        <v>304</v>
      </c>
      <c r="E9" s="25">
        <v>204</v>
      </c>
      <c r="F9" s="25">
        <v>452</v>
      </c>
      <c r="G9" s="25">
        <v>270</v>
      </c>
      <c r="H9" s="25">
        <v>182</v>
      </c>
      <c r="I9" s="25">
        <v>56</v>
      </c>
      <c r="J9" s="25">
        <v>34</v>
      </c>
      <c r="K9" s="25">
        <v>22</v>
      </c>
      <c r="L9" s="25">
        <v>383</v>
      </c>
      <c r="M9" s="25">
        <v>244</v>
      </c>
      <c r="N9" s="25">
        <v>139</v>
      </c>
      <c r="O9" s="25">
        <v>312</v>
      </c>
      <c r="P9" s="25">
        <v>200</v>
      </c>
      <c r="Q9" s="25">
        <v>112</v>
      </c>
      <c r="R9" s="25">
        <v>71</v>
      </c>
      <c r="S9" s="25">
        <v>44</v>
      </c>
      <c r="T9" s="25">
        <v>27</v>
      </c>
      <c r="U9" s="25">
        <v>0</v>
      </c>
      <c r="V9" s="25">
        <v>0</v>
      </c>
      <c r="W9" s="25">
        <v>0</v>
      </c>
      <c r="X9" s="25">
        <v>11478</v>
      </c>
      <c r="Y9" s="25">
        <v>6543</v>
      </c>
      <c r="Z9" s="25">
        <v>4935</v>
      </c>
      <c r="AA9" s="25">
        <v>596</v>
      </c>
      <c r="AB9" s="28">
        <f aca="true" t="shared" si="0" ref="AB9:AB32">Y9/Z9*100</f>
        <v>132.58358662613983</v>
      </c>
    </row>
    <row r="10" spans="1:28" ht="12">
      <c r="A10" s="7" t="s">
        <v>203</v>
      </c>
      <c r="B10" s="12" t="s">
        <v>208</v>
      </c>
      <c r="C10" s="25">
        <v>131</v>
      </c>
      <c r="D10" s="25">
        <v>86</v>
      </c>
      <c r="E10" s="25">
        <v>45</v>
      </c>
      <c r="F10" s="25">
        <v>106</v>
      </c>
      <c r="G10" s="25">
        <v>65</v>
      </c>
      <c r="H10" s="25">
        <v>41</v>
      </c>
      <c r="I10" s="25">
        <v>25</v>
      </c>
      <c r="J10" s="25">
        <v>21</v>
      </c>
      <c r="K10" s="25">
        <v>4</v>
      </c>
      <c r="L10" s="25">
        <v>86</v>
      </c>
      <c r="M10" s="25">
        <v>50</v>
      </c>
      <c r="N10" s="25">
        <v>36</v>
      </c>
      <c r="O10" s="25">
        <v>71</v>
      </c>
      <c r="P10" s="25">
        <v>44</v>
      </c>
      <c r="Q10" s="25">
        <v>27</v>
      </c>
      <c r="R10" s="25">
        <v>15</v>
      </c>
      <c r="S10" s="25">
        <v>6</v>
      </c>
      <c r="T10" s="25">
        <v>9</v>
      </c>
      <c r="U10" s="25">
        <v>0</v>
      </c>
      <c r="V10" s="25">
        <v>0</v>
      </c>
      <c r="W10" s="25">
        <v>0</v>
      </c>
      <c r="X10" s="25">
        <v>1594</v>
      </c>
      <c r="Y10" s="25">
        <v>970</v>
      </c>
      <c r="Z10" s="25">
        <v>624</v>
      </c>
      <c r="AA10" s="25">
        <v>133</v>
      </c>
      <c r="AB10" s="28">
        <f>Y10/Z10*100</f>
        <v>155.44871794871796</v>
      </c>
    </row>
    <row r="11" spans="1:28" ht="12">
      <c r="A11" s="7" t="s">
        <v>204</v>
      </c>
      <c r="B11" s="12" t="s">
        <v>209</v>
      </c>
      <c r="C11" s="25">
        <v>100</v>
      </c>
      <c r="D11" s="25">
        <v>59</v>
      </c>
      <c r="E11" s="25">
        <v>41</v>
      </c>
      <c r="F11" s="25">
        <v>91</v>
      </c>
      <c r="G11" s="25">
        <v>55</v>
      </c>
      <c r="H11" s="25">
        <v>36</v>
      </c>
      <c r="I11" s="25">
        <v>9</v>
      </c>
      <c r="J11" s="25">
        <v>4</v>
      </c>
      <c r="K11" s="25">
        <v>5</v>
      </c>
      <c r="L11" s="25">
        <v>106</v>
      </c>
      <c r="M11" s="25">
        <v>75</v>
      </c>
      <c r="N11" s="25">
        <v>31</v>
      </c>
      <c r="O11" s="25">
        <v>74</v>
      </c>
      <c r="P11" s="25">
        <v>52</v>
      </c>
      <c r="Q11" s="25">
        <v>22</v>
      </c>
      <c r="R11" s="25">
        <v>32</v>
      </c>
      <c r="S11" s="25">
        <v>23</v>
      </c>
      <c r="T11" s="25">
        <v>9</v>
      </c>
      <c r="U11" s="25">
        <v>0</v>
      </c>
      <c r="V11" s="25">
        <v>0</v>
      </c>
      <c r="W11" s="25">
        <v>0</v>
      </c>
      <c r="X11" s="25">
        <v>1865</v>
      </c>
      <c r="Y11" s="25">
        <v>1091</v>
      </c>
      <c r="Z11" s="25">
        <v>774</v>
      </c>
      <c r="AA11" s="25">
        <v>131</v>
      </c>
      <c r="AB11" s="28">
        <f>Y11/Z11*100</f>
        <v>140.95607235142117</v>
      </c>
    </row>
    <row r="12" spans="1:28" ht="12">
      <c r="A12" s="7" t="s">
        <v>205</v>
      </c>
      <c r="B12" s="12" t="s">
        <v>210</v>
      </c>
      <c r="C12" s="25">
        <v>60</v>
      </c>
      <c r="D12" s="25">
        <v>38</v>
      </c>
      <c r="E12" s="25">
        <v>22</v>
      </c>
      <c r="F12" s="25">
        <v>56</v>
      </c>
      <c r="G12" s="25">
        <v>36</v>
      </c>
      <c r="H12" s="25">
        <v>20</v>
      </c>
      <c r="I12" s="25">
        <v>4</v>
      </c>
      <c r="J12" s="25">
        <v>2</v>
      </c>
      <c r="K12" s="25">
        <v>2</v>
      </c>
      <c r="L12" s="25">
        <v>54</v>
      </c>
      <c r="M12" s="25">
        <v>33</v>
      </c>
      <c r="N12" s="25">
        <v>21</v>
      </c>
      <c r="O12" s="25">
        <v>51</v>
      </c>
      <c r="P12" s="25">
        <v>31</v>
      </c>
      <c r="Q12" s="25">
        <v>20</v>
      </c>
      <c r="R12" s="25">
        <v>3</v>
      </c>
      <c r="S12" s="25">
        <v>2</v>
      </c>
      <c r="T12" s="25">
        <v>1</v>
      </c>
      <c r="U12" s="25">
        <v>0</v>
      </c>
      <c r="V12" s="25">
        <v>0</v>
      </c>
      <c r="W12" s="25">
        <v>0</v>
      </c>
      <c r="X12" s="25">
        <v>1601</v>
      </c>
      <c r="Y12" s="25">
        <v>828</v>
      </c>
      <c r="Z12" s="25">
        <v>773</v>
      </c>
      <c r="AA12" s="25">
        <v>129</v>
      </c>
      <c r="AB12" s="28">
        <f>Y12/Z12*100</f>
        <v>107.11513583441139</v>
      </c>
    </row>
    <row r="13" spans="1:28" ht="12">
      <c r="A13" s="7" t="s">
        <v>206</v>
      </c>
      <c r="B13" s="12" t="s">
        <v>211</v>
      </c>
      <c r="C13" s="25">
        <v>26</v>
      </c>
      <c r="D13" s="25">
        <v>12</v>
      </c>
      <c r="E13" s="25">
        <v>14</v>
      </c>
      <c r="F13" s="25">
        <v>26</v>
      </c>
      <c r="G13" s="25">
        <v>12</v>
      </c>
      <c r="H13" s="25">
        <v>14</v>
      </c>
      <c r="I13" s="25">
        <v>0</v>
      </c>
      <c r="J13" s="25">
        <v>0</v>
      </c>
      <c r="K13" s="25">
        <v>0</v>
      </c>
      <c r="L13" s="25">
        <v>26</v>
      </c>
      <c r="M13" s="25">
        <v>16</v>
      </c>
      <c r="N13" s="25">
        <v>10</v>
      </c>
      <c r="O13" s="25">
        <v>23</v>
      </c>
      <c r="P13" s="25">
        <v>14</v>
      </c>
      <c r="Q13" s="25">
        <v>9</v>
      </c>
      <c r="R13" s="25">
        <v>3</v>
      </c>
      <c r="S13" s="25">
        <v>2</v>
      </c>
      <c r="T13" s="25">
        <v>1</v>
      </c>
      <c r="U13" s="25">
        <v>0</v>
      </c>
      <c r="V13" s="25">
        <v>0</v>
      </c>
      <c r="W13" s="25">
        <v>0</v>
      </c>
      <c r="X13" s="25">
        <v>935</v>
      </c>
      <c r="Y13" s="25">
        <v>496</v>
      </c>
      <c r="Z13" s="25">
        <v>439</v>
      </c>
      <c r="AA13" s="25">
        <v>33</v>
      </c>
      <c r="AB13" s="28">
        <f>Y13/Z13*100</f>
        <v>112.98405466970387</v>
      </c>
    </row>
    <row r="14" spans="1:28" ht="12">
      <c r="A14" s="7" t="s">
        <v>207</v>
      </c>
      <c r="B14" s="12" t="s">
        <v>212</v>
      </c>
      <c r="C14" s="25">
        <v>46</v>
      </c>
      <c r="D14" s="25">
        <v>28</v>
      </c>
      <c r="E14" s="25">
        <v>18</v>
      </c>
      <c r="F14" s="25">
        <v>45</v>
      </c>
      <c r="G14" s="25">
        <v>28</v>
      </c>
      <c r="H14" s="25">
        <v>17</v>
      </c>
      <c r="I14" s="25">
        <v>1</v>
      </c>
      <c r="J14" s="25">
        <v>0</v>
      </c>
      <c r="K14" s="25">
        <v>1</v>
      </c>
      <c r="L14" s="25">
        <v>24</v>
      </c>
      <c r="M14" s="25">
        <v>15</v>
      </c>
      <c r="N14" s="25">
        <v>9</v>
      </c>
      <c r="O14" s="25">
        <v>21</v>
      </c>
      <c r="P14" s="25">
        <v>14</v>
      </c>
      <c r="Q14" s="25">
        <v>7</v>
      </c>
      <c r="R14" s="25">
        <v>3</v>
      </c>
      <c r="S14" s="25">
        <v>1</v>
      </c>
      <c r="T14" s="25">
        <v>2</v>
      </c>
      <c r="U14" s="25">
        <v>0</v>
      </c>
      <c r="V14" s="25">
        <v>0</v>
      </c>
      <c r="W14" s="25">
        <v>0</v>
      </c>
      <c r="X14" s="25">
        <v>1376</v>
      </c>
      <c r="Y14" s="25">
        <v>772</v>
      </c>
      <c r="Z14" s="25">
        <v>604</v>
      </c>
      <c r="AA14" s="25">
        <v>45</v>
      </c>
      <c r="AB14" s="28">
        <f>Y14/Z14*100</f>
        <v>127.81456953642385</v>
      </c>
    </row>
    <row r="15" spans="1:28" ht="12">
      <c r="A15" s="7" t="s">
        <v>83</v>
      </c>
      <c r="B15" s="12" t="s">
        <v>27</v>
      </c>
      <c r="C15" s="25">
        <v>143</v>
      </c>
      <c r="D15" s="25">
        <v>80</v>
      </c>
      <c r="E15" s="25">
        <v>63</v>
      </c>
      <c r="F15" s="25">
        <v>127</v>
      </c>
      <c r="G15" s="25">
        <v>73</v>
      </c>
      <c r="H15" s="25">
        <v>54</v>
      </c>
      <c r="I15" s="25">
        <v>16</v>
      </c>
      <c r="J15" s="25">
        <v>7</v>
      </c>
      <c r="K15" s="25">
        <v>9</v>
      </c>
      <c r="L15" s="25">
        <v>87</v>
      </c>
      <c r="M15" s="25">
        <v>55</v>
      </c>
      <c r="N15" s="25">
        <v>32</v>
      </c>
      <c r="O15" s="25">
        <v>72</v>
      </c>
      <c r="P15" s="25">
        <v>45</v>
      </c>
      <c r="Q15" s="25">
        <v>27</v>
      </c>
      <c r="R15" s="25">
        <v>15</v>
      </c>
      <c r="S15" s="25">
        <v>10</v>
      </c>
      <c r="T15" s="25">
        <v>5</v>
      </c>
      <c r="U15" s="25">
        <v>0</v>
      </c>
      <c r="V15" s="25">
        <v>0</v>
      </c>
      <c r="W15" s="25">
        <v>0</v>
      </c>
      <c r="X15" s="25">
        <v>4093</v>
      </c>
      <c r="Y15" s="25">
        <v>2378</v>
      </c>
      <c r="Z15" s="25">
        <v>1715</v>
      </c>
      <c r="AA15" s="25">
        <v>120</v>
      </c>
      <c r="AB15" s="28">
        <f t="shared" si="0"/>
        <v>138.6588921282799</v>
      </c>
    </row>
    <row r="16" spans="1:28" s="32" customFormat="1" ht="12">
      <c r="A16" s="8" t="s">
        <v>31</v>
      </c>
      <c r="B16" s="33" t="s">
        <v>32</v>
      </c>
      <c r="C16" s="26">
        <v>4</v>
      </c>
      <c r="D16" s="26">
        <v>4</v>
      </c>
      <c r="E16" s="26">
        <v>0</v>
      </c>
      <c r="F16" s="26">
        <v>3</v>
      </c>
      <c r="G16" s="26">
        <v>3</v>
      </c>
      <c r="H16" s="26">
        <v>0</v>
      </c>
      <c r="I16" s="26">
        <v>1</v>
      </c>
      <c r="J16" s="26">
        <v>1</v>
      </c>
      <c r="K16" s="26">
        <v>0</v>
      </c>
      <c r="L16" s="26">
        <v>3</v>
      </c>
      <c r="M16" s="26">
        <v>2</v>
      </c>
      <c r="N16" s="26">
        <v>1</v>
      </c>
      <c r="O16" s="26">
        <v>2</v>
      </c>
      <c r="P16" s="26">
        <v>2</v>
      </c>
      <c r="Q16" s="26">
        <v>0</v>
      </c>
      <c r="R16" s="26">
        <v>1</v>
      </c>
      <c r="S16" s="26">
        <v>0</v>
      </c>
      <c r="T16" s="26">
        <v>1</v>
      </c>
      <c r="U16" s="26">
        <v>0</v>
      </c>
      <c r="V16" s="26">
        <v>0</v>
      </c>
      <c r="W16" s="26">
        <v>0</v>
      </c>
      <c r="X16" s="26">
        <v>210</v>
      </c>
      <c r="Y16" s="26">
        <v>141</v>
      </c>
      <c r="Z16" s="26">
        <v>69</v>
      </c>
      <c r="AA16" s="26">
        <v>19</v>
      </c>
      <c r="AB16" s="29">
        <f t="shared" si="0"/>
        <v>204.34782608695653</v>
      </c>
    </row>
    <row r="17" spans="1:28" s="32" customFormat="1" ht="12">
      <c r="A17" s="8" t="s">
        <v>33</v>
      </c>
      <c r="B17" s="33" t="s">
        <v>34</v>
      </c>
      <c r="C17" s="26">
        <v>47</v>
      </c>
      <c r="D17" s="26">
        <v>28</v>
      </c>
      <c r="E17" s="26">
        <v>19</v>
      </c>
      <c r="F17" s="26">
        <v>46</v>
      </c>
      <c r="G17" s="26">
        <v>28</v>
      </c>
      <c r="H17" s="26">
        <v>18</v>
      </c>
      <c r="I17" s="26">
        <v>1</v>
      </c>
      <c r="J17" s="26">
        <v>0</v>
      </c>
      <c r="K17" s="26">
        <v>1</v>
      </c>
      <c r="L17" s="26">
        <v>24</v>
      </c>
      <c r="M17" s="26">
        <v>15</v>
      </c>
      <c r="N17" s="26">
        <v>9</v>
      </c>
      <c r="O17" s="26">
        <v>19</v>
      </c>
      <c r="P17" s="26">
        <v>12</v>
      </c>
      <c r="Q17" s="26">
        <v>7</v>
      </c>
      <c r="R17" s="26">
        <v>5</v>
      </c>
      <c r="S17" s="26">
        <v>3</v>
      </c>
      <c r="T17" s="26">
        <v>2</v>
      </c>
      <c r="U17" s="26">
        <v>0</v>
      </c>
      <c r="V17" s="26">
        <v>0</v>
      </c>
      <c r="W17" s="26">
        <v>0</v>
      </c>
      <c r="X17" s="26">
        <v>1039</v>
      </c>
      <c r="Y17" s="26">
        <v>570</v>
      </c>
      <c r="Z17" s="26">
        <v>469</v>
      </c>
      <c r="AA17" s="26">
        <v>43</v>
      </c>
      <c r="AB17" s="29">
        <f t="shared" si="0"/>
        <v>121.53518123667378</v>
      </c>
    </row>
    <row r="18" spans="1:28" s="32" customFormat="1" ht="12">
      <c r="A18" s="8" t="s">
        <v>35</v>
      </c>
      <c r="B18" s="33" t="s">
        <v>36</v>
      </c>
      <c r="C18" s="26">
        <v>12</v>
      </c>
      <c r="D18" s="26">
        <v>4</v>
      </c>
      <c r="E18" s="26">
        <v>8</v>
      </c>
      <c r="F18" s="26">
        <v>9</v>
      </c>
      <c r="G18" s="26">
        <v>3</v>
      </c>
      <c r="H18" s="26">
        <v>6</v>
      </c>
      <c r="I18" s="26">
        <v>3</v>
      </c>
      <c r="J18" s="26">
        <v>1</v>
      </c>
      <c r="K18" s="26">
        <v>2</v>
      </c>
      <c r="L18" s="26">
        <v>10</v>
      </c>
      <c r="M18" s="26">
        <v>4</v>
      </c>
      <c r="N18" s="26">
        <v>6</v>
      </c>
      <c r="O18" s="26">
        <v>8</v>
      </c>
      <c r="P18" s="26">
        <v>3</v>
      </c>
      <c r="Q18" s="26">
        <v>5</v>
      </c>
      <c r="R18" s="26">
        <v>2</v>
      </c>
      <c r="S18" s="26">
        <v>1</v>
      </c>
      <c r="T18" s="26">
        <v>1</v>
      </c>
      <c r="U18" s="26">
        <v>0</v>
      </c>
      <c r="V18" s="26">
        <v>0</v>
      </c>
      <c r="W18" s="26">
        <v>0</v>
      </c>
      <c r="X18" s="26">
        <v>219</v>
      </c>
      <c r="Y18" s="26">
        <v>125</v>
      </c>
      <c r="Z18" s="26">
        <v>94</v>
      </c>
      <c r="AA18" s="26">
        <v>8</v>
      </c>
      <c r="AB18" s="29">
        <f t="shared" si="0"/>
        <v>132.9787234042553</v>
      </c>
    </row>
    <row r="19" spans="1:28" s="32" customFormat="1" ht="12">
      <c r="A19" s="8" t="s">
        <v>37</v>
      </c>
      <c r="B19" s="33" t="s">
        <v>38</v>
      </c>
      <c r="C19" s="26">
        <v>6</v>
      </c>
      <c r="D19" s="26">
        <v>4</v>
      </c>
      <c r="E19" s="26">
        <v>2</v>
      </c>
      <c r="F19" s="26">
        <v>3</v>
      </c>
      <c r="G19" s="26">
        <v>3</v>
      </c>
      <c r="H19" s="26">
        <v>0</v>
      </c>
      <c r="I19" s="26">
        <v>3</v>
      </c>
      <c r="J19" s="26">
        <v>1</v>
      </c>
      <c r="K19" s="26">
        <v>2</v>
      </c>
      <c r="L19" s="26">
        <v>1</v>
      </c>
      <c r="M19" s="26">
        <v>1</v>
      </c>
      <c r="N19" s="26">
        <v>0</v>
      </c>
      <c r="O19" s="26">
        <v>1</v>
      </c>
      <c r="P19" s="26">
        <v>1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194</v>
      </c>
      <c r="Y19" s="26">
        <v>113</v>
      </c>
      <c r="Z19" s="26">
        <v>81</v>
      </c>
      <c r="AA19" s="26">
        <v>5</v>
      </c>
      <c r="AB19" s="29">
        <f t="shared" si="0"/>
        <v>139.50617283950618</v>
      </c>
    </row>
    <row r="20" spans="1:28" s="32" customFormat="1" ht="12">
      <c r="A20" s="8" t="s">
        <v>41</v>
      </c>
      <c r="B20" s="33" t="s">
        <v>42</v>
      </c>
      <c r="C20" s="26">
        <v>15</v>
      </c>
      <c r="D20" s="26">
        <v>7</v>
      </c>
      <c r="E20" s="26">
        <v>8</v>
      </c>
      <c r="F20" s="26">
        <v>15</v>
      </c>
      <c r="G20" s="26">
        <v>7</v>
      </c>
      <c r="H20" s="26">
        <v>8</v>
      </c>
      <c r="I20" s="26">
        <v>0</v>
      </c>
      <c r="J20" s="26">
        <v>0</v>
      </c>
      <c r="K20" s="26">
        <v>0</v>
      </c>
      <c r="L20" s="26">
        <v>6</v>
      </c>
      <c r="M20" s="26">
        <v>3</v>
      </c>
      <c r="N20" s="26">
        <v>3</v>
      </c>
      <c r="O20" s="26">
        <v>6</v>
      </c>
      <c r="P20" s="26">
        <v>3</v>
      </c>
      <c r="Q20" s="26">
        <v>3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577</v>
      </c>
      <c r="Y20" s="26">
        <v>326</v>
      </c>
      <c r="Z20" s="26">
        <v>251</v>
      </c>
      <c r="AA20" s="26">
        <v>4</v>
      </c>
      <c r="AB20" s="29">
        <f t="shared" si="0"/>
        <v>129.8804780876494</v>
      </c>
    </row>
    <row r="21" spans="1:28" s="32" customFormat="1" ht="12">
      <c r="A21" s="8" t="s">
        <v>43</v>
      </c>
      <c r="B21" s="33" t="s">
        <v>44</v>
      </c>
      <c r="C21" s="26">
        <v>6</v>
      </c>
      <c r="D21" s="26">
        <v>4</v>
      </c>
      <c r="E21" s="26">
        <v>2</v>
      </c>
      <c r="F21" s="26">
        <v>6</v>
      </c>
      <c r="G21" s="26">
        <v>4</v>
      </c>
      <c r="H21" s="26">
        <v>2</v>
      </c>
      <c r="I21" s="26">
        <v>0</v>
      </c>
      <c r="J21" s="26">
        <v>0</v>
      </c>
      <c r="K21" s="26">
        <v>0</v>
      </c>
      <c r="L21" s="26">
        <v>7</v>
      </c>
      <c r="M21" s="26">
        <v>6</v>
      </c>
      <c r="N21" s="26">
        <v>1</v>
      </c>
      <c r="O21" s="26">
        <v>7</v>
      </c>
      <c r="P21" s="26">
        <v>6</v>
      </c>
      <c r="Q21" s="26">
        <v>1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249</v>
      </c>
      <c r="Y21" s="26">
        <v>146</v>
      </c>
      <c r="Z21" s="26">
        <v>103</v>
      </c>
      <c r="AA21" s="26">
        <v>0</v>
      </c>
      <c r="AB21" s="29">
        <f t="shared" si="0"/>
        <v>141.74757281553397</v>
      </c>
    </row>
    <row r="22" spans="1:28" s="32" customFormat="1" ht="12">
      <c r="A22" s="8" t="s">
        <v>45</v>
      </c>
      <c r="B22" s="33" t="s">
        <v>46</v>
      </c>
      <c r="C22" s="26">
        <v>8</v>
      </c>
      <c r="D22" s="26">
        <v>3</v>
      </c>
      <c r="E22" s="26">
        <v>5</v>
      </c>
      <c r="F22" s="26">
        <v>8</v>
      </c>
      <c r="G22" s="26">
        <v>3</v>
      </c>
      <c r="H22" s="26">
        <v>5</v>
      </c>
      <c r="I22" s="26">
        <v>0</v>
      </c>
      <c r="J22" s="26">
        <v>0</v>
      </c>
      <c r="K22" s="26">
        <v>0</v>
      </c>
      <c r="L22" s="26">
        <v>4</v>
      </c>
      <c r="M22" s="26">
        <v>4</v>
      </c>
      <c r="N22" s="26">
        <v>0</v>
      </c>
      <c r="O22" s="26">
        <v>4</v>
      </c>
      <c r="P22" s="26">
        <v>4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288</v>
      </c>
      <c r="Y22" s="26">
        <v>191</v>
      </c>
      <c r="Z22" s="26">
        <v>97</v>
      </c>
      <c r="AA22" s="26">
        <v>5</v>
      </c>
      <c r="AB22" s="29">
        <f t="shared" si="0"/>
        <v>196.9072164948454</v>
      </c>
    </row>
    <row r="23" spans="1:28" s="32" customFormat="1" ht="12">
      <c r="A23" s="8" t="s">
        <v>47</v>
      </c>
      <c r="B23" s="33" t="s">
        <v>48</v>
      </c>
      <c r="C23" s="26">
        <v>3</v>
      </c>
      <c r="D23" s="26">
        <v>3</v>
      </c>
      <c r="E23" s="26">
        <v>0</v>
      </c>
      <c r="F23" s="26">
        <v>2</v>
      </c>
      <c r="G23" s="26">
        <v>2</v>
      </c>
      <c r="H23" s="26">
        <v>0</v>
      </c>
      <c r="I23" s="26">
        <v>1</v>
      </c>
      <c r="J23" s="26">
        <v>1</v>
      </c>
      <c r="K23" s="26">
        <v>0</v>
      </c>
      <c r="L23" s="26">
        <v>3</v>
      </c>
      <c r="M23" s="26">
        <v>3</v>
      </c>
      <c r="N23" s="26">
        <v>0</v>
      </c>
      <c r="O23" s="26">
        <v>1</v>
      </c>
      <c r="P23" s="26">
        <v>1</v>
      </c>
      <c r="Q23" s="26">
        <v>0</v>
      </c>
      <c r="R23" s="26">
        <v>2</v>
      </c>
      <c r="S23" s="26">
        <v>2</v>
      </c>
      <c r="T23" s="26">
        <v>0</v>
      </c>
      <c r="U23" s="26">
        <v>0</v>
      </c>
      <c r="V23" s="26">
        <v>0</v>
      </c>
      <c r="W23" s="26">
        <v>0</v>
      </c>
      <c r="X23" s="26">
        <v>152</v>
      </c>
      <c r="Y23" s="26">
        <v>93</v>
      </c>
      <c r="Z23" s="26">
        <v>59</v>
      </c>
      <c r="AA23" s="26">
        <v>3</v>
      </c>
      <c r="AB23" s="29">
        <f t="shared" si="0"/>
        <v>157.6271186440678</v>
      </c>
    </row>
    <row r="24" spans="1:28" s="32" customFormat="1" ht="12">
      <c r="A24" s="8" t="s">
        <v>53</v>
      </c>
      <c r="B24" s="33" t="s">
        <v>54</v>
      </c>
      <c r="C24" s="26">
        <v>8</v>
      </c>
      <c r="D24" s="26">
        <v>5</v>
      </c>
      <c r="E24" s="26">
        <v>3</v>
      </c>
      <c r="F24" s="26">
        <v>7</v>
      </c>
      <c r="G24" s="26">
        <v>4</v>
      </c>
      <c r="H24" s="26">
        <v>3</v>
      </c>
      <c r="I24" s="26">
        <v>1</v>
      </c>
      <c r="J24" s="26">
        <v>1</v>
      </c>
      <c r="K24" s="26">
        <v>0</v>
      </c>
      <c r="L24" s="26">
        <v>7</v>
      </c>
      <c r="M24" s="26">
        <v>3</v>
      </c>
      <c r="N24" s="26">
        <v>4</v>
      </c>
      <c r="O24" s="26">
        <v>7</v>
      </c>
      <c r="P24" s="26">
        <v>3</v>
      </c>
      <c r="Q24" s="26">
        <v>4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350</v>
      </c>
      <c r="Y24" s="26">
        <v>225</v>
      </c>
      <c r="Z24" s="26">
        <v>125</v>
      </c>
      <c r="AA24" s="26">
        <v>3</v>
      </c>
      <c r="AB24" s="29">
        <f t="shared" si="0"/>
        <v>180</v>
      </c>
    </row>
    <row r="25" spans="1:28" s="32" customFormat="1" ht="12">
      <c r="A25" s="8" t="s">
        <v>55</v>
      </c>
      <c r="B25" s="33" t="s">
        <v>56</v>
      </c>
      <c r="C25" s="26">
        <v>4</v>
      </c>
      <c r="D25" s="26">
        <v>4</v>
      </c>
      <c r="E25" s="26">
        <v>0</v>
      </c>
      <c r="F25" s="26">
        <v>4</v>
      </c>
      <c r="G25" s="26">
        <v>4</v>
      </c>
      <c r="H25" s="26">
        <v>0</v>
      </c>
      <c r="I25" s="26">
        <v>0</v>
      </c>
      <c r="J25" s="26">
        <v>0</v>
      </c>
      <c r="K25" s="26">
        <v>0</v>
      </c>
      <c r="L25" s="26">
        <v>2</v>
      </c>
      <c r="M25" s="26">
        <v>2</v>
      </c>
      <c r="N25" s="26">
        <v>0</v>
      </c>
      <c r="O25" s="26">
        <v>2</v>
      </c>
      <c r="P25" s="26">
        <v>2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111</v>
      </c>
      <c r="Y25" s="26">
        <v>64</v>
      </c>
      <c r="Z25" s="26">
        <v>47</v>
      </c>
      <c r="AA25" s="26">
        <v>2</v>
      </c>
      <c r="AB25" s="29">
        <f t="shared" si="0"/>
        <v>136.17021276595744</v>
      </c>
    </row>
    <row r="26" spans="1:28" s="32" customFormat="1" ht="12">
      <c r="A26" s="8" t="s">
        <v>57</v>
      </c>
      <c r="B26" s="33" t="s">
        <v>58</v>
      </c>
      <c r="C26" s="26">
        <v>5</v>
      </c>
      <c r="D26" s="26">
        <v>3</v>
      </c>
      <c r="E26" s="26">
        <v>2</v>
      </c>
      <c r="F26" s="26">
        <v>5</v>
      </c>
      <c r="G26" s="26">
        <v>3</v>
      </c>
      <c r="H26" s="26">
        <v>2</v>
      </c>
      <c r="I26" s="26">
        <v>0</v>
      </c>
      <c r="J26" s="26">
        <v>0</v>
      </c>
      <c r="K26" s="26">
        <v>0</v>
      </c>
      <c r="L26" s="26">
        <v>5</v>
      </c>
      <c r="M26" s="26">
        <v>3</v>
      </c>
      <c r="N26" s="26">
        <v>2</v>
      </c>
      <c r="O26" s="26">
        <v>4</v>
      </c>
      <c r="P26" s="26">
        <v>2</v>
      </c>
      <c r="Q26" s="26">
        <v>2</v>
      </c>
      <c r="R26" s="26">
        <v>1</v>
      </c>
      <c r="S26" s="26">
        <v>1</v>
      </c>
      <c r="T26" s="26">
        <v>0</v>
      </c>
      <c r="U26" s="26">
        <v>0</v>
      </c>
      <c r="V26" s="26">
        <v>0</v>
      </c>
      <c r="W26" s="26">
        <v>0</v>
      </c>
      <c r="X26" s="26">
        <v>139</v>
      </c>
      <c r="Y26" s="26">
        <v>78</v>
      </c>
      <c r="Z26" s="26">
        <v>61</v>
      </c>
      <c r="AA26" s="26">
        <v>4</v>
      </c>
      <c r="AB26" s="29">
        <f t="shared" si="0"/>
        <v>127.86885245901641</v>
      </c>
    </row>
    <row r="27" spans="1:28" s="32" customFormat="1" ht="12">
      <c r="A27" s="8" t="s">
        <v>59</v>
      </c>
      <c r="B27" s="33" t="s">
        <v>60</v>
      </c>
      <c r="C27" s="26">
        <v>3</v>
      </c>
      <c r="D27" s="26">
        <v>2</v>
      </c>
      <c r="E27" s="26">
        <v>1</v>
      </c>
      <c r="F27" s="26">
        <v>2</v>
      </c>
      <c r="G27" s="26">
        <v>2</v>
      </c>
      <c r="H27" s="26">
        <v>0</v>
      </c>
      <c r="I27" s="26">
        <v>1</v>
      </c>
      <c r="J27" s="26">
        <v>0</v>
      </c>
      <c r="K27" s="26">
        <v>1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18</v>
      </c>
      <c r="Y27" s="26">
        <v>6</v>
      </c>
      <c r="Z27" s="26">
        <v>12</v>
      </c>
      <c r="AA27" s="26">
        <v>0</v>
      </c>
      <c r="AB27" s="29">
        <f t="shared" si="0"/>
        <v>50</v>
      </c>
    </row>
    <row r="28" spans="1:28" s="32" customFormat="1" ht="12">
      <c r="A28" s="8" t="s">
        <v>61</v>
      </c>
      <c r="B28" s="33" t="s">
        <v>62</v>
      </c>
      <c r="C28" s="26">
        <v>3</v>
      </c>
      <c r="D28" s="26">
        <v>0</v>
      </c>
      <c r="E28" s="26">
        <v>3</v>
      </c>
      <c r="F28" s="26">
        <v>2</v>
      </c>
      <c r="G28" s="26">
        <v>0</v>
      </c>
      <c r="H28" s="26">
        <v>2</v>
      </c>
      <c r="I28" s="26">
        <v>1</v>
      </c>
      <c r="J28" s="26">
        <v>0</v>
      </c>
      <c r="K28" s="26">
        <v>1</v>
      </c>
      <c r="L28" s="26">
        <v>2</v>
      </c>
      <c r="M28" s="26">
        <v>1</v>
      </c>
      <c r="N28" s="26">
        <v>1</v>
      </c>
      <c r="O28" s="26">
        <v>1</v>
      </c>
      <c r="P28" s="26">
        <v>0</v>
      </c>
      <c r="Q28" s="26">
        <v>1</v>
      </c>
      <c r="R28" s="26">
        <v>1</v>
      </c>
      <c r="S28" s="26">
        <v>1</v>
      </c>
      <c r="T28" s="26">
        <v>0</v>
      </c>
      <c r="U28" s="26">
        <v>0</v>
      </c>
      <c r="V28" s="26">
        <v>0</v>
      </c>
      <c r="W28" s="26">
        <v>0</v>
      </c>
      <c r="X28" s="26">
        <v>136</v>
      </c>
      <c r="Y28" s="26">
        <v>73</v>
      </c>
      <c r="Z28" s="26">
        <v>63</v>
      </c>
      <c r="AA28" s="26">
        <v>6</v>
      </c>
      <c r="AB28" s="29">
        <f t="shared" si="0"/>
        <v>115.87301587301589</v>
      </c>
    </row>
    <row r="29" spans="1:28" s="32" customFormat="1" ht="12">
      <c r="A29" s="8" t="s">
        <v>63</v>
      </c>
      <c r="B29" s="33" t="s">
        <v>64</v>
      </c>
      <c r="C29" s="26">
        <v>13</v>
      </c>
      <c r="D29" s="26">
        <v>6</v>
      </c>
      <c r="E29" s="26">
        <v>7</v>
      </c>
      <c r="F29" s="26">
        <v>10</v>
      </c>
      <c r="G29" s="26">
        <v>5</v>
      </c>
      <c r="H29" s="26">
        <v>5</v>
      </c>
      <c r="I29" s="26">
        <v>3</v>
      </c>
      <c r="J29" s="26">
        <v>1</v>
      </c>
      <c r="K29" s="26">
        <v>2</v>
      </c>
      <c r="L29" s="26">
        <v>8</v>
      </c>
      <c r="M29" s="26">
        <v>5</v>
      </c>
      <c r="N29" s="26">
        <v>3</v>
      </c>
      <c r="O29" s="26">
        <v>6</v>
      </c>
      <c r="P29" s="26">
        <v>4</v>
      </c>
      <c r="Q29" s="26">
        <v>2</v>
      </c>
      <c r="R29" s="26">
        <v>2</v>
      </c>
      <c r="S29" s="26">
        <v>1</v>
      </c>
      <c r="T29" s="26">
        <v>1</v>
      </c>
      <c r="U29" s="26">
        <v>0</v>
      </c>
      <c r="V29" s="26">
        <v>0</v>
      </c>
      <c r="W29" s="26">
        <v>0</v>
      </c>
      <c r="X29" s="26">
        <v>200</v>
      </c>
      <c r="Y29" s="26">
        <v>116</v>
      </c>
      <c r="Z29" s="26">
        <v>84</v>
      </c>
      <c r="AA29" s="26">
        <v>8</v>
      </c>
      <c r="AB29" s="29">
        <f t="shared" si="0"/>
        <v>138.0952380952381</v>
      </c>
    </row>
    <row r="30" spans="1:28" s="32" customFormat="1" ht="12">
      <c r="A30" s="8" t="s">
        <v>67</v>
      </c>
      <c r="B30" s="33" t="s">
        <v>68</v>
      </c>
      <c r="C30" s="26">
        <v>6</v>
      </c>
      <c r="D30" s="26">
        <v>3</v>
      </c>
      <c r="E30" s="26">
        <v>3</v>
      </c>
      <c r="F30" s="26">
        <v>5</v>
      </c>
      <c r="G30" s="26">
        <v>2</v>
      </c>
      <c r="H30" s="26">
        <v>3</v>
      </c>
      <c r="I30" s="26">
        <v>1</v>
      </c>
      <c r="J30" s="26">
        <v>1</v>
      </c>
      <c r="K30" s="26">
        <v>0</v>
      </c>
      <c r="L30" s="26">
        <v>5</v>
      </c>
      <c r="M30" s="26">
        <v>3</v>
      </c>
      <c r="N30" s="26">
        <v>2</v>
      </c>
      <c r="O30" s="26">
        <v>4</v>
      </c>
      <c r="P30" s="26">
        <v>2</v>
      </c>
      <c r="Q30" s="26">
        <v>2</v>
      </c>
      <c r="R30" s="26">
        <v>1</v>
      </c>
      <c r="S30" s="26">
        <v>1</v>
      </c>
      <c r="T30" s="26">
        <v>0</v>
      </c>
      <c r="U30" s="26">
        <v>0</v>
      </c>
      <c r="V30" s="26">
        <v>0</v>
      </c>
      <c r="W30" s="26">
        <v>0</v>
      </c>
      <c r="X30" s="26">
        <v>211</v>
      </c>
      <c r="Y30" s="26">
        <v>111</v>
      </c>
      <c r="Z30" s="26">
        <v>100</v>
      </c>
      <c r="AA30" s="26">
        <v>10</v>
      </c>
      <c r="AB30" s="29">
        <f t="shared" si="0"/>
        <v>111.00000000000001</v>
      </c>
    </row>
    <row r="31" spans="1:28" ht="12">
      <c r="A31" s="7" t="s">
        <v>75</v>
      </c>
      <c r="B31" s="12" t="s">
        <v>76</v>
      </c>
      <c r="C31" s="25">
        <v>2</v>
      </c>
      <c r="D31" s="25">
        <v>1</v>
      </c>
      <c r="E31" s="25">
        <v>1</v>
      </c>
      <c r="F31" s="25">
        <v>1</v>
      </c>
      <c r="G31" s="25">
        <v>1</v>
      </c>
      <c r="H31" s="25">
        <v>0</v>
      </c>
      <c r="I31" s="25">
        <v>1</v>
      </c>
      <c r="J31" s="25">
        <v>0</v>
      </c>
      <c r="K31" s="25">
        <v>1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14</v>
      </c>
      <c r="Y31" s="25">
        <v>8</v>
      </c>
      <c r="Z31" s="25">
        <v>6</v>
      </c>
      <c r="AA31" s="25">
        <v>5</v>
      </c>
      <c r="AB31" s="28">
        <f t="shared" si="0"/>
        <v>133.33333333333331</v>
      </c>
    </row>
    <row r="32" spans="1:28" s="32" customFormat="1" ht="12">
      <c r="A32" s="8" t="s">
        <v>77</v>
      </c>
      <c r="B32" s="33" t="s">
        <v>78</v>
      </c>
      <c r="C32" s="26">
        <v>2</v>
      </c>
      <c r="D32" s="26">
        <v>1</v>
      </c>
      <c r="E32" s="26">
        <v>1</v>
      </c>
      <c r="F32" s="26">
        <v>1</v>
      </c>
      <c r="G32" s="26">
        <v>1</v>
      </c>
      <c r="H32" s="26">
        <v>0</v>
      </c>
      <c r="I32" s="26">
        <v>1</v>
      </c>
      <c r="J32" s="26">
        <v>0</v>
      </c>
      <c r="K32" s="26">
        <v>1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14</v>
      </c>
      <c r="Y32" s="26">
        <v>8</v>
      </c>
      <c r="Z32" s="26">
        <v>6</v>
      </c>
      <c r="AA32" s="26">
        <v>5</v>
      </c>
      <c r="AB32" s="29">
        <f t="shared" si="0"/>
        <v>133.33333333333331</v>
      </c>
    </row>
    <row r="33" spans="1:28" ht="12">
      <c r="A33" s="8" t="s">
        <v>79</v>
      </c>
      <c r="B33" s="17" t="s">
        <v>80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ht="24.75" customHeight="1">
      <c r="A9" s="99" t="s">
        <v>202</v>
      </c>
      <c r="B9" s="100"/>
      <c r="C9" s="25">
        <v>582</v>
      </c>
      <c r="D9" s="25">
        <v>352</v>
      </c>
      <c r="E9" s="25">
        <v>230</v>
      </c>
      <c r="F9" s="25">
        <v>535</v>
      </c>
      <c r="G9" s="25">
        <v>327</v>
      </c>
      <c r="H9" s="25">
        <v>208</v>
      </c>
      <c r="I9" s="25">
        <v>47</v>
      </c>
      <c r="J9" s="25">
        <v>25</v>
      </c>
      <c r="K9" s="25">
        <v>22</v>
      </c>
      <c r="L9" s="25">
        <v>437</v>
      </c>
      <c r="M9" s="25">
        <v>254</v>
      </c>
      <c r="N9" s="25">
        <v>183</v>
      </c>
      <c r="O9" s="25">
        <v>372</v>
      </c>
      <c r="P9" s="25">
        <v>219</v>
      </c>
      <c r="Q9" s="25">
        <v>153</v>
      </c>
      <c r="R9" s="25">
        <v>64</v>
      </c>
      <c r="S9" s="25">
        <v>35</v>
      </c>
      <c r="T9" s="25">
        <v>29</v>
      </c>
      <c r="U9" s="25">
        <v>1</v>
      </c>
      <c r="V9" s="25">
        <v>0</v>
      </c>
      <c r="W9" s="25">
        <v>1</v>
      </c>
      <c r="X9" s="25">
        <v>11353</v>
      </c>
      <c r="Y9" s="25">
        <v>6483</v>
      </c>
      <c r="Z9" s="25">
        <v>4870</v>
      </c>
      <c r="AA9" s="25">
        <v>643</v>
      </c>
      <c r="AB9" s="28">
        <f aca="true" t="shared" si="0" ref="AB9:AB32">Y9/Z9*100</f>
        <v>133.12114989733058</v>
      </c>
    </row>
    <row r="10" spans="1:28" ht="12">
      <c r="A10" s="7" t="s">
        <v>203</v>
      </c>
      <c r="B10" s="12" t="s">
        <v>208</v>
      </c>
      <c r="C10" s="25">
        <v>128</v>
      </c>
      <c r="D10" s="25">
        <v>74</v>
      </c>
      <c r="E10" s="25">
        <v>54</v>
      </c>
      <c r="F10" s="25">
        <v>117</v>
      </c>
      <c r="G10" s="25">
        <v>66</v>
      </c>
      <c r="H10" s="25">
        <v>51</v>
      </c>
      <c r="I10" s="25">
        <v>11</v>
      </c>
      <c r="J10" s="25">
        <v>8</v>
      </c>
      <c r="K10" s="25">
        <v>3</v>
      </c>
      <c r="L10" s="25">
        <v>95</v>
      </c>
      <c r="M10" s="25">
        <v>50</v>
      </c>
      <c r="N10" s="25">
        <v>45</v>
      </c>
      <c r="O10" s="25">
        <v>76</v>
      </c>
      <c r="P10" s="25">
        <v>39</v>
      </c>
      <c r="Q10" s="25">
        <v>37</v>
      </c>
      <c r="R10" s="25">
        <v>19</v>
      </c>
      <c r="S10" s="25">
        <v>11</v>
      </c>
      <c r="T10" s="25">
        <v>8</v>
      </c>
      <c r="U10" s="25">
        <v>0</v>
      </c>
      <c r="V10" s="25">
        <v>0</v>
      </c>
      <c r="W10" s="25">
        <v>0</v>
      </c>
      <c r="X10" s="25">
        <v>1549</v>
      </c>
      <c r="Y10" s="25">
        <v>934</v>
      </c>
      <c r="Z10" s="25">
        <v>615</v>
      </c>
      <c r="AA10" s="25">
        <v>149</v>
      </c>
      <c r="AB10" s="28">
        <f>Y10/Z10*100</f>
        <v>151.869918699187</v>
      </c>
    </row>
    <row r="11" spans="1:28" ht="12">
      <c r="A11" s="7" t="s">
        <v>204</v>
      </c>
      <c r="B11" s="12" t="s">
        <v>209</v>
      </c>
      <c r="C11" s="25">
        <v>104</v>
      </c>
      <c r="D11" s="25">
        <v>64</v>
      </c>
      <c r="E11" s="25">
        <v>40</v>
      </c>
      <c r="F11" s="25">
        <v>97</v>
      </c>
      <c r="G11" s="25">
        <v>61</v>
      </c>
      <c r="H11" s="25">
        <v>36</v>
      </c>
      <c r="I11" s="25">
        <v>7</v>
      </c>
      <c r="J11" s="25">
        <v>3</v>
      </c>
      <c r="K11" s="25">
        <v>4</v>
      </c>
      <c r="L11" s="25">
        <v>104</v>
      </c>
      <c r="M11" s="25">
        <v>57</v>
      </c>
      <c r="N11" s="25">
        <v>47</v>
      </c>
      <c r="O11" s="25">
        <v>81</v>
      </c>
      <c r="P11" s="25">
        <v>45</v>
      </c>
      <c r="Q11" s="25">
        <v>36</v>
      </c>
      <c r="R11" s="25">
        <v>23</v>
      </c>
      <c r="S11" s="25">
        <v>12</v>
      </c>
      <c r="T11" s="25">
        <v>11</v>
      </c>
      <c r="U11" s="25">
        <v>0</v>
      </c>
      <c r="V11" s="25">
        <v>0</v>
      </c>
      <c r="W11" s="25">
        <v>0</v>
      </c>
      <c r="X11" s="25">
        <v>1871</v>
      </c>
      <c r="Y11" s="25">
        <v>1107</v>
      </c>
      <c r="Z11" s="25">
        <v>764</v>
      </c>
      <c r="AA11" s="25">
        <v>154</v>
      </c>
      <c r="AB11" s="28">
        <f>Y11/Z11*100</f>
        <v>144.8952879581152</v>
      </c>
    </row>
    <row r="12" spans="1:28" ht="12">
      <c r="A12" s="7" t="s">
        <v>205</v>
      </c>
      <c r="B12" s="12" t="s">
        <v>210</v>
      </c>
      <c r="C12" s="25">
        <v>69</v>
      </c>
      <c r="D12" s="25">
        <v>40</v>
      </c>
      <c r="E12" s="25">
        <v>29</v>
      </c>
      <c r="F12" s="25">
        <v>67</v>
      </c>
      <c r="G12" s="25">
        <v>38</v>
      </c>
      <c r="H12" s="25">
        <v>29</v>
      </c>
      <c r="I12" s="25">
        <v>2</v>
      </c>
      <c r="J12" s="25">
        <v>2</v>
      </c>
      <c r="K12" s="25">
        <v>0</v>
      </c>
      <c r="L12" s="25">
        <v>72</v>
      </c>
      <c r="M12" s="25">
        <v>43</v>
      </c>
      <c r="N12" s="25">
        <v>29</v>
      </c>
      <c r="O12" s="25">
        <v>65</v>
      </c>
      <c r="P12" s="25">
        <v>39</v>
      </c>
      <c r="Q12" s="25">
        <v>26</v>
      </c>
      <c r="R12" s="25">
        <v>7</v>
      </c>
      <c r="S12" s="25">
        <v>4</v>
      </c>
      <c r="T12" s="25">
        <v>3</v>
      </c>
      <c r="U12" s="25">
        <v>0</v>
      </c>
      <c r="V12" s="25">
        <v>0</v>
      </c>
      <c r="W12" s="25">
        <v>0</v>
      </c>
      <c r="X12" s="25">
        <v>1595</v>
      </c>
      <c r="Y12" s="25">
        <v>823</v>
      </c>
      <c r="Z12" s="25">
        <v>772</v>
      </c>
      <c r="AA12" s="25">
        <v>124</v>
      </c>
      <c r="AB12" s="28">
        <f>Y12/Z12*100</f>
        <v>106.60621761658031</v>
      </c>
    </row>
    <row r="13" spans="1:28" ht="12">
      <c r="A13" s="7" t="s">
        <v>206</v>
      </c>
      <c r="B13" s="12" t="s">
        <v>211</v>
      </c>
      <c r="C13" s="25">
        <v>42</v>
      </c>
      <c r="D13" s="25">
        <v>25</v>
      </c>
      <c r="E13" s="25">
        <v>17</v>
      </c>
      <c r="F13" s="25">
        <v>40</v>
      </c>
      <c r="G13" s="25">
        <v>23</v>
      </c>
      <c r="H13" s="25">
        <v>17</v>
      </c>
      <c r="I13" s="25">
        <v>2</v>
      </c>
      <c r="J13" s="25">
        <v>2</v>
      </c>
      <c r="K13" s="25">
        <v>0</v>
      </c>
      <c r="L13" s="25">
        <v>26</v>
      </c>
      <c r="M13" s="25">
        <v>15</v>
      </c>
      <c r="N13" s="25">
        <v>11</v>
      </c>
      <c r="O13" s="25">
        <v>25</v>
      </c>
      <c r="P13" s="25">
        <v>15</v>
      </c>
      <c r="Q13" s="25">
        <v>10</v>
      </c>
      <c r="R13" s="25">
        <v>1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935</v>
      </c>
      <c r="Y13" s="25">
        <v>500</v>
      </c>
      <c r="Z13" s="25">
        <v>435</v>
      </c>
      <c r="AA13" s="25">
        <v>24</v>
      </c>
      <c r="AB13" s="28">
        <f>Y13/Z13*100</f>
        <v>114.94252873563218</v>
      </c>
    </row>
    <row r="14" spans="1:28" ht="12">
      <c r="A14" s="7" t="s">
        <v>207</v>
      </c>
      <c r="B14" s="12" t="s">
        <v>212</v>
      </c>
      <c r="C14" s="25">
        <v>49</v>
      </c>
      <c r="D14" s="25">
        <v>33</v>
      </c>
      <c r="E14" s="25">
        <v>16</v>
      </c>
      <c r="F14" s="25">
        <v>47</v>
      </c>
      <c r="G14" s="25">
        <v>32</v>
      </c>
      <c r="H14" s="25">
        <v>15</v>
      </c>
      <c r="I14" s="25">
        <v>2</v>
      </c>
      <c r="J14" s="25">
        <v>1</v>
      </c>
      <c r="K14" s="25">
        <v>1</v>
      </c>
      <c r="L14" s="25">
        <v>31</v>
      </c>
      <c r="M14" s="25">
        <v>19</v>
      </c>
      <c r="N14" s="25">
        <v>12</v>
      </c>
      <c r="O14" s="25">
        <v>28</v>
      </c>
      <c r="P14" s="25">
        <v>16</v>
      </c>
      <c r="Q14" s="25">
        <v>12</v>
      </c>
      <c r="R14" s="25">
        <v>3</v>
      </c>
      <c r="S14" s="25">
        <v>3</v>
      </c>
      <c r="T14" s="25">
        <v>0</v>
      </c>
      <c r="U14" s="25">
        <v>0</v>
      </c>
      <c r="V14" s="25">
        <v>0</v>
      </c>
      <c r="W14" s="25">
        <v>0</v>
      </c>
      <c r="X14" s="25">
        <v>1354</v>
      </c>
      <c r="Y14" s="25">
        <v>759</v>
      </c>
      <c r="Z14" s="25">
        <v>595</v>
      </c>
      <c r="AA14" s="25">
        <v>55</v>
      </c>
      <c r="AB14" s="28">
        <f>Y14/Z14*100</f>
        <v>127.56302521008402</v>
      </c>
    </row>
    <row r="15" spans="1:28" ht="12">
      <c r="A15" s="7" t="s">
        <v>83</v>
      </c>
      <c r="B15" s="12" t="s">
        <v>27</v>
      </c>
      <c r="C15" s="25">
        <v>189</v>
      </c>
      <c r="D15" s="25">
        <v>115</v>
      </c>
      <c r="E15" s="25">
        <v>74</v>
      </c>
      <c r="F15" s="25">
        <v>166</v>
      </c>
      <c r="G15" s="25">
        <v>106</v>
      </c>
      <c r="H15" s="25">
        <v>60</v>
      </c>
      <c r="I15" s="25">
        <v>23</v>
      </c>
      <c r="J15" s="25">
        <v>9</v>
      </c>
      <c r="K15" s="25">
        <v>14</v>
      </c>
      <c r="L15" s="25">
        <v>109</v>
      </c>
      <c r="M15" s="25">
        <v>70</v>
      </c>
      <c r="N15" s="25">
        <v>39</v>
      </c>
      <c r="O15" s="25">
        <v>97</v>
      </c>
      <c r="P15" s="25">
        <v>65</v>
      </c>
      <c r="Q15" s="25">
        <v>32</v>
      </c>
      <c r="R15" s="25">
        <v>11</v>
      </c>
      <c r="S15" s="25">
        <v>5</v>
      </c>
      <c r="T15" s="25">
        <v>6</v>
      </c>
      <c r="U15" s="25">
        <v>1</v>
      </c>
      <c r="V15" s="25">
        <v>0</v>
      </c>
      <c r="W15" s="25">
        <v>1</v>
      </c>
      <c r="X15" s="25">
        <v>4037</v>
      </c>
      <c r="Y15" s="25">
        <v>2353</v>
      </c>
      <c r="Z15" s="25">
        <v>1684</v>
      </c>
      <c r="AA15" s="25">
        <v>137</v>
      </c>
      <c r="AB15" s="28">
        <f t="shared" si="0"/>
        <v>139.7268408551069</v>
      </c>
    </row>
    <row r="16" spans="1:28" s="32" customFormat="1" ht="12">
      <c r="A16" s="8" t="s">
        <v>31</v>
      </c>
      <c r="B16" s="33" t="s">
        <v>32</v>
      </c>
      <c r="C16" s="26">
        <v>13</v>
      </c>
      <c r="D16" s="26">
        <v>9</v>
      </c>
      <c r="E16" s="26">
        <v>4</v>
      </c>
      <c r="F16" s="26">
        <v>11</v>
      </c>
      <c r="G16" s="26">
        <v>9</v>
      </c>
      <c r="H16" s="26">
        <v>2</v>
      </c>
      <c r="I16" s="26">
        <v>2</v>
      </c>
      <c r="J16" s="26">
        <v>0</v>
      </c>
      <c r="K16" s="26">
        <v>2</v>
      </c>
      <c r="L16" s="26">
        <v>7</v>
      </c>
      <c r="M16" s="26">
        <v>5</v>
      </c>
      <c r="N16" s="26">
        <v>2</v>
      </c>
      <c r="O16" s="26">
        <v>7</v>
      </c>
      <c r="P16" s="26">
        <v>5</v>
      </c>
      <c r="Q16" s="26">
        <v>2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209</v>
      </c>
      <c r="Y16" s="26">
        <v>139</v>
      </c>
      <c r="Z16" s="26">
        <v>70</v>
      </c>
      <c r="AA16" s="26">
        <v>11</v>
      </c>
      <c r="AB16" s="29">
        <f t="shared" si="0"/>
        <v>198.57142857142858</v>
      </c>
    </row>
    <row r="17" spans="1:28" s="32" customFormat="1" ht="12">
      <c r="A17" s="8" t="s">
        <v>33</v>
      </c>
      <c r="B17" s="33" t="s">
        <v>34</v>
      </c>
      <c r="C17" s="26">
        <v>58</v>
      </c>
      <c r="D17" s="26">
        <v>32</v>
      </c>
      <c r="E17" s="26">
        <v>26</v>
      </c>
      <c r="F17" s="26">
        <v>47</v>
      </c>
      <c r="G17" s="26">
        <v>27</v>
      </c>
      <c r="H17" s="26">
        <v>20</v>
      </c>
      <c r="I17" s="26">
        <v>11</v>
      </c>
      <c r="J17" s="26">
        <v>5</v>
      </c>
      <c r="K17" s="26">
        <v>6</v>
      </c>
      <c r="L17" s="26">
        <v>30</v>
      </c>
      <c r="M17" s="26">
        <v>21</v>
      </c>
      <c r="N17" s="26">
        <v>9</v>
      </c>
      <c r="O17" s="26">
        <v>28</v>
      </c>
      <c r="P17" s="26">
        <v>19</v>
      </c>
      <c r="Q17" s="26">
        <v>9</v>
      </c>
      <c r="R17" s="26">
        <v>2</v>
      </c>
      <c r="S17" s="26">
        <v>2</v>
      </c>
      <c r="T17" s="26">
        <v>0</v>
      </c>
      <c r="U17" s="26">
        <v>0</v>
      </c>
      <c r="V17" s="26">
        <v>0</v>
      </c>
      <c r="W17" s="26">
        <v>0</v>
      </c>
      <c r="X17" s="26">
        <v>1016</v>
      </c>
      <c r="Y17" s="26">
        <v>557</v>
      </c>
      <c r="Z17" s="26">
        <v>459</v>
      </c>
      <c r="AA17" s="26">
        <v>49</v>
      </c>
      <c r="AB17" s="29">
        <f t="shared" si="0"/>
        <v>121.35076252723312</v>
      </c>
    </row>
    <row r="18" spans="1:28" s="32" customFormat="1" ht="12">
      <c r="A18" s="8" t="s">
        <v>35</v>
      </c>
      <c r="B18" s="33" t="s">
        <v>36</v>
      </c>
      <c r="C18" s="26">
        <v>13</v>
      </c>
      <c r="D18" s="26">
        <v>5</v>
      </c>
      <c r="E18" s="26">
        <v>8</v>
      </c>
      <c r="F18" s="26">
        <v>11</v>
      </c>
      <c r="G18" s="26">
        <v>5</v>
      </c>
      <c r="H18" s="26">
        <v>6</v>
      </c>
      <c r="I18" s="26">
        <v>2</v>
      </c>
      <c r="J18" s="26">
        <v>0</v>
      </c>
      <c r="K18" s="26">
        <v>2</v>
      </c>
      <c r="L18" s="26">
        <v>17</v>
      </c>
      <c r="M18" s="26">
        <v>8</v>
      </c>
      <c r="N18" s="26">
        <v>9</v>
      </c>
      <c r="O18" s="26">
        <v>15</v>
      </c>
      <c r="P18" s="26">
        <v>8</v>
      </c>
      <c r="Q18" s="26">
        <v>7</v>
      </c>
      <c r="R18" s="26">
        <v>2</v>
      </c>
      <c r="S18" s="26">
        <v>0</v>
      </c>
      <c r="T18" s="26">
        <v>2</v>
      </c>
      <c r="U18" s="26">
        <v>0</v>
      </c>
      <c r="V18" s="26">
        <v>0</v>
      </c>
      <c r="W18" s="26">
        <v>0</v>
      </c>
      <c r="X18" s="26">
        <v>217</v>
      </c>
      <c r="Y18" s="26">
        <v>125</v>
      </c>
      <c r="Z18" s="26">
        <v>92</v>
      </c>
      <c r="AA18" s="26">
        <v>13</v>
      </c>
      <c r="AB18" s="29">
        <f t="shared" si="0"/>
        <v>135.8695652173913</v>
      </c>
    </row>
    <row r="19" spans="1:28" s="32" customFormat="1" ht="12">
      <c r="A19" s="8" t="s">
        <v>37</v>
      </c>
      <c r="B19" s="33" t="s">
        <v>38</v>
      </c>
      <c r="C19" s="26">
        <v>7</v>
      </c>
      <c r="D19" s="26">
        <v>6</v>
      </c>
      <c r="E19" s="26">
        <v>1</v>
      </c>
      <c r="F19" s="26">
        <v>7</v>
      </c>
      <c r="G19" s="26">
        <v>6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189</v>
      </c>
      <c r="Y19" s="26">
        <v>110</v>
      </c>
      <c r="Z19" s="26">
        <v>79</v>
      </c>
      <c r="AA19" s="26">
        <v>9</v>
      </c>
      <c r="AB19" s="29">
        <f t="shared" si="0"/>
        <v>139.24050632911394</v>
      </c>
    </row>
    <row r="20" spans="1:28" s="32" customFormat="1" ht="12">
      <c r="A20" s="8" t="s">
        <v>41</v>
      </c>
      <c r="B20" s="33" t="s">
        <v>42</v>
      </c>
      <c r="C20" s="26">
        <v>25</v>
      </c>
      <c r="D20" s="26">
        <v>15</v>
      </c>
      <c r="E20" s="26">
        <v>10</v>
      </c>
      <c r="F20" s="26">
        <v>25</v>
      </c>
      <c r="G20" s="26">
        <v>15</v>
      </c>
      <c r="H20" s="26">
        <v>10</v>
      </c>
      <c r="I20" s="26">
        <v>0</v>
      </c>
      <c r="J20" s="26">
        <v>0</v>
      </c>
      <c r="K20" s="26">
        <v>0</v>
      </c>
      <c r="L20" s="26">
        <v>16</v>
      </c>
      <c r="M20" s="26">
        <v>9</v>
      </c>
      <c r="N20" s="26">
        <v>7</v>
      </c>
      <c r="O20" s="26">
        <v>15</v>
      </c>
      <c r="P20" s="26">
        <v>9</v>
      </c>
      <c r="Q20" s="26">
        <v>6</v>
      </c>
      <c r="R20" s="26">
        <v>0</v>
      </c>
      <c r="S20" s="26">
        <v>0</v>
      </c>
      <c r="T20" s="26">
        <v>0</v>
      </c>
      <c r="U20" s="26">
        <v>1</v>
      </c>
      <c r="V20" s="26">
        <v>0</v>
      </c>
      <c r="W20" s="26">
        <v>1</v>
      </c>
      <c r="X20" s="26">
        <v>568</v>
      </c>
      <c r="Y20" s="26">
        <v>322</v>
      </c>
      <c r="Z20" s="26">
        <v>246</v>
      </c>
      <c r="AA20" s="26">
        <v>1</v>
      </c>
      <c r="AB20" s="29">
        <f t="shared" si="0"/>
        <v>130.8943089430894</v>
      </c>
    </row>
    <row r="21" spans="1:28" s="32" customFormat="1" ht="12">
      <c r="A21" s="8" t="s">
        <v>43</v>
      </c>
      <c r="B21" s="33" t="s">
        <v>44</v>
      </c>
      <c r="C21" s="26">
        <v>13</v>
      </c>
      <c r="D21" s="26">
        <v>9</v>
      </c>
      <c r="E21" s="26">
        <v>4</v>
      </c>
      <c r="F21" s="26">
        <v>10</v>
      </c>
      <c r="G21" s="26">
        <v>7</v>
      </c>
      <c r="H21" s="26">
        <v>3</v>
      </c>
      <c r="I21" s="26">
        <v>3</v>
      </c>
      <c r="J21" s="26">
        <v>2</v>
      </c>
      <c r="K21" s="26">
        <v>1</v>
      </c>
      <c r="L21" s="26">
        <v>10</v>
      </c>
      <c r="M21" s="26">
        <v>8</v>
      </c>
      <c r="N21" s="26">
        <v>2</v>
      </c>
      <c r="O21" s="26">
        <v>9</v>
      </c>
      <c r="P21" s="26">
        <v>7</v>
      </c>
      <c r="Q21" s="26">
        <v>2</v>
      </c>
      <c r="R21" s="26">
        <v>1</v>
      </c>
      <c r="S21" s="26">
        <v>1</v>
      </c>
      <c r="T21" s="26">
        <v>0</v>
      </c>
      <c r="U21" s="26">
        <v>0</v>
      </c>
      <c r="V21" s="26">
        <v>0</v>
      </c>
      <c r="W21" s="26">
        <v>0</v>
      </c>
      <c r="X21" s="26">
        <v>250</v>
      </c>
      <c r="Y21" s="26">
        <v>148</v>
      </c>
      <c r="Z21" s="26">
        <v>102</v>
      </c>
      <c r="AA21" s="26">
        <v>6</v>
      </c>
      <c r="AB21" s="29">
        <f t="shared" si="0"/>
        <v>145.09803921568627</v>
      </c>
    </row>
    <row r="22" spans="1:28" s="32" customFormat="1" ht="12">
      <c r="A22" s="8" t="s">
        <v>45</v>
      </c>
      <c r="B22" s="33" t="s">
        <v>46</v>
      </c>
      <c r="C22" s="26">
        <v>10</v>
      </c>
      <c r="D22" s="26">
        <v>7</v>
      </c>
      <c r="E22" s="26">
        <v>3</v>
      </c>
      <c r="F22" s="26">
        <v>9</v>
      </c>
      <c r="G22" s="26">
        <v>6</v>
      </c>
      <c r="H22" s="26">
        <v>3</v>
      </c>
      <c r="I22" s="26">
        <v>1</v>
      </c>
      <c r="J22" s="26">
        <v>1</v>
      </c>
      <c r="K22" s="26">
        <v>0</v>
      </c>
      <c r="L22" s="26">
        <v>2</v>
      </c>
      <c r="M22" s="26">
        <v>2</v>
      </c>
      <c r="N22" s="26">
        <v>0</v>
      </c>
      <c r="O22" s="26">
        <v>2</v>
      </c>
      <c r="P22" s="26">
        <v>2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284</v>
      </c>
      <c r="Y22" s="26">
        <v>192</v>
      </c>
      <c r="Z22" s="26">
        <v>92</v>
      </c>
      <c r="AA22" s="26">
        <v>2</v>
      </c>
      <c r="AB22" s="29">
        <f t="shared" si="0"/>
        <v>208.69565217391303</v>
      </c>
    </row>
    <row r="23" spans="1:28" s="32" customFormat="1" ht="12">
      <c r="A23" s="8" t="s">
        <v>47</v>
      </c>
      <c r="B23" s="33" t="s">
        <v>48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152</v>
      </c>
      <c r="Y23" s="26">
        <v>93</v>
      </c>
      <c r="Z23" s="26">
        <v>59</v>
      </c>
      <c r="AA23" s="26">
        <v>2</v>
      </c>
      <c r="AB23" s="29">
        <f t="shared" si="0"/>
        <v>157.6271186440678</v>
      </c>
    </row>
    <row r="24" spans="1:28" s="32" customFormat="1" ht="12">
      <c r="A24" s="8" t="s">
        <v>53</v>
      </c>
      <c r="B24" s="33" t="s">
        <v>54</v>
      </c>
      <c r="C24" s="26">
        <v>9</v>
      </c>
      <c r="D24" s="26">
        <v>6</v>
      </c>
      <c r="E24" s="26">
        <v>3</v>
      </c>
      <c r="F24" s="26">
        <v>9</v>
      </c>
      <c r="G24" s="26">
        <v>6</v>
      </c>
      <c r="H24" s="26">
        <v>3</v>
      </c>
      <c r="I24" s="26">
        <v>0</v>
      </c>
      <c r="J24" s="26">
        <v>0</v>
      </c>
      <c r="K24" s="26">
        <v>0</v>
      </c>
      <c r="L24" s="26">
        <v>7</v>
      </c>
      <c r="M24" s="26">
        <v>6</v>
      </c>
      <c r="N24" s="26">
        <v>1</v>
      </c>
      <c r="O24" s="26">
        <v>5</v>
      </c>
      <c r="P24" s="26">
        <v>5</v>
      </c>
      <c r="Q24" s="26">
        <v>0</v>
      </c>
      <c r="R24" s="26">
        <v>2</v>
      </c>
      <c r="S24" s="26">
        <v>1</v>
      </c>
      <c r="T24" s="26">
        <v>1</v>
      </c>
      <c r="U24" s="26">
        <v>0</v>
      </c>
      <c r="V24" s="26">
        <v>0</v>
      </c>
      <c r="W24" s="26">
        <v>0</v>
      </c>
      <c r="X24" s="26">
        <v>349</v>
      </c>
      <c r="Y24" s="26">
        <v>223</v>
      </c>
      <c r="Z24" s="26">
        <v>126</v>
      </c>
      <c r="AA24" s="26">
        <v>3</v>
      </c>
      <c r="AB24" s="29">
        <f t="shared" si="0"/>
        <v>176.984126984127</v>
      </c>
    </row>
    <row r="25" spans="1:28" s="32" customFormat="1" ht="12">
      <c r="A25" s="8" t="s">
        <v>55</v>
      </c>
      <c r="B25" s="33" t="s">
        <v>56</v>
      </c>
      <c r="C25" s="26">
        <v>5</v>
      </c>
      <c r="D25" s="26">
        <v>4</v>
      </c>
      <c r="E25" s="26">
        <v>1</v>
      </c>
      <c r="F25" s="26">
        <v>5</v>
      </c>
      <c r="G25" s="26">
        <v>4</v>
      </c>
      <c r="H25" s="26">
        <v>1</v>
      </c>
      <c r="I25" s="26">
        <v>0</v>
      </c>
      <c r="J25" s="26">
        <v>0</v>
      </c>
      <c r="K25" s="26">
        <v>0</v>
      </c>
      <c r="L25" s="26">
        <v>1</v>
      </c>
      <c r="M25" s="26">
        <v>1</v>
      </c>
      <c r="N25" s="26">
        <v>0</v>
      </c>
      <c r="O25" s="26">
        <v>1</v>
      </c>
      <c r="P25" s="26">
        <v>1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109</v>
      </c>
      <c r="Y25" s="26">
        <v>62</v>
      </c>
      <c r="Z25" s="26">
        <v>47</v>
      </c>
      <c r="AA25" s="26">
        <v>1</v>
      </c>
      <c r="AB25" s="29">
        <f t="shared" si="0"/>
        <v>131.91489361702128</v>
      </c>
    </row>
    <row r="26" spans="1:28" s="32" customFormat="1" ht="12">
      <c r="A26" s="8" t="s">
        <v>57</v>
      </c>
      <c r="B26" s="33" t="s">
        <v>58</v>
      </c>
      <c r="C26" s="26">
        <v>7</v>
      </c>
      <c r="D26" s="26">
        <v>4</v>
      </c>
      <c r="E26" s="26">
        <v>3</v>
      </c>
      <c r="F26" s="26">
        <v>7</v>
      </c>
      <c r="G26" s="26">
        <v>4</v>
      </c>
      <c r="H26" s="26">
        <v>3</v>
      </c>
      <c r="I26" s="26">
        <v>0</v>
      </c>
      <c r="J26" s="26">
        <v>0</v>
      </c>
      <c r="K26" s="26">
        <v>0</v>
      </c>
      <c r="L26" s="26">
        <v>4</v>
      </c>
      <c r="M26" s="26">
        <v>2</v>
      </c>
      <c r="N26" s="26">
        <v>2</v>
      </c>
      <c r="O26" s="26">
        <v>4</v>
      </c>
      <c r="P26" s="26">
        <v>2</v>
      </c>
      <c r="Q26" s="26">
        <v>2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139</v>
      </c>
      <c r="Y26" s="26">
        <v>78</v>
      </c>
      <c r="Z26" s="26">
        <v>61</v>
      </c>
      <c r="AA26" s="26">
        <v>11</v>
      </c>
      <c r="AB26" s="29">
        <f t="shared" si="0"/>
        <v>127.86885245901641</v>
      </c>
    </row>
    <row r="27" spans="1:28" s="32" customFormat="1" ht="12">
      <c r="A27" s="8" t="s">
        <v>59</v>
      </c>
      <c r="B27" s="33" t="s">
        <v>60</v>
      </c>
      <c r="C27" s="26">
        <v>1</v>
      </c>
      <c r="D27" s="26">
        <v>0</v>
      </c>
      <c r="E27" s="26">
        <v>1</v>
      </c>
      <c r="F27" s="26">
        <v>1</v>
      </c>
      <c r="G27" s="26">
        <v>0</v>
      </c>
      <c r="H27" s="26">
        <v>1</v>
      </c>
      <c r="I27" s="26">
        <v>0</v>
      </c>
      <c r="J27" s="26">
        <v>0</v>
      </c>
      <c r="K27" s="26">
        <v>0</v>
      </c>
      <c r="L27" s="26">
        <v>2</v>
      </c>
      <c r="M27" s="26">
        <v>1</v>
      </c>
      <c r="N27" s="26">
        <v>1</v>
      </c>
      <c r="O27" s="26">
        <v>2</v>
      </c>
      <c r="P27" s="26">
        <v>1</v>
      </c>
      <c r="Q27" s="26">
        <v>1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15</v>
      </c>
      <c r="Y27" s="26">
        <v>4</v>
      </c>
      <c r="Z27" s="26">
        <v>11</v>
      </c>
      <c r="AA27" s="26">
        <v>1</v>
      </c>
      <c r="AB27" s="29">
        <f t="shared" si="0"/>
        <v>36.36363636363637</v>
      </c>
    </row>
    <row r="28" spans="1:28" s="32" customFormat="1" ht="12">
      <c r="A28" s="8" t="s">
        <v>61</v>
      </c>
      <c r="B28" s="33" t="s">
        <v>62</v>
      </c>
      <c r="C28" s="26">
        <v>3</v>
      </c>
      <c r="D28" s="26">
        <v>3</v>
      </c>
      <c r="E28" s="26">
        <v>0</v>
      </c>
      <c r="F28" s="26">
        <v>3</v>
      </c>
      <c r="G28" s="26">
        <v>3</v>
      </c>
      <c r="H28" s="26">
        <v>0</v>
      </c>
      <c r="I28" s="26">
        <v>0</v>
      </c>
      <c r="J28" s="26">
        <v>0</v>
      </c>
      <c r="K28" s="26">
        <v>0</v>
      </c>
      <c r="L28" s="26">
        <v>3</v>
      </c>
      <c r="M28" s="26">
        <v>3</v>
      </c>
      <c r="N28" s="26">
        <v>0</v>
      </c>
      <c r="O28" s="26">
        <v>3</v>
      </c>
      <c r="P28" s="26">
        <v>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135</v>
      </c>
      <c r="Y28" s="26">
        <v>74</v>
      </c>
      <c r="Z28" s="26">
        <v>61</v>
      </c>
      <c r="AA28" s="26">
        <v>2</v>
      </c>
      <c r="AB28" s="29">
        <f t="shared" si="0"/>
        <v>121.31147540983606</v>
      </c>
    </row>
    <row r="29" spans="1:28" s="32" customFormat="1" ht="12">
      <c r="A29" s="8" t="s">
        <v>63</v>
      </c>
      <c r="B29" s="33" t="s">
        <v>64</v>
      </c>
      <c r="C29" s="26">
        <v>15</v>
      </c>
      <c r="D29" s="26">
        <v>9</v>
      </c>
      <c r="E29" s="26">
        <v>6</v>
      </c>
      <c r="F29" s="26">
        <v>12</v>
      </c>
      <c r="G29" s="26">
        <v>8</v>
      </c>
      <c r="H29" s="26">
        <v>4</v>
      </c>
      <c r="I29" s="26">
        <v>3</v>
      </c>
      <c r="J29" s="26">
        <v>1</v>
      </c>
      <c r="K29" s="26">
        <v>2</v>
      </c>
      <c r="L29" s="26">
        <v>7</v>
      </c>
      <c r="M29" s="26">
        <v>2</v>
      </c>
      <c r="N29" s="26">
        <v>5</v>
      </c>
      <c r="O29" s="26">
        <v>3</v>
      </c>
      <c r="P29" s="26">
        <v>1</v>
      </c>
      <c r="Q29" s="26">
        <v>2</v>
      </c>
      <c r="R29" s="26">
        <v>4</v>
      </c>
      <c r="S29" s="26">
        <v>1</v>
      </c>
      <c r="T29" s="26">
        <v>3</v>
      </c>
      <c r="U29" s="26">
        <v>0</v>
      </c>
      <c r="V29" s="26">
        <v>0</v>
      </c>
      <c r="W29" s="26">
        <v>0</v>
      </c>
      <c r="X29" s="26">
        <v>195</v>
      </c>
      <c r="Y29" s="26">
        <v>115</v>
      </c>
      <c r="Z29" s="26">
        <v>80</v>
      </c>
      <c r="AA29" s="26">
        <v>17</v>
      </c>
      <c r="AB29" s="29">
        <f t="shared" si="0"/>
        <v>143.75</v>
      </c>
    </row>
    <row r="30" spans="1:28" s="32" customFormat="1" ht="12">
      <c r="A30" s="8" t="s">
        <v>67</v>
      </c>
      <c r="B30" s="33" t="s">
        <v>68</v>
      </c>
      <c r="C30" s="26">
        <v>10</v>
      </c>
      <c r="D30" s="26">
        <v>6</v>
      </c>
      <c r="E30" s="26">
        <v>4</v>
      </c>
      <c r="F30" s="26">
        <v>9</v>
      </c>
      <c r="G30" s="26">
        <v>6</v>
      </c>
      <c r="H30" s="26">
        <v>3</v>
      </c>
      <c r="I30" s="26">
        <v>1</v>
      </c>
      <c r="J30" s="26">
        <v>0</v>
      </c>
      <c r="K30" s="26">
        <v>1</v>
      </c>
      <c r="L30" s="26">
        <v>3</v>
      </c>
      <c r="M30" s="26">
        <v>2</v>
      </c>
      <c r="N30" s="26">
        <v>1</v>
      </c>
      <c r="O30" s="26">
        <v>3</v>
      </c>
      <c r="P30" s="26">
        <v>2</v>
      </c>
      <c r="Q30" s="26">
        <v>1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210</v>
      </c>
      <c r="Y30" s="26">
        <v>111</v>
      </c>
      <c r="Z30" s="26">
        <v>99</v>
      </c>
      <c r="AA30" s="26">
        <v>9</v>
      </c>
      <c r="AB30" s="29">
        <f t="shared" si="0"/>
        <v>112.12121212121211</v>
      </c>
    </row>
    <row r="31" spans="1:28" ht="12">
      <c r="A31" s="7" t="s">
        <v>75</v>
      </c>
      <c r="B31" s="12" t="s">
        <v>76</v>
      </c>
      <c r="C31" s="25">
        <v>1</v>
      </c>
      <c r="D31" s="25">
        <v>1</v>
      </c>
      <c r="E31" s="25">
        <v>0</v>
      </c>
      <c r="F31" s="25">
        <v>1</v>
      </c>
      <c r="G31" s="25">
        <v>1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12</v>
      </c>
      <c r="Y31" s="25">
        <v>7</v>
      </c>
      <c r="Z31" s="25">
        <v>5</v>
      </c>
      <c r="AA31" s="25">
        <v>0</v>
      </c>
      <c r="AB31" s="28">
        <f t="shared" si="0"/>
        <v>140</v>
      </c>
    </row>
    <row r="32" spans="1:28" ht="12">
      <c r="A32" s="8" t="s">
        <v>77</v>
      </c>
      <c r="B32" s="33" t="s">
        <v>78</v>
      </c>
      <c r="C32" s="26">
        <v>1</v>
      </c>
      <c r="D32" s="26">
        <v>1</v>
      </c>
      <c r="E32" s="26">
        <v>0</v>
      </c>
      <c r="F32" s="26">
        <v>1</v>
      </c>
      <c r="G32" s="26">
        <v>1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12</v>
      </c>
      <c r="Y32" s="26">
        <v>7</v>
      </c>
      <c r="Z32" s="26">
        <v>5</v>
      </c>
      <c r="AA32" s="26">
        <v>0</v>
      </c>
      <c r="AB32" s="29">
        <f t="shared" si="0"/>
        <v>140</v>
      </c>
    </row>
    <row r="33" spans="1:28" ht="12">
      <c r="A33" s="8" t="s">
        <v>79</v>
      </c>
      <c r="B33" s="17" t="s">
        <v>80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35:AA35"/>
    <mergeCell ref="R6:T6"/>
    <mergeCell ref="U6:W6"/>
    <mergeCell ref="X6:Z6"/>
    <mergeCell ref="AA6:AA8"/>
    <mergeCell ref="A9:B9"/>
    <mergeCell ref="A34:AA34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ht="24.75" customHeight="1">
      <c r="A9" s="99" t="s">
        <v>201</v>
      </c>
      <c r="B9" s="100"/>
      <c r="C9" s="25">
        <v>979</v>
      </c>
      <c r="D9" s="25">
        <v>583</v>
      </c>
      <c r="E9" s="25">
        <v>396</v>
      </c>
      <c r="F9" s="25">
        <v>916</v>
      </c>
      <c r="G9" s="25">
        <v>542</v>
      </c>
      <c r="H9" s="25">
        <v>374</v>
      </c>
      <c r="I9" s="25">
        <v>63</v>
      </c>
      <c r="J9" s="25">
        <v>41</v>
      </c>
      <c r="K9" s="25">
        <v>22</v>
      </c>
      <c r="L9" s="25">
        <v>1577</v>
      </c>
      <c r="M9" s="25">
        <v>940</v>
      </c>
      <c r="N9" s="25">
        <v>637</v>
      </c>
      <c r="O9" s="25">
        <v>1502</v>
      </c>
      <c r="P9" s="25">
        <v>892</v>
      </c>
      <c r="Q9" s="25">
        <v>610</v>
      </c>
      <c r="R9" s="25">
        <v>74</v>
      </c>
      <c r="S9" s="25">
        <v>47</v>
      </c>
      <c r="T9" s="25">
        <v>27</v>
      </c>
      <c r="U9" s="27">
        <v>1</v>
      </c>
      <c r="V9" s="27">
        <v>1</v>
      </c>
      <c r="W9" s="27">
        <v>0</v>
      </c>
      <c r="X9" s="25">
        <v>11208</v>
      </c>
      <c r="Y9" s="25">
        <v>6385</v>
      </c>
      <c r="Z9" s="25">
        <v>4823</v>
      </c>
      <c r="AA9" s="25">
        <v>1899</v>
      </c>
      <c r="AB9" s="28">
        <f aca="true" t="shared" si="0" ref="AB9:AB35">Y9/Z9*100</f>
        <v>132.38648144308522</v>
      </c>
    </row>
    <row r="10" spans="1:28" ht="12">
      <c r="A10" s="7" t="s">
        <v>83</v>
      </c>
      <c r="B10" s="12" t="s">
        <v>27</v>
      </c>
      <c r="C10" s="25">
        <v>703</v>
      </c>
      <c r="D10" s="25">
        <v>417</v>
      </c>
      <c r="E10" s="25">
        <v>286</v>
      </c>
      <c r="F10" s="25">
        <v>658</v>
      </c>
      <c r="G10" s="25">
        <v>388</v>
      </c>
      <c r="H10" s="25">
        <v>270</v>
      </c>
      <c r="I10" s="25">
        <v>45</v>
      </c>
      <c r="J10" s="25">
        <v>29</v>
      </c>
      <c r="K10" s="25">
        <v>16</v>
      </c>
      <c r="L10" s="25">
        <v>1117</v>
      </c>
      <c r="M10" s="25">
        <v>674</v>
      </c>
      <c r="N10" s="25">
        <v>443</v>
      </c>
      <c r="O10" s="25">
        <v>1070</v>
      </c>
      <c r="P10" s="25">
        <v>640</v>
      </c>
      <c r="Q10" s="25">
        <v>430</v>
      </c>
      <c r="R10" s="25">
        <v>46</v>
      </c>
      <c r="S10" s="25">
        <v>33</v>
      </c>
      <c r="T10" s="25">
        <v>13</v>
      </c>
      <c r="U10" s="27">
        <v>1</v>
      </c>
      <c r="V10" s="27">
        <v>1</v>
      </c>
      <c r="W10" s="27">
        <v>0</v>
      </c>
      <c r="X10" s="25">
        <v>8337</v>
      </c>
      <c r="Y10" s="25">
        <v>4731</v>
      </c>
      <c r="Z10" s="25">
        <v>3606</v>
      </c>
      <c r="AA10" s="25">
        <v>1368</v>
      </c>
      <c r="AB10" s="28">
        <f t="shared" si="0"/>
        <v>131.198003327787</v>
      </c>
    </row>
    <row r="11" spans="1:28" ht="12">
      <c r="A11" s="8" t="s">
        <v>29</v>
      </c>
      <c r="B11" s="33" t="s">
        <v>30</v>
      </c>
      <c r="C11" s="26">
        <v>214</v>
      </c>
      <c r="D11" s="26">
        <v>137</v>
      </c>
      <c r="E11" s="26">
        <v>77</v>
      </c>
      <c r="F11" s="26">
        <v>196</v>
      </c>
      <c r="G11" s="26">
        <v>127</v>
      </c>
      <c r="H11" s="26">
        <v>69</v>
      </c>
      <c r="I11" s="26">
        <v>18</v>
      </c>
      <c r="J11" s="26">
        <v>10</v>
      </c>
      <c r="K11" s="26">
        <v>8</v>
      </c>
      <c r="L11" s="26">
        <v>284</v>
      </c>
      <c r="M11" s="26">
        <v>191</v>
      </c>
      <c r="N11" s="26">
        <v>93</v>
      </c>
      <c r="O11" s="26">
        <v>264</v>
      </c>
      <c r="P11" s="26">
        <v>176</v>
      </c>
      <c r="Q11" s="26">
        <v>88</v>
      </c>
      <c r="R11" s="26">
        <v>20</v>
      </c>
      <c r="S11" s="26">
        <v>15</v>
      </c>
      <c r="T11" s="26">
        <v>5</v>
      </c>
      <c r="U11" s="44">
        <v>0</v>
      </c>
      <c r="V11" s="44">
        <v>0</v>
      </c>
      <c r="W11" s="44">
        <v>0</v>
      </c>
      <c r="X11" s="26">
        <v>1516</v>
      </c>
      <c r="Y11" s="26">
        <v>910</v>
      </c>
      <c r="Z11" s="26">
        <v>606</v>
      </c>
      <c r="AA11" s="26">
        <v>252</v>
      </c>
      <c r="AB11" s="29">
        <f t="shared" si="0"/>
        <v>150.16501650165017</v>
      </c>
    </row>
    <row r="12" spans="1:28" ht="12">
      <c r="A12" s="8" t="s">
        <v>31</v>
      </c>
      <c r="B12" s="17" t="s">
        <v>32</v>
      </c>
      <c r="C12" s="26">
        <v>2</v>
      </c>
      <c r="D12" s="26">
        <v>1</v>
      </c>
      <c r="E12" s="26">
        <v>1</v>
      </c>
      <c r="F12" s="26">
        <v>2</v>
      </c>
      <c r="G12" s="26">
        <v>1</v>
      </c>
      <c r="H12" s="26">
        <v>1</v>
      </c>
      <c r="I12" s="26">
        <v>0</v>
      </c>
      <c r="J12" s="26">
        <v>0</v>
      </c>
      <c r="K12" s="26">
        <v>0</v>
      </c>
      <c r="L12" s="26">
        <v>18</v>
      </c>
      <c r="M12" s="26">
        <v>9</v>
      </c>
      <c r="N12" s="26">
        <v>9</v>
      </c>
      <c r="O12" s="26">
        <v>16</v>
      </c>
      <c r="P12" s="26">
        <v>8</v>
      </c>
      <c r="Q12" s="26">
        <v>8</v>
      </c>
      <c r="R12" s="44">
        <v>2</v>
      </c>
      <c r="S12" s="44">
        <v>1</v>
      </c>
      <c r="T12" s="44">
        <v>1</v>
      </c>
      <c r="U12" s="44">
        <v>0</v>
      </c>
      <c r="V12" s="44">
        <v>0</v>
      </c>
      <c r="W12" s="44">
        <v>0</v>
      </c>
      <c r="X12" s="26">
        <v>203</v>
      </c>
      <c r="Y12" s="26">
        <v>135</v>
      </c>
      <c r="Z12" s="26">
        <v>68</v>
      </c>
      <c r="AA12" s="26">
        <v>35</v>
      </c>
      <c r="AB12" s="29">
        <f t="shared" si="0"/>
        <v>198.52941176470588</v>
      </c>
    </row>
    <row r="13" spans="1:28" ht="12">
      <c r="A13" s="8" t="s">
        <v>33</v>
      </c>
      <c r="B13" s="17" t="s">
        <v>34</v>
      </c>
      <c r="C13" s="26">
        <v>76</v>
      </c>
      <c r="D13" s="26">
        <v>51</v>
      </c>
      <c r="E13" s="26">
        <v>25</v>
      </c>
      <c r="F13" s="26">
        <v>72</v>
      </c>
      <c r="G13" s="26">
        <v>47</v>
      </c>
      <c r="H13" s="26">
        <v>25</v>
      </c>
      <c r="I13" s="26">
        <v>4</v>
      </c>
      <c r="J13" s="26">
        <v>4</v>
      </c>
      <c r="K13" s="26">
        <v>0</v>
      </c>
      <c r="L13" s="26">
        <v>118</v>
      </c>
      <c r="M13" s="26">
        <v>73</v>
      </c>
      <c r="N13" s="26">
        <v>45</v>
      </c>
      <c r="O13" s="26">
        <v>116</v>
      </c>
      <c r="P13" s="26">
        <v>72</v>
      </c>
      <c r="Q13" s="26">
        <v>44</v>
      </c>
      <c r="R13" s="26">
        <v>2</v>
      </c>
      <c r="S13" s="26">
        <v>1</v>
      </c>
      <c r="T13" s="26">
        <v>1</v>
      </c>
      <c r="U13" s="44">
        <v>0</v>
      </c>
      <c r="V13" s="44">
        <v>0</v>
      </c>
      <c r="W13" s="44">
        <v>0</v>
      </c>
      <c r="X13" s="26">
        <v>988</v>
      </c>
      <c r="Y13" s="26">
        <v>546</v>
      </c>
      <c r="Z13" s="26">
        <v>442</v>
      </c>
      <c r="AA13" s="26">
        <v>147</v>
      </c>
      <c r="AB13" s="29">
        <f t="shared" si="0"/>
        <v>123.52941176470588</v>
      </c>
    </row>
    <row r="14" spans="1:28" ht="12">
      <c r="A14" s="8" t="s">
        <v>35</v>
      </c>
      <c r="B14" s="17" t="s">
        <v>36</v>
      </c>
      <c r="C14" s="26">
        <v>26</v>
      </c>
      <c r="D14" s="26">
        <v>13</v>
      </c>
      <c r="E14" s="26">
        <v>13</v>
      </c>
      <c r="F14" s="26">
        <v>24</v>
      </c>
      <c r="G14" s="26">
        <v>11</v>
      </c>
      <c r="H14" s="26">
        <v>13</v>
      </c>
      <c r="I14" s="26">
        <v>2</v>
      </c>
      <c r="J14" s="26">
        <v>2</v>
      </c>
      <c r="K14" s="26">
        <v>0</v>
      </c>
      <c r="L14" s="26">
        <v>17</v>
      </c>
      <c r="M14" s="26">
        <v>7</v>
      </c>
      <c r="N14" s="26">
        <v>10</v>
      </c>
      <c r="O14" s="26">
        <v>17</v>
      </c>
      <c r="P14" s="26">
        <v>7</v>
      </c>
      <c r="Q14" s="26">
        <v>10</v>
      </c>
      <c r="R14" s="26">
        <v>0</v>
      </c>
      <c r="S14" s="26">
        <v>0</v>
      </c>
      <c r="T14" s="26">
        <v>0</v>
      </c>
      <c r="U14" s="44">
        <v>0</v>
      </c>
      <c r="V14" s="44">
        <v>0</v>
      </c>
      <c r="W14" s="44">
        <v>0</v>
      </c>
      <c r="X14" s="26">
        <v>221</v>
      </c>
      <c r="Y14" s="26">
        <v>128</v>
      </c>
      <c r="Z14" s="26">
        <v>93</v>
      </c>
      <c r="AA14" s="26">
        <v>42</v>
      </c>
      <c r="AB14" s="29">
        <f t="shared" si="0"/>
        <v>137.63440860215056</v>
      </c>
    </row>
    <row r="15" spans="1:28" ht="12">
      <c r="A15" s="8" t="s">
        <v>37</v>
      </c>
      <c r="B15" s="17" t="s">
        <v>38</v>
      </c>
      <c r="C15" s="26">
        <v>3</v>
      </c>
      <c r="D15" s="26">
        <v>1</v>
      </c>
      <c r="E15" s="26">
        <v>2</v>
      </c>
      <c r="F15" s="26">
        <v>3</v>
      </c>
      <c r="G15" s="26">
        <v>1</v>
      </c>
      <c r="H15" s="26">
        <v>2</v>
      </c>
      <c r="I15" s="26">
        <v>0</v>
      </c>
      <c r="J15" s="26">
        <v>0</v>
      </c>
      <c r="K15" s="44">
        <v>0</v>
      </c>
      <c r="L15" s="26">
        <v>13</v>
      </c>
      <c r="M15" s="26">
        <v>7</v>
      </c>
      <c r="N15" s="26">
        <v>6</v>
      </c>
      <c r="O15" s="26">
        <v>13</v>
      </c>
      <c r="P15" s="26">
        <v>7</v>
      </c>
      <c r="Q15" s="26">
        <v>6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26">
        <v>182</v>
      </c>
      <c r="Y15" s="26">
        <v>104</v>
      </c>
      <c r="Z15" s="26">
        <v>78</v>
      </c>
      <c r="AA15" s="26">
        <v>14</v>
      </c>
      <c r="AB15" s="29">
        <f t="shared" si="0"/>
        <v>133.33333333333331</v>
      </c>
    </row>
    <row r="16" spans="1:28" ht="12">
      <c r="A16" s="8" t="s">
        <v>39</v>
      </c>
      <c r="B16" s="17" t="s">
        <v>40</v>
      </c>
      <c r="C16" s="26">
        <v>27</v>
      </c>
      <c r="D16" s="26">
        <v>17</v>
      </c>
      <c r="E16" s="26">
        <v>10</v>
      </c>
      <c r="F16" s="26">
        <v>26</v>
      </c>
      <c r="G16" s="26">
        <v>16</v>
      </c>
      <c r="H16" s="26">
        <v>10</v>
      </c>
      <c r="I16" s="26">
        <v>1</v>
      </c>
      <c r="J16" s="44">
        <v>1</v>
      </c>
      <c r="K16" s="26">
        <v>0</v>
      </c>
      <c r="L16" s="26">
        <v>60</v>
      </c>
      <c r="M16" s="26">
        <v>39</v>
      </c>
      <c r="N16" s="26">
        <v>21</v>
      </c>
      <c r="O16" s="26">
        <v>55</v>
      </c>
      <c r="P16" s="26">
        <v>35</v>
      </c>
      <c r="Q16" s="26">
        <v>20</v>
      </c>
      <c r="R16" s="26">
        <v>5</v>
      </c>
      <c r="S16" s="26">
        <v>4</v>
      </c>
      <c r="T16" s="26">
        <v>1</v>
      </c>
      <c r="U16" s="44">
        <v>0</v>
      </c>
      <c r="V16" s="44">
        <v>0</v>
      </c>
      <c r="W16" s="44">
        <v>0</v>
      </c>
      <c r="X16" s="26">
        <v>587</v>
      </c>
      <c r="Y16" s="26">
        <v>334</v>
      </c>
      <c r="Z16" s="26">
        <v>253</v>
      </c>
      <c r="AA16" s="26">
        <v>75</v>
      </c>
      <c r="AB16" s="29">
        <f t="shared" si="0"/>
        <v>132.01581027667984</v>
      </c>
    </row>
    <row r="17" spans="1:28" ht="12">
      <c r="A17" s="8" t="s">
        <v>41</v>
      </c>
      <c r="B17" s="17" t="s">
        <v>42</v>
      </c>
      <c r="C17" s="26">
        <v>59</v>
      </c>
      <c r="D17" s="26">
        <v>34</v>
      </c>
      <c r="E17" s="26">
        <v>25</v>
      </c>
      <c r="F17" s="26">
        <v>58</v>
      </c>
      <c r="G17" s="26">
        <v>33</v>
      </c>
      <c r="H17" s="26">
        <v>25</v>
      </c>
      <c r="I17" s="44">
        <v>1</v>
      </c>
      <c r="J17" s="44">
        <v>1</v>
      </c>
      <c r="K17" s="44">
        <v>0</v>
      </c>
      <c r="L17" s="26">
        <v>73</v>
      </c>
      <c r="M17" s="26">
        <v>42</v>
      </c>
      <c r="N17" s="26">
        <v>31</v>
      </c>
      <c r="O17" s="26">
        <v>71</v>
      </c>
      <c r="P17" s="26">
        <v>41</v>
      </c>
      <c r="Q17" s="26">
        <v>30</v>
      </c>
      <c r="R17" s="26">
        <v>2</v>
      </c>
      <c r="S17" s="26">
        <v>1</v>
      </c>
      <c r="T17" s="44">
        <v>1</v>
      </c>
      <c r="U17" s="44">
        <v>0</v>
      </c>
      <c r="V17" s="44">
        <v>0</v>
      </c>
      <c r="W17" s="44">
        <v>0</v>
      </c>
      <c r="X17" s="26">
        <v>559</v>
      </c>
      <c r="Y17" s="26">
        <v>316</v>
      </c>
      <c r="Z17" s="26">
        <v>243</v>
      </c>
      <c r="AA17" s="26">
        <v>26</v>
      </c>
      <c r="AB17" s="29">
        <f t="shared" si="0"/>
        <v>130.0411522633745</v>
      </c>
    </row>
    <row r="18" spans="1:28" ht="12">
      <c r="A18" s="8" t="s">
        <v>43</v>
      </c>
      <c r="B18" s="17" t="s">
        <v>44</v>
      </c>
      <c r="C18" s="26">
        <v>28</v>
      </c>
      <c r="D18" s="26">
        <v>10</v>
      </c>
      <c r="E18" s="26">
        <v>18</v>
      </c>
      <c r="F18" s="26">
        <v>28</v>
      </c>
      <c r="G18" s="26">
        <v>10</v>
      </c>
      <c r="H18" s="26">
        <v>18</v>
      </c>
      <c r="I18" s="44">
        <v>0</v>
      </c>
      <c r="J18" s="44">
        <v>0</v>
      </c>
      <c r="K18" s="44">
        <v>0</v>
      </c>
      <c r="L18" s="26">
        <v>28</v>
      </c>
      <c r="M18" s="26">
        <v>8</v>
      </c>
      <c r="N18" s="26">
        <v>20</v>
      </c>
      <c r="O18" s="26">
        <v>27</v>
      </c>
      <c r="P18" s="26">
        <v>8</v>
      </c>
      <c r="Q18" s="26">
        <v>19</v>
      </c>
      <c r="R18" s="26">
        <v>1</v>
      </c>
      <c r="S18" s="44">
        <v>0</v>
      </c>
      <c r="T18" s="26">
        <v>1</v>
      </c>
      <c r="U18" s="44">
        <v>0</v>
      </c>
      <c r="V18" s="44">
        <v>0</v>
      </c>
      <c r="W18" s="44">
        <v>0</v>
      </c>
      <c r="X18" s="26">
        <v>247</v>
      </c>
      <c r="Y18" s="26">
        <v>147</v>
      </c>
      <c r="Z18" s="26">
        <v>100</v>
      </c>
      <c r="AA18" s="26">
        <v>32</v>
      </c>
      <c r="AB18" s="29">
        <f t="shared" si="0"/>
        <v>147</v>
      </c>
    </row>
    <row r="19" spans="1:28" ht="12">
      <c r="A19" s="8" t="s">
        <v>45</v>
      </c>
      <c r="B19" s="17" t="s">
        <v>46</v>
      </c>
      <c r="C19" s="26">
        <v>13</v>
      </c>
      <c r="D19" s="26">
        <v>6</v>
      </c>
      <c r="E19" s="26">
        <v>7</v>
      </c>
      <c r="F19" s="26">
        <v>12</v>
      </c>
      <c r="G19" s="26">
        <v>6</v>
      </c>
      <c r="H19" s="26">
        <v>6</v>
      </c>
      <c r="I19" s="44">
        <v>1</v>
      </c>
      <c r="J19" s="44">
        <v>0</v>
      </c>
      <c r="K19" s="44">
        <v>1</v>
      </c>
      <c r="L19" s="26">
        <v>32</v>
      </c>
      <c r="M19" s="26">
        <v>22</v>
      </c>
      <c r="N19" s="26">
        <v>10</v>
      </c>
      <c r="O19" s="26">
        <v>31</v>
      </c>
      <c r="P19" s="26">
        <v>21</v>
      </c>
      <c r="Q19" s="26">
        <v>10</v>
      </c>
      <c r="R19" s="26">
        <v>1</v>
      </c>
      <c r="S19" s="44">
        <v>1</v>
      </c>
      <c r="T19" s="26">
        <v>0</v>
      </c>
      <c r="U19" s="44">
        <v>0</v>
      </c>
      <c r="V19" s="44">
        <v>0</v>
      </c>
      <c r="W19" s="44">
        <v>0</v>
      </c>
      <c r="X19" s="26">
        <v>276</v>
      </c>
      <c r="Y19" s="26">
        <v>187</v>
      </c>
      <c r="Z19" s="26">
        <v>89</v>
      </c>
      <c r="AA19" s="26">
        <v>93</v>
      </c>
      <c r="AB19" s="29">
        <f t="shared" si="0"/>
        <v>210.1123595505618</v>
      </c>
    </row>
    <row r="20" spans="1:28" ht="12">
      <c r="A20" s="8" t="s">
        <v>47</v>
      </c>
      <c r="B20" s="17" t="s">
        <v>48</v>
      </c>
      <c r="C20" s="26">
        <v>15</v>
      </c>
      <c r="D20" s="26">
        <v>10</v>
      </c>
      <c r="E20" s="26">
        <v>5</v>
      </c>
      <c r="F20" s="26">
        <v>14</v>
      </c>
      <c r="G20" s="26">
        <v>9</v>
      </c>
      <c r="H20" s="26">
        <v>5</v>
      </c>
      <c r="I20" s="44">
        <v>1</v>
      </c>
      <c r="J20" s="44">
        <v>1</v>
      </c>
      <c r="K20" s="44">
        <v>0</v>
      </c>
      <c r="L20" s="26">
        <v>30</v>
      </c>
      <c r="M20" s="26">
        <v>22</v>
      </c>
      <c r="N20" s="26">
        <v>8</v>
      </c>
      <c r="O20" s="26">
        <v>30</v>
      </c>
      <c r="P20" s="26">
        <v>22</v>
      </c>
      <c r="Q20" s="26">
        <v>8</v>
      </c>
      <c r="R20" s="26">
        <v>0</v>
      </c>
      <c r="S20" s="44">
        <v>0</v>
      </c>
      <c r="T20" s="26">
        <v>0</v>
      </c>
      <c r="U20" s="44">
        <v>0</v>
      </c>
      <c r="V20" s="44">
        <v>0</v>
      </c>
      <c r="W20" s="44">
        <v>0</v>
      </c>
      <c r="X20" s="26">
        <v>152</v>
      </c>
      <c r="Y20" s="26">
        <v>93</v>
      </c>
      <c r="Z20" s="26">
        <v>59</v>
      </c>
      <c r="AA20" s="26">
        <v>10</v>
      </c>
      <c r="AB20" s="29">
        <f t="shared" si="0"/>
        <v>157.6271186440678</v>
      </c>
    </row>
    <row r="21" spans="1:28" ht="12">
      <c r="A21" s="8" t="s">
        <v>49</v>
      </c>
      <c r="B21" s="17" t="s">
        <v>50</v>
      </c>
      <c r="C21" s="26">
        <v>16</v>
      </c>
      <c r="D21" s="26">
        <v>11</v>
      </c>
      <c r="E21" s="26">
        <v>5</v>
      </c>
      <c r="F21" s="26">
        <v>16</v>
      </c>
      <c r="G21" s="26">
        <v>11</v>
      </c>
      <c r="H21" s="26">
        <v>5</v>
      </c>
      <c r="I21" s="44">
        <v>0</v>
      </c>
      <c r="J21" s="44">
        <v>0</v>
      </c>
      <c r="K21" s="44">
        <v>0</v>
      </c>
      <c r="L21" s="26">
        <v>50</v>
      </c>
      <c r="M21" s="26">
        <v>32</v>
      </c>
      <c r="N21" s="26">
        <v>18</v>
      </c>
      <c r="O21" s="26">
        <v>48</v>
      </c>
      <c r="P21" s="26">
        <v>30</v>
      </c>
      <c r="Q21" s="26">
        <v>18</v>
      </c>
      <c r="R21" s="26">
        <v>2</v>
      </c>
      <c r="S21" s="26">
        <v>2</v>
      </c>
      <c r="T21" s="26">
        <v>0</v>
      </c>
      <c r="U21" s="44">
        <v>0</v>
      </c>
      <c r="V21" s="44">
        <v>0</v>
      </c>
      <c r="W21" s="44">
        <v>0</v>
      </c>
      <c r="X21" s="26">
        <v>334</v>
      </c>
      <c r="Y21" s="26">
        <v>194</v>
      </c>
      <c r="Z21" s="26">
        <v>140</v>
      </c>
      <c r="AA21" s="26">
        <v>83</v>
      </c>
      <c r="AB21" s="29">
        <f t="shared" si="0"/>
        <v>138.57142857142856</v>
      </c>
    </row>
    <row r="22" spans="1:28" ht="12">
      <c r="A22" s="8" t="s">
        <v>51</v>
      </c>
      <c r="B22" s="17" t="s">
        <v>52</v>
      </c>
      <c r="C22" s="26">
        <v>22</v>
      </c>
      <c r="D22" s="26">
        <v>15</v>
      </c>
      <c r="E22" s="26">
        <v>7</v>
      </c>
      <c r="F22" s="26">
        <v>22</v>
      </c>
      <c r="G22" s="26">
        <v>15</v>
      </c>
      <c r="H22" s="26">
        <v>7</v>
      </c>
      <c r="I22" s="26">
        <v>0</v>
      </c>
      <c r="J22" s="26">
        <v>0</v>
      </c>
      <c r="K22" s="44">
        <v>0</v>
      </c>
      <c r="L22" s="26">
        <v>54</v>
      </c>
      <c r="M22" s="26">
        <v>37</v>
      </c>
      <c r="N22" s="26">
        <v>17</v>
      </c>
      <c r="O22" s="26">
        <v>54</v>
      </c>
      <c r="P22" s="26">
        <v>37</v>
      </c>
      <c r="Q22" s="26">
        <v>17</v>
      </c>
      <c r="R22" s="26">
        <v>0</v>
      </c>
      <c r="S22" s="26">
        <v>0</v>
      </c>
      <c r="T22" s="44">
        <v>0</v>
      </c>
      <c r="U22" s="44">
        <v>0</v>
      </c>
      <c r="V22" s="44">
        <v>0</v>
      </c>
      <c r="W22" s="44">
        <v>0</v>
      </c>
      <c r="X22" s="26">
        <v>347</v>
      </c>
      <c r="Y22" s="26">
        <v>197</v>
      </c>
      <c r="Z22" s="26">
        <v>150</v>
      </c>
      <c r="AA22" s="26">
        <v>37</v>
      </c>
      <c r="AB22" s="29">
        <f t="shared" si="0"/>
        <v>131.33333333333331</v>
      </c>
    </row>
    <row r="23" spans="1:28" ht="12">
      <c r="A23" s="8" t="s">
        <v>53</v>
      </c>
      <c r="B23" s="17" t="s">
        <v>54</v>
      </c>
      <c r="C23" s="26">
        <v>11</v>
      </c>
      <c r="D23" s="26">
        <v>8</v>
      </c>
      <c r="E23" s="26">
        <v>3</v>
      </c>
      <c r="F23" s="26">
        <v>10</v>
      </c>
      <c r="G23" s="26">
        <v>8</v>
      </c>
      <c r="H23" s="26">
        <v>2</v>
      </c>
      <c r="I23" s="26">
        <v>1</v>
      </c>
      <c r="J23" s="26">
        <v>0</v>
      </c>
      <c r="K23" s="44">
        <v>1</v>
      </c>
      <c r="L23" s="26">
        <v>22</v>
      </c>
      <c r="M23" s="26">
        <v>16</v>
      </c>
      <c r="N23" s="26">
        <v>6</v>
      </c>
      <c r="O23" s="26">
        <v>22</v>
      </c>
      <c r="P23" s="26">
        <v>16</v>
      </c>
      <c r="Q23" s="26">
        <v>6</v>
      </c>
      <c r="R23" s="26">
        <v>0</v>
      </c>
      <c r="S23" s="26">
        <v>0</v>
      </c>
      <c r="T23" s="26">
        <v>0</v>
      </c>
      <c r="U23" s="44">
        <v>0</v>
      </c>
      <c r="V23" s="44">
        <v>0</v>
      </c>
      <c r="W23" s="44">
        <v>0</v>
      </c>
      <c r="X23" s="26">
        <v>347</v>
      </c>
      <c r="Y23" s="26">
        <v>223</v>
      </c>
      <c r="Z23" s="26">
        <v>124</v>
      </c>
      <c r="AA23" s="26">
        <v>198</v>
      </c>
      <c r="AB23" s="29">
        <f t="shared" si="0"/>
        <v>179.83870967741936</v>
      </c>
    </row>
    <row r="24" spans="1:28" ht="12">
      <c r="A24" s="8" t="s">
        <v>55</v>
      </c>
      <c r="B24" s="17" t="s">
        <v>56</v>
      </c>
      <c r="C24" s="26">
        <v>5</v>
      </c>
      <c r="D24" s="26">
        <v>3</v>
      </c>
      <c r="E24" s="44">
        <v>2</v>
      </c>
      <c r="F24" s="26">
        <v>4</v>
      </c>
      <c r="G24" s="26">
        <v>3</v>
      </c>
      <c r="H24" s="44">
        <v>1</v>
      </c>
      <c r="I24" s="44">
        <v>1</v>
      </c>
      <c r="J24" s="44">
        <v>0</v>
      </c>
      <c r="K24" s="44">
        <v>1</v>
      </c>
      <c r="L24" s="26">
        <v>8</v>
      </c>
      <c r="M24" s="26">
        <v>7</v>
      </c>
      <c r="N24" s="26">
        <v>1</v>
      </c>
      <c r="O24" s="26">
        <v>5</v>
      </c>
      <c r="P24" s="26">
        <v>4</v>
      </c>
      <c r="Q24" s="26">
        <v>1</v>
      </c>
      <c r="R24" s="26">
        <v>2</v>
      </c>
      <c r="S24" s="26">
        <v>2</v>
      </c>
      <c r="T24" s="44">
        <v>0</v>
      </c>
      <c r="U24" s="44">
        <v>1</v>
      </c>
      <c r="V24" s="44">
        <v>1</v>
      </c>
      <c r="W24" s="44">
        <v>0</v>
      </c>
      <c r="X24" s="26">
        <v>105</v>
      </c>
      <c r="Y24" s="26">
        <v>59</v>
      </c>
      <c r="Z24" s="26">
        <v>46</v>
      </c>
      <c r="AA24" s="26">
        <v>16</v>
      </c>
      <c r="AB24" s="29">
        <f t="shared" si="0"/>
        <v>128.26086956521738</v>
      </c>
    </row>
    <row r="25" spans="1:28" ht="12">
      <c r="A25" s="8" t="s">
        <v>57</v>
      </c>
      <c r="B25" s="17" t="s">
        <v>58</v>
      </c>
      <c r="C25" s="26">
        <v>12</v>
      </c>
      <c r="D25" s="26">
        <v>10</v>
      </c>
      <c r="E25" s="26">
        <v>2</v>
      </c>
      <c r="F25" s="26">
        <v>12</v>
      </c>
      <c r="G25" s="26">
        <v>10</v>
      </c>
      <c r="H25" s="26">
        <v>2</v>
      </c>
      <c r="I25" s="26">
        <v>0</v>
      </c>
      <c r="J25" s="26">
        <v>0</v>
      </c>
      <c r="K25" s="44">
        <v>0</v>
      </c>
      <c r="L25" s="26">
        <v>21</v>
      </c>
      <c r="M25" s="26">
        <v>13</v>
      </c>
      <c r="N25" s="26">
        <v>8</v>
      </c>
      <c r="O25" s="26">
        <v>21</v>
      </c>
      <c r="P25" s="26">
        <v>13</v>
      </c>
      <c r="Q25" s="26">
        <v>8</v>
      </c>
      <c r="R25" s="26">
        <v>0</v>
      </c>
      <c r="S25" s="26">
        <v>0</v>
      </c>
      <c r="T25" s="44">
        <v>0</v>
      </c>
      <c r="U25" s="44">
        <v>0</v>
      </c>
      <c r="V25" s="44">
        <v>0</v>
      </c>
      <c r="W25" s="44">
        <v>0</v>
      </c>
      <c r="X25" s="26">
        <v>136</v>
      </c>
      <c r="Y25" s="26">
        <v>76</v>
      </c>
      <c r="Z25" s="26">
        <v>60</v>
      </c>
      <c r="AA25" s="26">
        <v>22</v>
      </c>
      <c r="AB25" s="29">
        <f t="shared" si="0"/>
        <v>126.66666666666666</v>
      </c>
    </row>
    <row r="26" spans="1:28" ht="12">
      <c r="A26" s="8" t="s">
        <v>59</v>
      </c>
      <c r="B26" s="17" t="s">
        <v>60</v>
      </c>
      <c r="C26" s="44">
        <v>2</v>
      </c>
      <c r="D26" s="44">
        <v>1</v>
      </c>
      <c r="E26" s="44">
        <v>1</v>
      </c>
      <c r="F26" s="44">
        <v>2</v>
      </c>
      <c r="G26" s="44">
        <v>1</v>
      </c>
      <c r="H26" s="44">
        <v>1</v>
      </c>
      <c r="I26" s="44">
        <v>0</v>
      </c>
      <c r="J26" s="44">
        <v>0</v>
      </c>
      <c r="K26" s="44">
        <v>0</v>
      </c>
      <c r="L26" s="26">
        <v>2</v>
      </c>
      <c r="M26" s="26">
        <v>1</v>
      </c>
      <c r="N26" s="26">
        <v>1</v>
      </c>
      <c r="O26" s="26">
        <v>2</v>
      </c>
      <c r="P26" s="26">
        <v>1</v>
      </c>
      <c r="Q26" s="26">
        <v>1</v>
      </c>
      <c r="R26" s="26">
        <v>0</v>
      </c>
      <c r="S26" s="44">
        <v>0</v>
      </c>
      <c r="T26" s="26">
        <v>0</v>
      </c>
      <c r="U26" s="44">
        <v>0</v>
      </c>
      <c r="V26" s="44">
        <v>0</v>
      </c>
      <c r="W26" s="44">
        <v>0</v>
      </c>
      <c r="X26" s="26">
        <v>16</v>
      </c>
      <c r="Y26" s="26">
        <v>5</v>
      </c>
      <c r="Z26" s="26">
        <v>11</v>
      </c>
      <c r="AA26" s="26">
        <v>14</v>
      </c>
      <c r="AB26" s="29">
        <f t="shared" si="0"/>
        <v>45.45454545454545</v>
      </c>
    </row>
    <row r="27" spans="1:28" ht="12">
      <c r="A27" s="8" t="s">
        <v>61</v>
      </c>
      <c r="B27" s="17" t="s">
        <v>62</v>
      </c>
      <c r="C27" s="26">
        <v>6</v>
      </c>
      <c r="D27" s="26">
        <v>5</v>
      </c>
      <c r="E27" s="26">
        <v>1</v>
      </c>
      <c r="F27" s="26">
        <v>5</v>
      </c>
      <c r="G27" s="26">
        <v>5</v>
      </c>
      <c r="H27" s="26">
        <v>0</v>
      </c>
      <c r="I27" s="26">
        <v>1</v>
      </c>
      <c r="J27" s="26">
        <v>0</v>
      </c>
      <c r="K27" s="26">
        <v>1</v>
      </c>
      <c r="L27" s="26">
        <v>15</v>
      </c>
      <c r="M27" s="26">
        <v>9</v>
      </c>
      <c r="N27" s="26">
        <v>6</v>
      </c>
      <c r="O27" s="26">
        <v>14</v>
      </c>
      <c r="P27" s="26">
        <v>9</v>
      </c>
      <c r="Q27" s="26">
        <v>5</v>
      </c>
      <c r="R27" s="26">
        <v>1</v>
      </c>
      <c r="S27" s="26">
        <v>0</v>
      </c>
      <c r="T27" s="26">
        <v>1</v>
      </c>
      <c r="U27" s="44">
        <v>0</v>
      </c>
      <c r="V27" s="44">
        <v>0</v>
      </c>
      <c r="W27" s="44">
        <v>0</v>
      </c>
      <c r="X27" s="26">
        <v>135</v>
      </c>
      <c r="Y27" s="26">
        <v>74</v>
      </c>
      <c r="Z27" s="26">
        <v>61</v>
      </c>
      <c r="AA27" s="26">
        <v>14</v>
      </c>
      <c r="AB27" s="29">
        <f t="shared" si="0"/>
        <v>121.31147540983606</v>
      </c>
    </row>
    <row r="28" spans="1:28" ht="12">
      <c r="A28" s="8" t="s">
        <v>63</v>
      </c>
      <c r="B28" s="17" t="s">
        <v>64</v>
      </c>
      <c r="C28" s="26">
        <v>12</v>
      </c>
      <c r="D28" s="26">
        <v>6</v>
      </c>
      <c r="E28" s="26">
        <v>6</v>
      </c>
      <c r="F28" s="26">
        <v>12</v>
      </c>
      <c r="G28" s="26">
        <v>6</v>
      </c>
      <c r="H28" s="26">
        <v>6</v>
      </c>
      <c r="I28" s="26">
        <v>0</v>
      </c>
      <c r="J28" s="26">
        <v>0</v>
      </c>
      <c r="K28" s="44">
        <v>0</v>
      </c>
      <c r="L28" s="26">
        <v>16</v>
      </c>
      <c r="M28" s="26">
        <v>10</v>
      </c>
      <c r="N28" s="26">
        <v>6</v>
      </c>
      <c r="O28" s="26">
        <v>15</v>
      </c>
      <c r="P28" s="26">
        <v>9</v>
      </c>
      <c r="Q28" s="26">
        <v>6</v>
      </c>
      <c r="R28" s="26">
        <v>1</v>
      </c>
      <c r="S28" s="26">
        <v>1</v>
      </c>
      <c r="T28" s="26">
        <v>0</v>
      </c>
      <c r="U28" s="44">
        <v>0</v>
      </c>
      <c r="V28" s="44">
        <v>0</v>
      </c>
      <c r="W28" s="44">
        <v>0</v>
      </c>
      <c r="X28" s="26">
        <v>187</v>
      </c>
      <c r="Y28" s="26">
        <v>108</v>
      </c>
      <c r="Z28" s="26">
        <v>79</v>
      </c>
      <c r="AA28" s="26">
        <v>33</v>
      </c>
      <c r="AB28" s="29">
        <f t="shared" si="0"/>
        <v>136.70886075949366</v>
      </c>
    </row>
    <row r="29" spans="1:28" ht="12">
      <c r="A29" s="8" t="s">
        <v>65</v>
      </c>
      <c r="B29" s="17" t="s">
        <v>66</v>
      </c>
      <c r="C29" s="26">
        <v>102</v>
      </c>
      <c r="D29" s="26">
        <v>53</v>
      </c>
      <c r="E29" s="26">
        <v>49</v>
      </c>
      <c r="F29" s="26">
        <v>91</v>
      </c>
      <c r="G29" s="26">
        <v>46</v>
      </c>
      <c r="H29" s="26">
        <v>45</v>
      </c>
      <c r="I29" s="26">
        <v>11</v>
      </c>
      <c r="J29" s="26">
        <v>7</v>
      </c>
      <c r="K29" s="26">
        <v>4</v>
      </c>
      <c r="L29" s="26">
        <v>151</v>
      </c>
      <c r="M29" s="26">
        <v>81</v>
      </c>
      <c r="N29" s="26">
        <v>70</v>
      </c>
      <c r="O29" s="26">
        <v>148</v>
      </c>
      <c r="P29" s="26">
        <v>79</v>
      </c>
      <c r="Q29" s="26">
        <v>69</v>
      </c>
      <c r="R29" s="26">
        <v>3</v>
      </c>
      <c r="S29" s="26">
        <v>2</v>
      </c>
      <c r="T29" s="26">
        <v>1</v>
      </c>
      <c r="U29" s="44">
        <v>0</v>
      </c>
      <c r="V29" s="44">
        <v>0</v>
      </c>
      <c r="W29" s="44">
        <v>0</v>
      </c>
      <c r="X29" s="26">
        <v>1011</v>
      </c>
      <c r="Y29" s="26">
        <v>492</v>
      </c>
      <c r="Z29" s="26">
        <v>519</v>
      </c>
      <c r="AA29" s="26">
        <v>137</v>
      </c>
      <c r="AB29" s="29">
        <f t="shared" si="0"/>
        <v>94.79768786127167</v>
      </c>
    </row>
    <row r="30" spans="1:28" ht="12">
      <c r="A30" s="8" t="s">
        <v>67</v>
      </c>
      <c r="B30" s="17" t="s">
        <v>68</v>
      </c>
      <c r="C30" s="26">
        <v>7</v>
      </c>
      <c r="D30" s="26">
        <v>6</v>
      </c>
      <c r="E30" s="26">
        <v>1</v>
      </c>
      <c r="F30" s="26">
        <v>5</v>
      </c>
      <c r="G30" s="26">
        <v>4</v>
      </c>
      <c r="H30" s="26">
        <v>1</v>
      </c>
      <c r="I30" s="26">
        <v>2</v>
      </c>
      <c r="J30" s="44">
        <v>2</v>
      </c>
      <c r="K30" s="26">
        <v>0</v>
      </c>
      <c r="L30" s="26">
        <v>19</v>
      </c>
      <c r="M30" s="26">
        <v>9</v>
      </c>
      <c r="N30" s="26">
        <v>10</v>
      </c>
      <c r="O30" s="26">
        <v>17</v>
      </c>
      <c r="P30" s="26">
        <v>7</v>
      </c>
      <c r="Q30" s="26">
        <v>10</v>
      </c>
      <c r="R30" s="44">
        <v>2</v>
      </c>
      <c r="S30" s="44">
        <v>2</v>
      </c>
      <c r="T30" s="44">
        <v>0</v>
      </c>
      <c r="U30" s="44">
        <v>0</v>
      </c>
      <c r="V30" s="44">
        <v>0</v>
      </c>
      <c r="W30" s="44">
        <v>0</v>
      </c>
      <c r="X30" s="26">
        <v>203</v>
      </c>
      <c r="Y30" s="26">
        <v>107</v>
      </c>
      <c r="Z30" s="26">
        <v>96</v>
      </c>
      <c r="AA30" s="26">
        <v>30</v>
      </c>
      <c r="AB30" s="29">
        <f t="shared" si="0"/>
        <v>111.45833333333333</v>
      </c>
    </row>
    <row r="31" spans="1:28" ht="12">
      <c r="A31" s="8" t="s">
        <v>69</v>
      </c>
      <c r="B31" s="17" t="s">
        <v>70</v>
      </c>
      <c r="C31" s="26">
        <v>45</v>
      </c>
      <c r="D31" s="26">
        <v>19</v>
      </c>
      <c r="E31" s="26">
        <v>26</v>
      </c>
      <c r="F31" s="26">
        <v>44</v>
      </c>
      <c r="G31" s="26">
        <v>18</v>
      </c>
      <c r="H31" s="26">
        <v>26</v>
      </c>
      <c r="I31" s="26">
        <v>1</v>
      </c>
      <c r="J31" s="26">
        <v>1</v>
      </c>
      <c r="K31" s="26">
        <v>0</v>
      </c>
      <c r="L31" s="26">
        <v>86</v>
      </c>
      <c r="M31" s="26">
        <v>39</v>
      </c>
      <c r="N31" s="26">
        <v>47</v>
      </c>
      <c r="O31" s="26">
        <v>84</v>
      </c>
      <c r="P31" s="26">
        <v>38</v>
      </c>
      <c r="Q31" s="26">
        <v>46</v>
      </c>
      <c r="R31" s="44">
        <v>2</v>
      </c>
      <c r="S31" s="44">
        <v>1</v>
      </c>
      <c r="T31" s="44">
        <v>1</v>
      </c>
      <c r="U31" s="44">
        <v>0</v>
      </c>
      <c r="V31" s="44">
        <v>0</v>
      </c>
      <c r="W31" s="44">
        <v>0</v>
      </c>
      <c r="X31" s="26">
        <v>585</v>
      </c>
      <c r="Y31" s="26">
        <v>296</v>
      </c>
      <c r="Z31" s="26">
        <v>289</v>
      </c>
      <c r="AA31" s="26">
        <v>58</v>
      </c>
      <c r="AB31" s="29">
        <f t="shared" si="0"/>
        <v>102.42214532871972</v>
      </c>
    </row>
    <row r="32" spans="1:28" ht="12">
      <c r="A32" s="7" t="s">
        <v>71</v>
      </c>
      <c r="B32" s="12" t="s">
        <v>72</v>
      </c>
      <c r="C32" s="25">
        <v>231</v>
      </c>
      <c r="D32" s="25">
        <v>135</v>
      </c>
      <c r="E32" s="25">
        <v>96</v>
      </c>
      <c r="F32" s="25">
        <v>213</v>
      </c>
      <c r="G32" s="25">
        <v>123</v>
      </c>
      <c r="H32" s="25">
        <v>90</v>
      </c>
      <c r="I32" s="25">
        <v>18</v>
      </c>
      <c r="J32" s="25">
        <v>12</v>
      </c>
      <c r="K32" s="25">
        <v>6</v>
      </c>
      <c r="L32" s="25">
        <v>353</v>
      </c>
      <c r="M32" s="25">
        <v>207</v>
      </c>
      <c r="N32" s="25">
        <v>146</v>
      </c>
      <c r="O32" s="25">
        <v>333</v>
      </c>
      <c r="P32" s="25">
        <v>195</v>
      </c>
      <c r="Q32" s="25">
        <v>138</v>
      </c>
      <c r="R32" s="25">
        <v>20</v>
      </c>
      <c r="S32" s="25">
        <v>12</v>
      </c>
      <c r="T32" s="25">
        <v>8</v>
      </c>
      <c r="U32" s="27">
        <v>0</v>
      </c>
      <c r="V32" s="27">
        <v>0</v>
      </c>
      <c r="W32" s="27">
        <v>0</v>
      </c>
      <c r="X32" s="25">
        <v>1871</v>
      </c>
      <c r="Y32" s="25">
        <v>1100</v>
      </c>
      <c r="Z32" s="25">
        <v>771</v>
      </c>
      <c r="AA32" s="25">
        <v>362</v>
      </c>
      <c r="AB32" s="28">
        <f t="shared" si="0"/>
        <v>142.67185473411155</v>
      </c>
    </row>
    <row r="33" spans="1:28" ht="12">
      <c r="A33" s="7" t="s">
        <v>73</v>
      </c>
      <c r="B33" s="12" t="s">
        <v>74</v>
      </c>
      <c r="C33" s="25">
        <v>45</v>
      </c>
      <c r="D33" s="25">
        <v>31</v>
      </c>
      <c r="E33" s="25">
        <v>14</v>
      </c>
      <c r="F33" s="25">
        <v>45</v>
      </c>
      <c r="G33" s="25">
        <v>31</v>
      </c>
      <c r="H33" s="25">
        <v>14</v>
      </c>
      <c r="I33" s="25">
        <v>0</v>
      </c>
      <c r="J33" s="25">
        <v>0</v>
      </c>
      <c r="K33" s="25">
        <v>0</v>
      </c>
      <c r="L33" s="25">
        <v>105</v>
      </c>
      <c r="M33" s="25">
        <v>58</v>
      </c>
      <c r="N33" s="25">
        <v>47</v>
      </c>
      <c r="O33" s="25">
        <v>99</v>
      </c>
      <c r="P33" s="25">
        <v>57</v>
      </c>
      <c r="Q33" s="25">
        <v>42</v>
      </c>
      <c r="R33" s="25">
        <v>6</v>
      </c>
      <c r="S33" s="25">
        <v>1</v>
      </c>
      <c r="T33" s="25">
        <v>5</v>
      </c>
      <c r="U33" s="27">
        <v>0</v>
      </c>
      <c r="V33" s="27">
        <v>0</v>
      </c>
      <c r="W33" s="27">
        <v>0</v>
      </c>
      <c r="X33" s="25">
        <v>989</v>
      </c>
      <c r="Y33" s="25">
        <v>548</v>
      </c>
      <c r="Z33" s="25">
        <v>441</v>
      </c>
      <c r="AA33" s="25">
        <v>161</v>
      </c>
      <c r="AB33" s="28">
        <f t="shared" si="0"/>
        <v>124.26303854875283</v>
      </c>
    </row>
    <row r="34" spans="1:28" ht="12">
      <c r="A34" s="7" t="s">
        <v>75</v>
      </c>
      <c r="B34" s="12" t="s">
        <v>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5">
        <v>2</v>
      </c>
      <c r="M34" s="25">
        <v>1</v>
      </c>
      <c r="N34" s="25">
        <v>1</v>
      </c>
      <c r="O34" s="25">
        <v>0</v>
      </c>
      <c r="P34" s="27">
        <v>0</v>
      </c>
      <c r="Q34" s="25">
        <v>0</v>
      </c>
      <c r="R34" s="25">
        <v>2</v>
      </c>
      <c r="S34" s="25">
        <v>1</v>
      </c>
      <c r="T34" s="27">
        <v>1</v>
      </c>
      <c r="U34" s="27">
        <v>0</v>
      </c>
      <c r="V34" s="27">
        <v>0</v>
      </c>
      <c r="W34" s="27">
        <v>0</v>
      </c>
      <c r="X34" s="25">
        <v>11</v>
      </c>
      <c r="Y34" s="25">
        <v>6</v>
      </c>
      <c r="Z34" s="25">
        <v>5</v>
      </c>
      <c r="AA34" s="25">
        <v>8</v>
      </c>
      <c r="AB34" s="28">
        <f t="shared" si="0"/>
        <v>120</v>
      </c>
    </row>
    <row r="35" spans="1:28" ht="12">
      <c r="A35" s="8" t="s">
        <v>77</v>
      </c>
      <c r="B35" s="33" t="s">
        <v>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26">
        <v>2</v>
      </c>
      <c r="M35" s="26">
        <v>1</v>
      </c>
      <c r="N35" s="26">
        <v>1</v>
      </c>
      <c r="O35" s="26">
        <v>0</v>
      </c>
      <c r="P35" s="44">
        <v>0</v>
      </c>
      <c r="Q35" s="26">
        <v>0</v>
      </c>
      <c r="R35" s="26">
        <v>2</v>
      </c>
      <c r="S35" s="26">
        <v>1</v>
      </c>
      <c r="T35" s="44">
        <v>1</v>
      </c>
      <c r="U35" s="44">
        <v>0</v>
      </c>
      <c r="V35" s="44">
        <v>0</v>
      </c>
      <c r="W35" s="44">
        <v>0</v>
      </c>
      <c r="X35" s="26">
        <v>11</v>
      </c>
      <c r="Y35" s="26">
        <v>6</v>
      </c>
      <c r="Z35" s="26">
        <v>5</v>
      </c>
      <c r="AA35" s="26">
        <v>8</v>
      </c>
      <c r="AB35" s="29">
        <f t="shared" si="0"/>
        <v>120</v>
      </c>
    </row>
    <row r="36" spans="1:28" ht="12">
      <c r="A36" s="8" t="s">
        <v>79</v>
      </c>
      <c r="B36" s="17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30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97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38:AA38"/>
    <mergeCell ref="R6:T6"/>
    <mergeCell ref="U6:W6"/>
    <mergeCell ref="X6:Z6"/>
    <mergeCell ref="AA6:AA8"/>
    <mergeCell ref="A9:B9"/>
    <mergeCell ref="A37:AA37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172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173</v>
      </c>
      <c r="B4" s="71"/>
      <c r="C4" s="63" t="s">
        <v>174</v>
      </c>
      <c r="D4" s="64"/>
      <c r="E4" s="64"/>
      <c r="F4" s="64"/>
      <c r="G4" s="64"/>
      <c r="H4" s="64"/>
      <c r="I4" s="64"/>
      <c r="J4" s="64"/>
      <c r="K4" s="65"/>
      <c r="L4" s="66" t="s">
        <v>175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176</v>
      </c>
      <c r="Y4" s="70"/>
      <c r="Z4" s="71"/>
      <c r="AA4" s="75" t="s">
        <v>177</v>
      </c>
      <c r="AB4" s="91" t="s">
        <v>178</v>
      </c>
    </row>
    <row r="5" spans="1:28" s="5" customFormat="1" ht="18.75" customHeight="1">
      <c r="A5" s="72"/>
      <c r="B5" s="74"/>
      <c r="C5" s="66" t="s">
        <v>179</v>
      </c>
      <c r="D5" s="67"/>
      <c r="E5" s="68"/>
      <c r="F5" s="69" t="s">
        <v>180</v>
      </c>
      <c r="G5" s="70"/>
      <c r="H5" s="71"/>
      <c r="I5" s="69" t="s">
        <v>181</v>
      </c>
      <c r="J5" s="70"/>
      <c r="K5" s="71"/>
      <c r="L5" s="66" t="s">
        <v>179</v>
      </c>
      <c r="M5" s="67"/>
      <c r="N5" s="68"/>
      <c r="O5" s="69" t="s">
        <v>182</v>
      </c>
      <c r="P5" s="70"/>
      <c r="Q5" s="71"/>
      <c r="R5" s="69" t="s">
        <v>183</v>
      </c>
      <c r="S5" s="70"/>
      <c r="T5" s="71"/>
      <c r="U5" s="94" t="s">
        <v>184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185</v>
      </c>
      <c r="D6" s="89"/>
      <c r="E6" s="90"/>
      <c r="F6" s="80" t="s">
        <v>186</v>
      </c>
      <c r="G6" s="81"/>
      <c r="H6" s="82"/>
      <c r="I6" s="80" t="s">
        <v>187</v>
      </c>
      <c r="J6" s="81"/>
      <c r="K6" s="82"/>
      <c r="L6" s="88" t="s">
        <v>185</v>
      </c>
      <c r="M6" s="89"/>
      <c r="N6" s="90"/>
      <c r="O6" s="80" t="s">
        <v>188</v>
      </c>
      <c r="P6" s="81"/>
      <c r="Q6" s="82"/>
      <c r="R6" s="80" t="s">
        <v>189</v>
      </c>
      <c r="S6" s="81"/>
      <c r="T6" s="82"/>
      <c r="U6" s="88" t="s">
        <v>190</v>
      </c>
      <c r="V6" s="89"/>
      <c r="W6" s="90"/>
      <c r="X6" s="80" t="s">
        <v>191</v>
      </c>
      <c r="Y6" s="81"/>
      <c r="Z6" s="82"/>
      <c r="AA6" s="76" t="s">
        <v>192</v>
      </c>
      <c r="AB6" s="92"/>
    </row>
    <row r="7" spans="1:28" s="5" customFormat="1" ht="12.75" customHeight="1">
      <c r="A7" s="72"/>
      <c r="B7" s="74"/>
      <c r="C7" s="4" t="s">
        <v>193</v>
      </c>
      <c r="D7" s="4" t="s">
        <v>194</v>
      </c>
      <c r="E7" s="4" t="s">
        <v>195</v>
      </c>
      <c r="F7" s="4" t="s">
        <v>193</v>
      </c>
      <c r="G7" s="4" t="s">
        <v>194</v>
      </c>
      <c r="H7" s="4" t="s">
        <v>195</v>
      </c>
      <c r="I7" s="4" t="s">
        <v>193</v>
      </c>
      <c r="J7" s="4" t="s">
        <v>194</v>
      </c>
      <c r="K7" s="4" t="s">
        <v>195</v>
      </c>
      <c r="L7" s="4" t="s">
        <v>193</v>
      </c>
      <c r="M7" s="4" t="s">
        <v>194</v>
      </c>
      <c r="N7" s="4" t="s">
        <v>195</v>
      </c>
      <c r="O7" s="4" t="s">
        <v>193</v>
      </c>
      <c r="P7" s="4" t="s">
        <v>194</v>
      </c>
      <c r="Q7" s="4" t="s">
        <v>195</v>
      </c>
      <c r="R7" s="4" t="s">
        <v>193</v>
      </c>
      <c r="S7" s="4" t="s">
        <v>194</v>
      </c>
      <c r="T7" s="4" t="s">
        <v>195</v>
      </c>
      <c r="U7" s="4" t="s">
        <v>193</v>
      </c>
      <c r="V7" s="4" t="s">
        <v>194</v>
      </c>
      <c r="W7" s="4" t="s">
        <v>195</v>
      </c>
      <c r="X7" s="4" t="s">
        <v>193</v>
      </c>
      <c r="Y7" s="4" t="s">
        <v>194</v>
      </c>
      <c r="Z7" s="4" t="s">
        <v>195</v>
      </c>
      <c r="AA7" s="76"/>
      <c r="AB7" s="92"/>
    </row>
    <row r="8" spans="1:28" s="5" customFormat="1" ht="12.75" customHeight="1">
      <c r="A8" s="80"/>
      <c r="B8" s="82"/>
      <c r="C8" s="6" t="s">
        <v>185</v>
      </c>
      <c r="D8" s="6" t="s">
        <v>196</v>
      </c>
      <c r="E8" s="6" t="s">
        <v>197</v>
      </c>
      <c r="F8" s="6" t="s">
        <v>185</v>
      </c>
      <c r="G8" s="6" t="s">
        <v>196</v>
      </c>
      <c r="H8" s="6" t="s">
        <v>197</v>
      </c>
      <c r="I8" s="6" t="s">
        <v>185</v>
      </c>
      <c r="J8" s="6" t="s">
        <v>196</v>
      </c>
      <c r="K8" s="6" t="s">
        <v>197</v>
      </c>
      <c r="L8" s="6" t="s">
        <v>185</v>
      </c>
      <c r="M8" s="6" t="s">
        <v>196</v>
      </c>
      <c r="N8" s="6" t="s">
        <v>197</v>
      </c>
      <c r="O8" s="6" t="s">
        <v>185</v>
      </c>
      <c r="P8" s="6" t="s">
        <v>196</v>
      </c>
      <c r="Q8" s="6" t="s">
        <v>197</v>
      </c>
      <c r="R8" s="6" t="s">
        <v>185</v>
      </c>
      <c r="S8" s="6" t="s">
        <v>196</v>
      </c>
      <c r="T8" s="6" t="s">
        <v>197</v>
      </c>
      <c r="U8" s="6" t="s">
        <v>185</v>
      </c>
      <c r="V8" s="6" t="s">
        <v>196</v>
      </c>
      <c r="W8" s="6" t="s">
        <v>197</v>
      </c>
      <c r="X8" s="6" t="s">
        <v>185</v>
      </c>
      <c r="Y8" s="6" t="s">
        <v>196</v>
      </c>
      <c r="Z8" s="6" t="s">
        <v>197</v>
      </c>
      <c r="AA8" s="85"/>
      <c r="AB8" s="93"/>
    </row>
    <row r="9" spans="1:28" ht="24.75" customHeight="1">
      <c r="A9" s="99" t="s">
        <v>198</v>
      </c>
      <c r="B9" s="100"/>
      <c r="C9" s="25">
        <v>485</v>
      </c>
      <c r="D9" s="25">
        <v>298</v>
      </c>
      <c r="E9" s="25">
        <v>187</v>
      </c>
      <c r="F9" s="25">
        <v>424</v>
      </c>
      <c r="G9" s="25">
        <v>259</v>
      </c>
      <c r="H9" s="25">
        <v>165</v>
      </c>
      <c r="I9" s="25">
        <v>61</v>
      </c>
      <c r="J9" s="25">
        <v>39</v>
      </c>
      <c r="K9" s="25">
        <v>22</v>
      </c>
      <c r="L9" s="25">
        <v>362</v>
      </c>
      <c r="M9" s="25">
        <v>232</v>
      </c>
      <c r="N9" s="25">
        <v>130</v>
      </c>
      <c r="O9" s="25">
        <v>282</v>
      </c>
      <c r="P9" s="25">
        <v>182</v>
      </c>
      <c r="Q9" s="25">
        <v>100</v>
      </c>
      <c r="R9" s="25">
        <v>79</v>
      </c>
      <c r="S9" s="25">
        <v>49</v>
      </c>
      <c r="T9" s="25">
        <v>30</v>
      </c>
      <c r="U9" s="27">
        <v>1</v>
      </c>
      <c r="V9" s="27">
        <v>1</v>
      </c>
      <c r="W9" s="27">
        <v>0</v>
      </c>
      <c r="X9" s="25">
        <v>11803</v>
      </c>
      <c r="Y9" s="25">
        <v>6741</v>
      </c>
      <c r="Z9" s="25">
        <v>5062</v>
      </c>
      <c r="AA9" s="25">
        <v>585</v>
      </c>
      <c r="AB9" s="28">
        <f aca="true" t="shared" si="0" ref="AB9:AB35">Y9/Z9*100</f>
        <v>133.16870802054524</v>
      </c>
    </row>
    <row r="10" spans="1:28" ht="12">
      <c r="A10" s="7" t="s">
        <v>83</v>
      </c>
      <c r="B10" s="12" t="s">
        <v>27</v>
      </c>
      <c r="C10" s="25">
        <v>325</v>
      </c>
      <c r="D10" s="25">
        <v>199</v>
      </c>
      <c r="E10" s="25">
        <v>126</v>
      </c>
      <c r="F10" s="25">
        <v>287</v>
      </c>
      <c r="G10" s="25">
        <v>176</v>
      </c>
      <c r="H10" s="25">
        <v>111</v>
      </c>
      <c r="I10" s="25">
        <v>38</v>
      </c>
      <c r="J10" s="25">
        <v>23</v>
      </c>
      <c r="K10" s="25">
        <v>15</v>
      </c>
      <c r="L10" s="25">
        <v>246</v>
      </c>
      <c r="M10" s="25">
        <v>162</v>
      </c>
      <c r="N10" s="25">
        <v>84</v>
      </c>
      <c r="O10" s="25">
        <v>191</v>
      </c>
      <c r="P10" s="25">
        <v>127</v>
      </c>
      <c r="Q10" s="25">
        <v>64</v>
      </c>
      <c r="R10" s="25">
        <v>54</v>
      </c>
      <c r="S10" s="25">
        <v>34</v>
      </c>
      <c r="T10" s="25">
        <v>20</v>
      </c>
      <c r="U10" s="27">
        <v>1</v>
      </c>
      <c r="V10" s="27">
        <v>1</v>
      </c>
      <c r="W10" s="27">
        <v>0</v>
      </c>
      <c r="X10" s="25">
        <v>8748</v>
      </c>
      <c r="Y10" s="25">
        <v>4987</v>
      </c>
      <c r="Z10" s="25">
        <v>3761</v>
      </c>
      <c r="AA10" s="25">
        <v>412</v>
      </c>
      <c r="AB10" s="28">
        <f t="shared" si="0"/>
        <v>132.59771337410263</v>
      </c>
    </row>
    <row r="11" spans="1:28" ht="12">
      <c r="A11" s="8" t="s">
        <v>29</v>
      </c>
      <c r="B11" s="33" t="s">
        <v>30</v>
      </c>
      <c r="C11" s="26">
        <v>118</v>
      </c>
      <c r="D11" s="26">
        <v>75</v>
      </c>
      <c r="E11" s="26">
        <v>43</v>
      </c>
      <c r="F11" s="26">
        <v>108</v>
      </c>
      <c r="G11" s="26">
        <v>70</v>
      </c>
      <c r="H11" s="26">
        <v>38</v>
      </c>
      <c r="I11" s="26">
        <v>10</v>
      </c>
      <c r="J11" s="26">
        <v>5</v>
      </c>
      <c r="K11" s="26">
        <v>5</v>
      </c>
      <c r="L11" s="26">
        <v>80</v>
      </c>
      <c r="M11" s="26">
        <v>48</v>
      </c>
      <c r="N11" s="26">
        <v>32</v>
      </c>
      <c r="O11" s="26">
        <v>64</v>
      </c>
      <c r="P11" s="26">
        <v>36</v>
      </c>
      <c r="Q11" s="26">
        <v>28</v>
      </c>
      <c r="R11" s="26">
        <v>16</v>
      </c>
      <c r="S11" s="26">
        <v>12</v>
      </c>
      <c r="T11" s="26">
        <v>4</v>
      </c>
      <c r="U11" s="44">
        <v>0</v>
      </c>
      <c r="V11" s="44">
        <v>0</v>
      </c>
      <c r="W11" s="44">
        <v>0</v>
      </c>
      <c r="X11" s="26">
        <v>1584</v>
      </c>
      <c r="Y11" s="26">
        <v>963</v>
      </c>
      <c r="Z11" s="26">
        <v>621</v>
      </c>
      <c r="AA11" s="26">
        <v>131</v>
      </c>
      <c r="AB11" s="29">
        <f t="shared" si="0"/>
        <v>155.07246376811594</v>
      </c>
    </row>
    <row r="12" spans="1:28" ht="12">
      <c r="A12" s="8" t="s">
        <v>31</v>
      </c>
      <c r="B12" s="17" t="s">
        <v>32</v>
      </c>
      <c r="C12" s="26">
        <v>8</v>
      </c>
      <c r="D12" s="26">
        <v>2</v>
      </c>
      <c r="E12" s="26">
        <v>6</v>
      </c>
      <c r="F12" s="26">
        <v>6</v>
      </c>
      <c r="G12" s="26">
        <v>1</v>
      </c>
      <c r="H12" s="26">
        <v>5</v>
      </c>
      <c r="I12" s="26">
        <v>2</v>
      </c>
      <c r="J12" s="26">
        <v>1</v>
      </c>
      <c r="K12" s="26">
        <v>1</v>
      </c>
      <c r="L12" s="26">
        <v>4</v>
      </c>
      <c r="M12" s="26">
        <v>4</v>
      </c>
      <c r="N12" s="26">
        <v>0</v>
      </c>
      <c r="O12" s="26">
        <v>4</v>
      </c>
      <c r="P12" s="26">
        <v>4</v>
      </c>
      <c r="Q12" s="26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26">
        <v>219</v>
      </c>
      <c r="Y12" s="26">
        <v>143</v>
      </c>
      <c r="Z12" s="26">
        <v>76</v>
      </c>
      <c r="AA12" s="26">
        <v>7</v>
      </c>
      <c r="AB12" s="29">
        <f t="shared" si="0"/>
        <v>188.1578947368421</v>
      </c>
    </row>
    <row r="13" spans="1:28" ht="12">
      <c r="A13" s="8" t="s">
        <v>33</v>
      </c>
      <c r="B13" s="17" t="s">
        <v>34</v>
      </c>
      <c r="C13" s="26">
        <v>39</v>
      </c>
      <c r="D13" s="26">
        <v>26</v>
      </c>
      <c r="E13" s="26">
        <v>13</v>
      </c>
      <c r="F13" s="26">
        <v>32</v>
      </c>
      <c r="G13" s="26">
        <v>20</v>
      </c>
      <c r="H13" s="26">
        <v>12</v>
      </c>
      <c r="I13" s="26">
        <v>7</v>
      </c>
      <c r="J13" s="26">
        <v>6</v>
      </c>
      <c r="K13" s="26">
        <v>1</v>
      </c>
      <c r="L13" s="26">
        <v>23</v>
      </c>
      <c r="M13" s="26">
        <v>16</v>
      </c>
      <c r="N13" s="26">
        <v>7</v>
      </c>
      <c r="O13" s="26">
        <v>20</v>
      </c>
      <c r="P13" s="26">
        <v>14</v>
      </c>
      <c r="Q13" s="26">
        <v>6</v>
      </c>
      <c r="R13" s="26">
        <v>3</v>
      </c>
      <c r="S13" s="26">
        <v>2</v>
      </c>
      <c r="T13" s="26">
        <v>1</v>
      </c>
      <c r="U13" s="44">
        <v>0</v>
      </c>
      <c r="V13" s="44">
        <v>0</v>
      </c>
      <c r="W13" s="44">
        <v>0</v>
      </c>
      <c r="X13" s="26">
        <v>1030</v>
      </c>
      <c r="Y13" s="26">
        <v>568</v>
      </c>
      <c r="Z13" s="26">
        <v>462</v>
      </c>
      <c r="AA13" s="26">
        <v>75</v>
      </c>
      <c r="AB13" s="29">
        <f t="shared" si="0"/>
        <v>122.94372294372293</v>
      </c>
    </row>
    <row r="14" spans="1:28" ht="12">
      <c r="A14" s="8" t="s">
        <v>35</v>
      </c>
      <c r="B14" s="17" t="s">
        <v>36</v>
      </c>
      <c r="C14" s="26">
        <v>2</v>
      </c>
      <c r="D14" s="26">
        <v>1</v>
      </c>
      <c r="E14" s="26">
        <v>1</v>
      </c>
      <c r="F14" s="26">
        <v>2</v>
      </c>
      <c r="G14" s="26">
        <v>1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44">
        <v>0</v>
      </c>
      <c r="V14" s="44">
        <v>0</v>
      </c>
      <c r="W14" s="44">
        <v>0</v>
      </c>
      <c r="X14" s="26">
        <v>212</v>
      </c>
      <c r="Y14" s="26">
        <v>122</v>
      </c>
      <c r="Z14" s="26">
        <v>90</v>
      </c>
      <c r="AA14" s="26">
        <v>5</v>
      </c>
      <c r="AB14" s="29">
        <f t="shared" si="0"/>
        <v>135.55555555555557</v>
      </c>
    </row>
    <row r="15" spans="1:28" ht="12">
      <c r="A15" s="8" t="s">
        <v>37</v>
      </c>
      <c r="B15" s="17" t="s">
        <v>38</v>
      </c>
      <c r="C15" s="26">
        <v>4</v>
      </c>
      <c r="D15" s="26">
        <v>3</v>
      </c>
      <c r="E15" s="26">
        <v>1</v>
      </c>
      <c r="F15" s="26">
        <v>4</v>
      </c>
      <c r="G15" s="26">
        <v>3</v>
      </c>
      <c r="H15" s="26">
        <v>1</v>
      </c>
      <c r="I15" s="26">
        <v>0</v>
      </c>
      <c r="J15" s="26">
        <v>0</v>
      </c>
      <c r="K15" s="44">
        <v>0</v>
      </c>
      <c r="L15" s="26">
        <v>4</v>
      </c>
      <c r="M15" s="26">
        <v>3</v>
      </c>
      <c r="N15" s="26">
        <v>1</v>
      </c>
      <c r="O15" s="26">
        <v>3</v>
      </c>
      <c r="P15" s="26">
        <v>2</v>
      </c>
      <c r="Q15" s="26">
        <v>1</v>
      </c>
      <c r="R15" s="44">
        <v>1</v>
      </c>
      <c r="S15" s="44">
        <v>1</v>
      </c>
      <c r="T15" s="44">
        <v>0</v>
      </c>
      <c r="U15" s="44">
        <v>0</v>
      </c>
      <c r="V15" s="44">
        <v>0</v>
      </c>
      <c r="W15" s="44">
        <v>0</v>
      </c>
      <c r="X15" s="26">
        <v>192</v>
      </c>
      <c r="Y15" s="26">
        <v>110</v>
      </c>
      <c r="Z15" s="26">
        <v>82</v>
      </c>
      <c r="AA15" s="26">
        <v>5</v>
      </c>
      <c r="AB15" s="29">
        <f t="shared" si="0"/>
        <v>134.14634146341464</v>
      </c>
    </row>
    <row r="16" spans="1:28" ht="12">
      <c r="A16" s="8" t="s">
        <v>39</v>
      </c>
      <c r="B16" s="17" t="s">
        <v>40</v>
      </c>
      <c r="C16" s="26">
        <v>19</v>
      </c>
      <c r="D16" s="26">
        <v>9</v>
      </c>
      <c r="E16" s="26">
        <v>10</v>
      </c>
      <c r="F16" s="26">
        <v>16</v>
      </c>
      <c r="G16" s="26">
        <v>7</v>
      </c>
      <c r="H16" s="26">
        <v>9</v>
      </c>
      <c r="I16" s="26">
        <v>3</v>
      </c>
      <c r="J16" s="44">
        <v>2</v>
      </c>
      <c r="K16" s="26">
        <v>1</v>
      </c>
      <c r="L16" s="26">
        <v>15</v>
      </c>
      <c r="M16" s="26">
        <v>9</v>
      </c>
      <c r="N16" s="26">
        <v>6</v>
      </c>
      <c r="O16" s="26">
        <v>10</v>
      </c>
      <c r="P16" s="26">
        <v>7</v>
      </c>
      <c r="Q16" s="26">
        <v>3</v>
      </c>
      <c r="R16" s="26">
        <v>5</v>
      </c>
      <c r="S16" s="26">
        <v>2</v>
      </c>
      <c r="T16" s="26">
        <v>3</v>
      </c>
      <c r="U16" s="44">
        <v>0</v>
      </c>
      <c r="V16" s="44">
        <v>0</v>
      </c>
      <c r="W16" s="44">
        <v>0</v>
      </c>
      <c r="X16" s="26">
        <v>620</v>
      </c>
      <c r="Y16" s="26">
        <v>356</v>
      </c>
      <c r="Z16" s="26">
        <v>264</v>
      </c>
      <c r="AA16" s="26">
        <v>10</v>
      </c>
      <c r="AB16" s="29">
        <f t="shared" si="0"/>
        <v>134.84848484848484</v>
      </c>
    </row>
    <row r="17" spans="1:28" ht="12">
      <c r="A17" s="8" t="s">
        <v>41</v>
      </c>
      <c r="B17" s="17" t="s">
        <v>42</v>
      </c>
      <c r="C17" s="26">
        <v>8</v>
      </c>
      <c r="D17" s="26">
        <v>5</v>
      </c>
      <c r="E17" s="26">
        <v>3</v>
      </c>
      <c r="F17" s="26">
        <v>7</v>
      </c>
      <c r="G17" s="26">
        <v>4</v>
      </c>
      <c r="H17" s="26">
        <v>3</v>
      </c>
      <c r="I17" s="44">
        <v>1</v>
      </c>
      <c r="J17" s="44">
        <v>1</v>
      </c>
      <c r="K17" s="44">
        <v>0</v>
      </c>
      <c r="L17" s="26">
        <v>10</v>
      </c>
      <c r="M17" s="26">
        <v>6</v>
      </c>
      <c r="N17" s="26">
        <v>4</v>
      </c>
      <c r="O17" s="26">
        <v>8</v>
      </c>
      <c r="P17" s="26">
        <v>4</v>
      </c>
      <c r="Q17" s="26">
        <v>4</v>
      </c>
      <c r="R17" s="26">
        <v>2</v>
      </c>
      <c r="S17" s="26">
        <v>2</v>
      </c>
      <c r="T17" s="44">
        <v>0</v>
      </c>
      <c r="U17" s="44">
        <v>0</v>
      </c>
      <c r="V17" s="44">
        <v>0</v>
      </c>
      <c r="W17" s="44">
        <v>0</v>
      </c>
      <c r="X17" s="26">
        <v>573</v>
      </c>
      <c r="Y17" s="26">
        <v>324</v>
      </c>
      <c r="Z17" s="26">
        <v>249</v>
      </c>
      <c r="AA17" s="26">
        <v>7</v>
      </c>
      <c r="AB17" s="29">
        <f t="shared" si="0"/>
        <v>130.12048192771084</v>
      </c>
    </row>
    <row r="18" spans="1:28" ht="12">
      <c r="A18" s="8" t="s">
        <v>43</v>
      </c>
      <c r="B18" s="17" t="s">
        <v>44</v>
      </c>
      <c r="C18" s="26">
        <v>7</v>
      </c>
      <c r="D18" s="26">
        <v>5</v>
      </c>
      <c r="E18" s="26">
        <v>2</v>
      </c>
      <c r="F18" s="26">
        <v>6</v>
      </c>
      <c r="G18" s="26">
        <v>4</v>
      </c>
      <c r="H18" s="26">
        <v>2</v>
      </c>
      <c r="I18" s="44">
        <v>1</v>
      </c>
      <c r="J18" s="44">
        <v>1</v>
      </c>
      <c r="K18" s="44">
        <v>0</v>
      </c>
      <c r="L18" s="26">
        <v>1</v>
      </c>
      <c r="M18" s="26">
        <v>1</v>
      </c>
      <c r="N18" s="26">
        <v>0</v>
      </c>
      <c r="O18" s="26">
        <v>1</v>
      </c>
      <c r="P18" s="26">
        <v>1</v>
      </c>
      <c r="Q18" s="26">
        <v>0</v>
      </c>
      <c r="R18" s="26">
        <v>0</v>
      </c>
      <c r="S18" s="44">
        <v>0</v>
      </c>
      <c r="T18" s="26">
        <v>0</v>
      </c>
      <c r="U18" s="44">
        <v>0</v>
      </c>
      <c r="V18" s="44">
        <v>0</v>
      </c>
      <c r="W18" s="44">
        <v>0</v>
      </c>
      <c r="X18" s="26">
        <v>247</v>
      </c>
      <c r="Y18" s="26">
        <v>145</v>
      </c>
      <c r="Z18" s="26">
        <v>102</v>
      </c>
      <c r="AA18" s="26">
        <v>1</v>
      </c>
      <c r="AB18" s="29">
        <f t="shared" si="0"/>
        <v>142.15686274509804</v>
      </c>
    </row>
    <row r="19" spans="1:28" ht="12">
      <c r="A19" s="8" t="s">
        <v>45</v>
      </c>
      <c r="B19" s="17" t="s">
        <v>46</v>
      </c>
      <c r="C19" s="26">
        <v>3</v>
      </c>
      <c r="D19" s="26">
        <v>2</v>
      </c>
      <c r="E19" s="26">
        <v>1</v>
      </c>
      <c r="F19" s="26">
        <v>2</v>
      </c>
      <c r="G19" s="26">
        <v>1</v>
      </c>
      <c r="H19" s="26">
        <v>1</v>
      </c>
      <c r="I19" s="44">
        <v>1</v>
      </c>
      <c r="J19" s="44">
        <v>1</v>
      </c>
      <c r="K19" s="44">
        <v>0</v>
      </c>
      <c r="L19" s="26">
        <v>4</v>
      </c>
      <c r="M19" s="26">
        <v>4</v>
      </c>
      <c r="N19" s="26">
        <v>0</v>
      </c>
      <c r="O19" s="26">
        <v>4</v>
      </c>
      <c r="P19" s="26">
        <v>4</v>
      </c>
      <c r="Q19" s="26">
        <v>0</v>
      </c>
      <c r="R19" s="26">
        <v>0</v>
      </c>
      <c r="S19" s="44">
        <v>0</v>
      </c>
      <c r="T19" s="26">
        <v>0</v>
      </c>
      <c r="U19" s="44">
        <v>0</v>
      </c>
      <c r="V19" s="44">
        <v>0</v>
      </c>
      <c r="W19" s="44">
        <v>0</v>
      </c>
      <c r="X19" s="26">
        <v>295</v>
      </c>
      <c r="Y19" s="26">
        <v>203</v>
      </c>
      <c r="Z19" s="26">
        <v>92</v>
      </c>
      <c r="AA19" s="26">
        <v>7</v>
      </c>
      <c r="AB19" s="29">
        <f t="shared" si="0"/>
        <v>220.65217391304347</v>
      </c>
    </row>
    <row r="20" spans="1:28" ht="12">
      <c r="A20" s="8" t="s">
        <v>47</v>
      </c>
      <c r="B20" s="17" t="s">
        <v>48</v>
      </c>
      <c r="C20" s="26">
        <v>4</v>
      </c>
      <c r="D20" s="26">
        <v>3</v>
      </c>
      <c r="E20" s="26">
        <v>1</v>
      </c>
      <c r="F20" s="26">
        <v>3</v>
      </c>
      <c r="G20" s="26">
        <v>2</v>
      </c>
      <c r="H20" s="26">
        <v>1</v>
      </c>
      <c r="I20" s="44">
        <v>1</v>
      </c>
      <c r="J20" s="44">
        <v>1</v>
      </c>
      <c r="K20" s="44">
        <v>0</v>
      </c>
      <c r="L20" s="26">
        <v>8</v>
      </c>
      <c r="M20" s="26">
        <v>7</v>
      </c>
      <c r="N20" s="26">
        <v>1</v>
      </c>
      <c r="O20" s="26">
        <v>8</v>
      </c>
      <c r="P20" s="26">
        <v>7</v>
      </c>
      <c r="Q20" s="26">
        <v>1</v>
      </c>
      <c r="R20" s="26">
        <v>0</v>
      </c>
      <c r="S20" s="44">
        <v>0</v>
      </c>
      <c r="T20" s="26">
        <v>0</v>
      </c>
      <c r="U20" s="44">
        <v>0</v>
      </c>
      <c r="V20" s="44">
        <v>0</v>
      </c>
      <c r="W20" s="44">
        <v>0</v>
      </c>
      <c r="X20" s="26">
        <v>167</v>
      </c>
      <c r="Y20" s="26">
        <v>105</v>
      </c>
      <c r="Z20" s="26">
        <v>62</v>
      </c>
      <c r="AA20" s="26">
        <v>5</v>
      </c>
      <c r="AB20" s="29">
        <f t="shared" si="0"/>
        <v>169.35483870967744</v>
      </c>
    </row>
    <row r="21" spans="1:28" ht="12">
      <c r="A21" s="8" t="s">
        <v>49</v>
      </c>
      <c r="B21" s="17" t="s">
        <v>50</v>
      </c>
      <c r="C21" s="26">
        <v>7</v>
      </c>
      <c r="D21" s="26">
        <v>4</v>
      </c>
      <c r="E21" s="26">
        <v>3</v>
      </c>
      <c r="F21" s="26">
        <v>6</v>
      </c>
      <c r="G21" s="26">
        <v>4</v>
      </c>
      <c r="H21" s="26">
        <v>2</v>
      </c>
      <c r="I21" s="44">
        <v>1</v>
      </c>
      <c r="J21" s="44">
        <v>0</v>
      </c>
      <c r="K21" s="44">
        <v>1</v>
      </c>
      <c r="L21" s="26">
        <v>5</v>
      </c>
      <c r="M21" s="26">
        <v>4</v>
      </c>
      <c r="N21" s="26">
        <v>1</v>
      </c>
      <c r="O21" s="26">
        <v>2</v>
      </c>
      <c r="P21" s="26">
        <v>2</v>
      </c>
      <c r="Q21" s="26">
        <v>0</v>
      </c>
      <c r="R21" s="26">
        <v>3</v>
      </c>
      <c r="S21" s="26">
        <v>2</v>
      </c>
      <c r="T21" s="26">
        <v>1</v>
      </c>
      <c r="U21" s="44">
        <v>0</v>
      </c>
      <c r="V21" s="44">
        <v>0</v>
      </c>
      <c r="W21" s="44">
        <v>0</v>
      </c>
      <c r="X21" s="26">
        <v>368</v>
      </c>
      <c r="Y21" s="26">
        <v>215</v>
      </c>
      <c r="Z21" s="26">
        <v>153</v>
      </c>
      <c r="AA21" s="26">
        <v>10</v>
      </c>
      <c r="AB21" s="29">
        <f t="shared" si="0"/>
        <v>140.52287581699346</v>
      </c>
    </row>
    <row r="22" spans="1:28" ht="12">
      <c r="A22" s="8" t="s">
        <v>51</v>
      </c>
      <c r="B22" s="17" t="s">
        <v>52</v>
      </c>
      <c r="C22" s="26">
        <v>7</v>
      </c>
      <c r="D22" s="26">
        <v>5</v>
      </c>
      <c r="E22" s="26">
        <v>2</v>
      </c>
      <c r="F22" s="26">
        <v>6</v>
      </c>
      <c r="G22" s="26">
        <v>4</v>
      </c>
      <c r="H22" s="26">
        <v>2</v>
      </c>
      <c r="I22" s="26">
        <v>1</v>
      </c>
      <c r="J22" s="26">
        <v>1</v>
      </c>
      <c r="K22" s="44">
        <v>0</v>
      </c>
      <c r="L22" s="26">
        <v>7</v>
      </c>
      <c r="M22" s="26">
        <v>7</v>
      </c>
      <c r="N22" s="26">
        <v>0</v>
      </c>
      <c r="O22" s="26">
        <v>4</v>
      </c>
      <c r="P22" s="26">
        <v>4</v>
      </c>
      <c r="Q22" s="26">
        <v>0</v>
      </c>
      <c r="R22" s="26">
        <v>3</v>
      </c>
      <c r="S22" s="26">
        <v>3</v>
      </c>
      <c r="T22" s="44">
        <v>0</v>
      </c>
      <c r="U22" s="44">
        <v>0</v>
      </c>
      <c r="V22" s="44">
        <v>0</v>
      </c>
      <c r="W22" s="44">
        <v>0</v>
      </c>
      <c r="X22" s="26">
        <v>379</v>
      </c>
      <c r="Y22" s="26">
        <v>219</v>
      </c>
      <c r="Z22" s="26">
        <v>160</v>
      </c>
      <c r="AA22" s="26">
        <v>31</v>
      </c>
      <c r="AB22" s="29">
        <f t="shared" si="0"/>
        <v>136.875</v>
      </c>
    </row>
    <row r="23" spans="1:28" ht="12">
      <c r="A23" s="8" t="s">
        <v>53</v>
      </c>
      <c r="B23" s="17" t="s">
        <v>54</v>
      </c>
      <c r="C23" s="26">
        <v>4</v>
      </c>
      <c r="D23" s="26">
        <v>3</v>
      </c>
      <c r="E23" s="26">
        <v>1</v>
      </c>
      <c r="F23" s="26">
        <v>3</v>
      </c>
      <c r="G23" s="26">
        <v>2</v>
      </c>
      <c r="H23" s="26">
        <v>1</v>
      </c>
      <c r="I23" s="26">
        <v>1</v>
      </c>
      <c r="J23" s="26">
        <v>1</v>
      </c>
      <c r="K23" s="44">
        <v>0</v>
      </c>
      <c r="L23" s="26">
        <v>2</v>
      </c>
      <c r="M23" s="26">
        <v>1</v>
      </c>
      <c r="N23" s="26">
        <v>1</v>
      </c>
      <c r="O23" s="26">
        <v>1</v>
      </c>
      <c r="P23" s="26">
        <v>0</v>
      </c>
      <c r="Q23" s="26">
        <v>1</v>
      </c>
      <c r="R23" s="26">
        <v>1</v>
      </c>
      <c r="S23" s="26">
        <v>1</v>
      </c>
      <c r="T23" s="26">
        <v>0</v>
      </c>
      <c r="U23" s="44">
        <v>0</v>
      </c>
      <c r="V23" s="44">
        <v>0</v>
      </c>
      <c r="W23" s="44">
        <v>0</v>
      </c>
      <c r="X23" s="26">
        <v>358</v>
      </c>
      <c r="Y23" s="26">
        <v>231</v>
      </c>
      <c r="Z23" s="26">
        <v>127</v>
      </c>
      <c r="AA23" s="26">
        <v>8</v>
      </c>
      <c r="AB23" s="29">
        <f t="shared" si="0"/>
        <v>181.88976377952756</v>
      </c>
    </row>
    <row r="24" spans="1:28" ht="12">
      <c r="A24" s="8" t="s">
        <v>55</v>
      </c>
      <c r="B24" s="17" t="s">
        <v>56</v>
      </c>
      <c r="C24" s="26">
        <v>5</v>
      </c>
      <c r="D24" s="26">
        <v>4</v>
      </c>
      <c r="E24" s="44">
        <v>1</v>
      </c>
      <c r="F24" s="26">
        <v>4</v>
      </c>
      <c r="G24" s="26">
        <v>4</v>
      </c>
      <c r="H24" s="44">
        <v>0</v>
      </c>
      <c r="I24" s="44">
        <v>1</v>
      </c>
      <c r="J24" s="44">
        <v>0</v>
      </c>
      <c r="K24" s="44">
        <v>1</v>
      </c>
      <c r="L24" s="26">
        <v>3</v>
      </c>
      <c r="M24" s="26">
        <v>2</v>
      </c>
      <c r="N24" s="26">
        <v>1</v>
      </c>
      <c r="O24" s="26">
        <v>3</v>
      </c>
      <c r="P24" s="26">
        <v>2</v>
      </c>
      <c r="Q24" s="26">
        <v>1</v>
      </c>
      <c r="R24" s="26">
        <v>0</v>
      </c>
      <c r="S24" s="26">
        <v>0</v>
      </c>
      <c r="T24" s="44">
        <v>0</v>
      </c>
      <c r="U24" s="44">
        <v>0</v>
      </c>
      <c r="V24" s="44">
        <v>0</v>
      </c>
      <c r="W24" s="44">
        <v>0</v>
      </c>
      <c r="X24" s="26">
        <v>108</v>
      </c>
      <c r="Y24" s="26">
        <v>63</v>
      </c>
      <c r="Z24" s="26">
        <v>45</v>
      </c>
      <c r="AA24" s="26">
        <v>5</v>
      </c>
      <c r="AB24" s="29">
        <f t="shared" si="0"/>
        <v>140</v>
      </c>
    </row>
    <row r="25" spans="1:28" ht="12">
      <c r="A25" s="8" t="s">
        <v>57</v>
      </c>
      <c r="B25" s="17" t="s">
        <v>58</v>
      </c>
      <c r="C25" s="26">
        <v>3</v>
      </c>
      <c r="D25" s="26">
        <v>3</v>
      </c>
      <c r="E25" s="26">
        <v>0</v>
      </c>
      <c r="F25" s="26">
        <v>2</v>
      </c>
      <c r="G25" s="26">
        <v>2</v>
      </c>
      <c r="H25" s="26">
        <v>0</v>
      </c>
      <c r="I25" s="26">
        <v>1</v>
      </c>
      <c r="J25" s="26">
        <v>1</v>
      </c>
      <c r="K25" s="44">
        <v>0</v>
      </c>
      <c r="L25" s="26">
        <v>2</v>
      </c>
      <c r="M25" s="26">
        <v>0</v>
      </c>
      <c r="N25" s="26">
        <v>2</v>
      </c>
      <c r="O25" s="26">
        <v>2</v>
      </c>
      <c r="P25" s="26">
        <v>0</v>
      </c>
      <c r="Q25" s="26">
        <v>2</v>
      </c>
      <c r="R25" s="26">
        <v>0</v>
      </c>
      <c r="S25" s="26">
        <v>0</v>
      </c>
      <c r="T25" s="44">
        <v>0</v>
      </c>
      <c r="U25" s="44">
        <v>0</v>
      </c>
      <c r="V25" s="44">
        <v>0</v>
      </c>
      <c r="W25" s="44">
        <v>0</v>
      </c>
      <c r="X25" s="26">
        <v>145</v>
      </c>
      <c r="Y25" s="26">
        <v>79</v>
      </c>
      <c r="Z25" s="26">
        <v>66</v>
      </c>
      <c r="AA25" s="26">
        <v>11</v>
      </c>
      <c r="AB25" s="29">
        <f t="shared" si="0"/>
        <v>119.6969696969697</v>
      </c>
    </row>
    <row r="26" spans="1:28" ht="12">
      <c r="A26" s="8" t="s">
        <v>59</v>
      </c>
      <c r="B26" s="17" t="s">
        <v>60</v>
      </c>
      <c r="C26" s="44">
        <v>1</v>
      </c>
      <c r="D26" s="44">
        <v>1</v>
      </c>
      <c r="E26" s="44">
        <v>0</v>
      </c>
      <c r="F26" s="44">
        <v>1</v>
      </c>
      <c r="G26" s="44">
        <v>1</v>
      </c>
      <c r="H26" s="44">
        <v>0</v>
      </c>
      <c r="I26" s="44">
        <v>0</v>
      </c>
      <c r="J26" s="44">
        <v>0</v>
      </c>
      <c r="K26" s="44">
        <v>0</v>
      </c>
      <c r="L26" s="26">
        <v>2</v>
      </c>
      <c r="M26" s="26">
        <v>1</v>
      </c>
      <c r="N26" s="26">
        <v>1</v>
      </c>
      <c r="O26" s="26">
        <v>1</v>
      </c>
      <c r="P26" s="26">
        <v>1</v>
      </c>
      <c r="Q26" s="26">
        <v>0</v>
      </c>
      <c r="R26" s="26">
        <v>1</v>
      </c>
      <c r="S26" s="44">
        <v>0</v>
      </c>
      <c r="T26" s="26">
        <v>1</v>
      </c>
      <c r="U26" s="44">
        <v>0</v>
      </c>
      <c r="V26" s="44">
        <v>0</v>
      </c>
      <c r="W26" s="44">
        <v>0</v>
      </c>
      <c r="X26" s="26">
        <v>16</v>
      </c>
      <c r="Y26" s="26">
        <v>5</v>
      </c>
      <c r="Z26" s="26">
        <v>11</v>
      </c>
      <c r="AA26" s="26">
        <v>0</v>
      </c>
      <c r="AB26" s="29">
        <f t="shared" si="0"/>
        <v>45.45454545454545</v>
      </c>
    </row>
    <row r="27" spans="1:28" ht="12">
      <c r="A27" s="8" t="s">
        <v>61</v>
      </c>
      <c r="B27" s="17" t="s">
        <v>62</v>
      </c>
      <c r="C27" s="26">
        <v>7</v>
      </c>
      <c r="D27" s="26">
        <v>4</v>
      </c>
      <c r="E27" s="26">
        <v>3</v>
      </c>
      <c r="F27" s="26">
        <v>7</v>
      </c>
      <c r="G27" s="26">
        <v>4</v>
      </c>
      <c r="H27" s="26">
        <v>3</v>
      </c>
      <c r="I27" s="26">
        <v>0</v>
      </c>
      <c r="J27" s="26">
        <v>0</v>
      </c>
      <c r="K27" s="26">
        <v>0</v>
      </c>
      <c r="L27" s="26">
        <v>7</v>
      </c>
      <c r="M27" s="26">
        <v>4</v>
      </c>
      <c r="N27" s="26">
        <v>3</v>
      </c>
      <c r="O27" s="26">
        <v>5</v>
      </c>
      <c r="P27" s="26">
        <v>3</v>
      </c>
      <c r="Q27" s="26">
        <v>2</v>
      </c>
      <c r="R27" s="26">
        <v>2</v>
      </c>
      <c r="S27" s="26">
        <v>1</v>
      </c>
      <c r="T27" s="26">
        <v>1</v>
      </c>
      <c r="U27" s="44">
        <v>0</v>
      </c>
      <c r="V27" s="44">
        <v>0</v>
      </c>
      <c r="W27" s="44">
        <v>0</v>
      </c>
      <c r="X27" s="26">
        <v>144</v>
      </c>
      <c r="Y27" s="26">
        <v>78</v>
      </c>
      <c r="Z27" s="26">
        <v>66</v>
      </c>
      <c r="AA27" s="26">
        <v>6</v>
      </c>
      <c r="AB27" s="29">
        <f t="shared" si="0"/>
        <v>118.18181818181819</v>
      </c>
    </row>
    <row r="28" spans="1:28" ht="12">
      <c r="A28" s="8" t="s">
        <v>63</v>
      </c>
      <c r="B28" s="17" t="s">
        <v>64</v>
      </c>
      <c r="C28" s="26">
        <v>9</v>
      </c>
      <c r="D28" s="26">
        <v>5</v>
      </c>
      <c r="E28" s="26">
        <v>4</v>
      </c>
      <c r="F28" s="26">
        <v>9</v>
      </c>
      <c r="G28" s="26">
        <v>5</v>
      </c>
      <c r="H28" s="26">
        <v>4</v>
      </c>
      <c r="I28" s="26">
        <v>0</v>
      </c>
      <c r="J28" s="26">
        <v>0</v>
      </c>
      <c r="K28" s="44">
        <v>0</v>
      </c>
      <c r="L28" s="26">
        <v>3</v>
      </c>
      <c r="M28" s="26">
        <v>2</v>
      </c>
      <c r="N28" s="26">
        <v>1</v>
      </c>
      <c r="O28" s="26">
        <v>2</v>
      </c>
      <c r="P28" s="26">
        <v>1</v>
      </c>
      <c r="Q28" s="26">
        <v>1</v>
      </c>
      <c r="R28" s="26">
        <v>1</v>
      </c>
      <c r="S28" s="26">
        <v>1</v>
      </c>
      <c r="T28" s="26">
        <v>0</v>
      </c>
      <c r="U28" s="44">
        <v>0</v>
      </c>
      <c r="V28" s="44">
        <v>0</v>
      </c>
      <c r="W28" s="44">
        <v>0</v>
      </c>
      <c r="X28" s="26">
        <v>191</v>
      </c>
      <c r="Y28" s="26">
        <v>112</v>
      </c>
      <c r="Z28" s="26">
        <v>79</v>
      </c>
      <c r="AA28" s="26">
        <v>13</v>
      </c>
      <c r="AB28" s="29">
        <f t="shared" si="0"/>
        <v>141.77215189873417</v>
      </c>
    </row>
    <row r="29" spans="1:28" ht="12">
      <c r="A29" s="8" t="s">
        <v>65</v>
      </c>
      <c r="B29" s="17" t="s">
        <v>66</v>
      </c>
      <c r="C29" s="26">
        <v>32</v>
      </c>
      <c r="D29" s="26">
        <v>17</v>
      </c>
      <c r="E29" s="26">
        <v>15</v>
      </c>
      <c r="F29" s="26">
        <v>27</v>
      </c>
      <c r="G29" s="26">
        <v>16</v>
      </c>
      <c r="H29" s="26">
        <v>11</v>
      </c>
      <c r="I29" s="26">
        <v>5</v>
      </c>
      <c r="J29" s="26">
        <v>1</v>
      </c>
      <c r="K29" s="26">
        <v>4</v>
      </c>
      <c r="L29" s="26">
        <v>31</v>
      </c>
      <c r="M29" s="26">
        <v>20</v>
      </c>
      <c r="N29" s="26">
        <v>11</v>
      </c>
      <c r="O29" s="26">
        <v>19</v>
      </c>
      <c r="P29" s="26">
        <v>14</v>
      </c>
      <c r="Q29" s="26">
        <v>5</v>
      </c>
      <c r="R29" s="26">
        <v>11</v>
      </c>
      <c r="S29" s="26">
        <v>5</v>
      </c>
      <c r="T29" s="26">
        <v>6</v>
      </c>
      <c r="U29" s="44">
        <v>1</v>
      </c>
      <c r="V29" s="44">
        <v>1</v>
      </c>
      <c r="W29" s="44">
        <v>0</v>
      </c>
      <c r="X29" s="26">
        <v>1059</v>
      </c>
      <c r="Y29" s="26">
        <v>520</v>
      </c>
      <c r="Z29" s="26">
        <v>539</v>
      </c>
      <c r="AA29" s="26">
        <v>62</v>
      </c>
      <c r="AB29" s="29">
        <f t="shared" si="0"/>
        <v>96.47495361781077</v>
      </c>
    </row>
    <row r="30" spans="1:28" ht="12">
      <c r="A30" s="8" t="s">
        <v>67</v>
      </c>
      <c r="B30" s="17" t="s">
        <v>68</v>
      </c>
      <c r="C30" s="26">
        <v>4</v>
      </c>
      <c r="D30" s="26">
        <v>1</v>
      </c>
      <c r="E30" s="26">
        <v>3</v>
      </c>
      <c r="F30" s="26">
        <v>4</v>
      </c>
      <c r="G30" s="26">
        <v>1</v>
      </c>
      <c r="H30" s="26">
        <v>3</v>
      </c>
      <c r="I30" s="26">
        <v>0</v>
      </c>
      <c r="J30" s="44">
        <v>0</v>
      </c>
      <c r="K30" s="26">
        <v>0</v>
      </c>
      <c r="L30" s="26">
        <v>9</v>
      </c>
      <c r="M30" s="26">
        <v>7</v>
      </c>
      <c r="N30" s="26">
        <v>2</v>
      </c>
      <c r="O30" s="26">
        <v>7</v>
      </c>
      <c r="P30" s="26">
        <v>5</v>
      </c>
      <c r="Q30" s="26">
        <v>2</v>
      </c>
      <c r="R30" s="44">
        <v>2</v>
      </c>
      <c r="S30" s="44">
        <v>2</v>
      </c>
      <c r="T30" s="44">
        <v>0</v>
      </c>
      <c r="U30" s="44">
        <v>0</v>
      </c>
      <c r="V30" s="44">
        <v>0</v>
      </c>
      <c r="W30" s="44">
        <v>0</v>
      </c>
      <c r="X30" s="26">
        <v>215</v>
      </c>
      <c r="Y30" s="26">
        <v>110</v>
      </c>
      <c r="Z30" s="26">
        <v>105</v>
      </c>
      <c r="AA30" s="26">
        <v>4</v>
      </c>
      <c r="AB30" s="29">
        <f t="shared" si="0"/>
        <v>104.76190476190477</v>
      </c>
    </row>
    <row r="31" spans="1:28" ht="12">
      <c r="A31" s="8" t="s">
        <v>69</v>
      </c>
      <c r="B31" s="17" t="s">
        <v>70</v>
      </c>
      <c r="C31" s="26">
        <v>34</v>
      </c>
      <c r="D31" s="26">
        <v>21</v>
      </c>
      <c r="E31" s="26">
        <v>13</v>
      </c>
      <c r="F31" s="26">
        <v>32</v>
      </c>
      <c r="G31" s="26">
        <v>20</v>
      </c>
      <c r="H31" s="26">
        <v>12</v>
      </c>
      <c r="I31" s="26">
        <v>2</v>
      </c>
      <c r="J31" s="26">
        <v>1</v>
      </c>
      <c r="K31" s="26">
        <v>1</v>
      </c>
      <c r="L31" s="26">
        <v>26</v>
      </c>
      <c r="M31" s="26">
        <v>16</v>
      </c>
      <c r="N31" s="26">
        <v>10</v>
      </c>
      <c r="O31" s="26">
        <v>23</v>
      </c>
      <c r="P31" s="26">
        <v>16</v>
      </c>
      <c r="Q31" s="26">
        <v>7</v>
      </c>
      <c r="R31" s="44">
        <v>3</v>
      </c>
      <c r="S31" s="44">
        <v>0</v>
      </c>
      <c r="T31" s="44">
        <v>3</v>
      </c>
      <c r="U31" s="44">
        <v>0</v>
      </c>
      <c r="V31" s="44">
        <v>0</v>
      </c>
      <c r="W31" s="44">
        <v>0</v>
      </c>
      <c r="X31" s="26">
        <v>626</v>
      </c>
      <c r="Y31" s="26">
        <v>316</v>
      </c>
      <c r="Z31" s="26">
        <v>310</v>
      </c>
      <c r="AA31" s="26">
        <v>9</v>
      </c>
      <c r="AB31" s="29">
        <f t="shared" si="0"/>
        <v>101.93548387096773</v>
      </c>
    </row>
    <row r="32" spans="1:28" ht="12">
      <c r="A32" s="7" t="s">
        <v>71</v>
      </c>
      <c r="B32" s="12" t="s">
        <v>72</v>
      </c>
      <c r="C32" s="25">
        <v>117</v>
      </c>
      <c r="D32" s="25">
        <v>69</v>
      </c>
      <c r="E32" s="25">
        <v>48</v>
      </c>
      <c r="F32" s="25">
        <v>103</v>
      </c>
      <c r="G32" s="25">
        <v>60</v>
      </c>
      <c r="H32" s="25">
        <v>43</v>
      </c>
      <c r="I32" s="25">
        <v>14</v>
      </c>
      <c r="J32" s="25">
        <v>9</v>
      </c>
      <c r="K32" s="25">
        <v>5</v>
      </c>
      <c r="L32" s="25">
        <v>90</v>
      </c>
      <c r="M32" s="25">
        <v>49</v>
      </c>
      <c r="N32" s="25">
        <v>41</v>
      </c>
      <c r="O32" s="25">
        <v>70</v>
      </c>
      <c r="P32" s="25">
        <v>38</v>
      </c>
      <c r="Q32" s="25">
        <v>32</v>
      </c>
      <c r="R32" s="25">
        <v>20</v>
      </c>
      <c r="S32" s="25">
        <v>11</v>
      </c>
      <c r="T32" s="25">
        <v>9</v>
      </c>
      <c r="U32" s="27">
        <v>0</v>
      </c>
      <c r="V32" s="27">
        <v>0</v>
      </c>
      <c r="W32" s="27">
        <v>0</v>
      </c>
      <c r="X32" s="25">
        <v>1993</v>
      </c>
      <c r="Y32" s="25">
        <v>1172</v>
      </c>
      <c r="Z32" s="25">
        <v>821</v>
      </c>
      <c r="AA32" s="25">
        <v>99</v>
      </c>
      <c r="AB32" s="28">
        <f t="shared" si="0"/>
        <v>142.75274056029232</v>
      </c>
    </row>
    <row r="33" spans="1:28" ht="12">
      <c r="A33" s="7" t="s">
        <v>73</v>
      </c>
      <c r="B33" s="12" t="s">
        <v>74</v>
      </c>
      <c r="C33" s="25">
        <v>43</v>
      </c>
      <c r="D33" s="25">
        <v>30</v>
      </c>
      <c r="E33" s="25">
        <v>13</v>
      </c>
      <c r="F33" s="25">
        <v>34</v>
      </c>
      <c r="G33" s="25">
        <v>23</v>
      </c>
      <c r="H33" s="25">
        <v>11</v>
      </c>
      <c r="I33" s="25">
        <v>9</v>
      </c>
      <c r="J33" s="25">
        <v>7</v>
      </c>
      <c r="K33" s="25">
        <v>2</v>
      </c>
      <c r="L33" s="25">
        <v>26</v>
      </c>
      <c r="M33" s="25">
        <v>21</v>
      </c>
      <c r="N33" s="25">
        <v>5</v>
      </c>
      <c r="O33" s="25">
        <v>21</v>
      </c>
      <c r="P33" s="25">
        <v>17</v>
      </c>
      <c r="Q33" s="25">
        <v>4</v>
      </c>
      <c r="R33" s="25">
        <v>5</v>
      </c>
      <c r="S33" s="25">
        <v>4</v>
      </c>
      <c r="T33" s="25">
        <v>1</v>
      </c>
      <c r="U33" s="27">
        <v>0</v>
      </c>
      <c r="V33" s="27">
        <v>0</v>
      </c>
      <c r="W33" s="27">
        <v>0</v>
      </c>
      <c r="X33" s="25">
        <v>1049</v>
      </c>
      <c r="Y33" s="25">
        <v>575</v>
      </c>
      <c r="Z33" s="25">
        <v>474</v>
      </c>
      <c r="AA33" s="25">
        <v>74</v>
      </c>
      <c r="AB33" s="28">
        <f t="shared" si="0"/>
        <v>121.30801687763713</v>
      </c>
    </row>
    <row r="34" spans="1:28" ht="12">
      <c r="A34" s="7" t="s">
        <v>75</v>
      </c>
      <c r="B34" s="12" t="s">
        <v>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5">
        <v>0</v>
      </c>
      <c r="M34" s="25">
        <v>0</v>
      </c>
      <c r="N34" s="25">
        <v>0</v>
      </c>
      <c r="O34" s="25">
        <v>0</v>
      </c>
      <c r="P34" s="27">
        <v>0</v>
      </c>
      <c r="Q34" s="25">
        <v>0</v>
      </c>
      <c r="R34" s="25">
        <v>0</v>
      </c>
      <c r="S34" s="25">
        <v>0</v>
      </c>
      <c r="T34" s="27">
        <v>0</v>
      </c>
      <c r="U34" s="27">
        <v>0</v>
      </c>
      <c r="V34" s="27">
        <v>0</v>
      </c>
      <c r="W34" s="27">
        <v>0</v>
      </c>
      <c r="X34" s="25">
        <v>13</v>
      </c>
      <c r="Y34" s="25">
        <v>7</v>
      </c>
      <c r="Z34" s="25">
        <v>6</v>
      </c>
      <c r="AA34" s="25">
        <v>0</v>
      </c>
      <c r="AB34" s="28">
        <f t="shared" si="0"/>
        <v>116.66666666666667</v>
      </c>
    </row>
    <row r="35" spans="1:28" ht="12">
      <c r="A35" s="8" t="s">
        <v>77</v>
      </c>
      <c r="B35" s="33" t="s">
        <v>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26">
        <v>0</v>
      </c>
      <c r="M35" s="26">
        <v>0</v>
      </c>
      <c r="N35" s="26">
        <v>0</v>
      </c>
      <c r="O35" s="26">
        <v>0</v>
      </c>
      <c r="P35" s="44">
        <v>0</v>
      </c>
      <c r="Q35" s="26">
        <v>0</v>
      </c>
      <c r="R35" s="26">
        <v>0</v>
      </c>
      <c r="S35" s="26">
        <v>0</v>
      </c>
      <c r="T35" s="44">
        <v>0</v>
      </c>
      <c r="U35" s="44">
        <v>0</v>
      </c>
      <c r="V35" s="44">
        <v>0</v>
      </c>
      <c r="W35" s="44">
        <v>0</v>
      </c>
      <c r="X35" s="26">
        <v>13</v>
      </c>
      <c r="Y35" s="26">
        <v>7</v>
      </c>
      <c r="Z35" s="26">
        <v>6</v>
      </c>
      <c r="AA35" s="26">
        <v>0</v>
      </c>
      <c r="AB35" s="29">
        <f t="shared" si="0"/>
        <v>116.66666666666667</v>
      </c>
    </row>
    <row r="36" spans="1:28" ht="12">
      <c r="A36" s="8" t="s">
        <v>79</v>
      </c>
      <c r="B36" s="17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30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97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38:AA38"/>
    <mergeCell ref="O6:Q6"/>
    <mergeCell ref="R6:T6"/>
    <mergeCell ref="U6:W6"/>
    <mergeCell ref="X6:Z6"/>
    <mergeCell ref="C6:E6"/>
    <mergeCell ref="F6:H6"/>
    <mergeCell ref="AB4:AB8"/>
    <mergeCell ref="AA6:AA8"/>
    <mergeCell ref="A9:B9"/>
    <mergeCell ref="A37:AA37"/>
    <mergeCell ref="F5:H5"/>
    <mergeCell ref="I5:K5"/>
    <mergeCell ref="R5:T5"/>
    <mergeCell ref="U5:W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145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146</v>
      </c>
      <c r="B4" s="71"/>
      <c r="C4" s="63" t="s">
        <v>147</v>
      </c>
      <c r="D4" s="64"/>
      <c r="E4" s="64"/>
      <c r="F4" s="64"/>
      <c r="G4" s="64"/>
      <c r="H4" s="64"/>
      <c r="I4" s="64"/>
      <c r="J4" s="64"/>
      <c r="K4" s="65"/>
      <c r="L4" s="66" t="s">
        <v>148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149</v>
      </c>
      <c r="Y4" s="70"/>
      <c r="Z4" s="71"/>
      <c r="AA4" s="75" t="s">
        <v>150</v>
      </c>
      <c r="AB4" s="91" t="s">
        <v>151</v>
      </c>
    </row>
    <row r="5" spans="1:28" s="5" customFormat="1" ht="18.75" customHeight="1">
      <c r="A5" s="72"/>
      <c r="B5" s="74"/>
      <c r="C5" s="66" t="s">
        <v>152</v>
      </c>
      <c r="D5" s="67"/>
      <c r="E5" s="68"/>
      <c r="F5" s="69" t="s">
        <v>153</v>
      </c>
      <c r="G5" s="70"/>
      <c r="H5" s="71"/>
      <c r="I5" s="69" t="s">
        <v>154</v>
      </c>
      <c r="J5" s="70"/>
      <c r="K5" s="71"/>
      <c r="L5" s="66" t="s">
        <v>152</v>
      </c>
      <c r="M5" s="67"/>
      <c r="N5" s="68"/>
      <c r="O5" s="69" t="s">
        <v>155</v>
      </c>
      <c r="P5" s="70"/>
      <c r="Q5" s="71"/>
      <c r="R5" s="69" t="s">
        <v>156</v>
      </c>
      <c r="S5" s="70"/>
      <c r="T5" s="71"/>
      <c r="U5" s="94" t="s">
        <v>157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158</v>
      </c>
      <c r="D6" s="89"/>
      <c r="E6" s="90"/>
      <c r="F6" s="80" t="s">
        <v>159</v>
      </c>
      <c r="G6" s="81"/>
      <c r="H6" s="82"/>
      <c r="I6" s="80" t="s">
        <v>160</v>
      </c>
      <c r="J6" s="81"/>
      <c r="K6" s="82"/>
      <c r="L6" s="88" t="s">
        <v>158</v>
      </c>
      <c r="M6" s="89"/>
      <c r="N6" s="90"/>
      <c r="O6" s="80" t="s">
        <v>161</v>
      </c>
      <c r="P6" s="81"/>
      <c r="Q6" s="82"/>
      <c r="R6" s="80" t="s">
        <v>162</v>
      </c>
      <c r="S6" s="81"/>
      <c r="T6" s="82"/>
      <c r="U6" s="88" t="s">
        <v>163</v>
      </c>
      <c r="V6" s="89"/>
      <c r="W6" s="90"/>
      <c r="X6" s="80" t="s">
        <v>164</v>
      </c>
      <c r="Y6" s="81"/>
      <c r="Z6" s="82"/>
      <c r="AA6" s="76" t="s">
        <v>165</v>
      </c>
      <c r="AB6" s="92"/>
    </row>
    <row r="7" spans="1:28" s="5" customFormat="1" ht="12.75" customHeight="1">
      <c r="A7" s="72"/>
      <c r="B7" s="74"/>
      <c r="C7" s="4" t="s">
        <v>166</v>
      </c>
      <c r="D7" s="4" t="s">
        <v>167</v>
      </c>
      <c r="E7" s="4" t="s">
        <v>168</v>
      </c>
      <c r="F7" s="4" t="s">
        <v>166</v>
      </c>
      <c r="G7" s="4" t="s">
        <v>167</v>
      </c>
      <c r="H7" s="4" t="s">
        <v>168</v>
      </c>
      <c r="I7" s="4" t="s">
        <v>166</v>
      </c>
      <c r="J7" s="4" t="s">
        <v>167</v>
      </c>
      <c r="K7" s="4" t="s">
        <v>168</v>
      </c>
      <c r="L7" s="4" t="s">
        <v>166</v>
      </c>
      <c r="M7" s="4" t="s">
        <v>167</v>
      </c>
      <c r="N7" s="4" t="s">
        <v>168</v>
      </c>
      <c r="O7" s="4" t="s">
        <v>166</v>
      </c>
      <c r="P7" s="4" t="s">
        <v>167</v>
      </c>
      <c r="Q7" s="4" t="s">
        <v>168</v>
      </c>
      <c r="R7" s="4" t="s">
        <v>166</v>
      </c>
      <c r="S7" s="4" t="s">
        <v>167</v>
      </c>
      <c r="T7" s="4" t="s">
        <v>168</v>
      </c>
      <c r="U7" s="4" t="s">
        <v>166</v>
      </c>
      <c r="V7" s="4" t="s">
        <v>167</v>
      </c>
      <c r="W7" s="4" t="s">
        <v>168</v>
      </c>
      <c r="X7" s="4" t="s">
        <v>166</v>
      </c>
      <c r="Y7" s="4" t="s">
        <v>167</v>
      </c>
      <c r="Z7" s="4" t="s">
        <v>168</v>
      </c>
      <c r="AA7" s="76"/>
      <c r="AB7" s="92"/>
    </row>
    <row r="8" spans="1:28" s="5" customFormat="1" ht="12.75" customHeight="1">
      <c r="A8" s="80"/>
      <c r="B8" s="82"/>
      <c r="C8" s="6" t="s">
        <v>158</v>
      </c>
      <c r="D8" s="6" t="s">
        <v>169</v>
      </c>
      <c r="E8" s="6" t="s">
        <v>170</v>
      </c>
      <c r="F8" s="6" t="s">
        <v>158</v>
      </c>
      <c r="G8" s="6" t="s">
        <v>169</v>
      </c>
      <c r="H8" s="6" t="s">
        <v>170</v>
      </c>
      <c r="I8" s="6" t="s">
        <v>158</v>
      </c>
      <c r="J8" s="6" t="s">
        <v>169</v>
      </c>
      <c r="K8" s="6" t="s">
        <v>170</v>
      </c>
      <c r="L8" s="6" t="s">
        <v>158</v>
      </c>
      <c r="M8" s="6" t="s">
        <v>169</v>
      </c>
      <c r="N8" s="6" t="s">
        <v>170</v>
      </c>
      <c r="O8" s="6" t="s">
        <v>158</v>
      </c>
      <c r="P8" s="6" t="s">
        <v>169</v>
      </c>
      <c r="Q8" s="6" t="s">
        <v>170</v>
      </c>
      <c r="R8" s="6" t="s">
        <v>158</v>
      </c>
      <c r="S8" s="6" t="s">
        <v>169</v>
      </c>
      <c r="T8" s="6" t="s">
        <v>170</v>
      </c>
      <c r="U8" s="6" t="s">
        <v>158</v>
      </c>
      <c r="V8" s="6" t="s">
        <v>169</v>
      </c>
      <c r="W8" s="6" t="s">
        <v>170</v>
      </c>
      <c r="X8" s="6" t="s">
        <v>158</v>
      </c>
      <c r="Y8" s="6" t="s">
        <v>169</v>
      </c>
      <c r="Z8" s="6" t="s">
        <v>170</v>
      </c>
      <c r="AA8" s="85"/>
      <c r="AB8" s="93"/>
    </row>
    <row r="9" spans="1:28" ht="24.75" customHeight="1">
      <c r="A9" s="99" t="s">
        <v>171</v>
      </c>
      <c r="B9" s="100"/>
      <c r="C9" s="45">
        <v>493</v>
      </c>
      <c r="D9" s="45">
        <v>263</v>
      </c>
      <c r="E9" s="45">
        <v>230</v>
      </c>
      <c r="F9" s="45">
        <v>434</v>
      </c>
      <c r="G9" s="45">
        <v>238</v>
      </c>
      <c r="H9" s="45">
        <v>196</v>
      </c>
      <c r="I9" s="45">
        <v>59</v>
      </c>
      <c r="J9" s="45">
        <v>25</v>
      </c>
      <c r="K9" s="45">
        <v>34</v>
      </c>
      <c r="L9" s="45">
        <v>408</v>
      </c>
      <c r="M9" s="45">
        <v>204</v>
      </c>
      <c r="N9" s="45">
        <v>204</v>
      </c>
      <c r="O9" s="45">
        <v>331</v>
      </c>
      <c r="P9" s="45">
        <v>170</v>
      </c>
      <c r="Q9" s="45">
        <v>161</v>
      </c>
      <c r="R9" s="45">
        <v>77</v>
      </c>
      <c r="S9" s="45">
        <v>34</v>
      </c>
      <c r="T9" s="45">
        <v>43</v>
      </c>
      <c r="U9" s="27">
        <v>0</v>
      </c>
      <c r="V9" s="27">
        <v>0</v>
      </c>
      <c r="W9" s="27">
        <v>0</v>
      </c>
      <c r="X9" s="46">
        <v>11679</v>
      </c>
      <c r="Y9" s="46">
        <v>6675</v>
      </c>
      <c r="Z9" s="46">
        <v>5004</v>
      </c>
      <c r="AA9" s="45">
        <v>543</v>
      </c>
      <c r="AB9" s="28">
        <f aca="true" t="shared" si="0" ref="AB9:AB35">Y9/Z9*100</f>
        <v>133.39328537170263</v>
      </c>
    </row>
    <row r="10" spans="1:28" ht="12">
      <c r="A10" s="7" t="s">
        <v>83</v>
      </c>
      <c r="B10" s="12" t="s">
        <v>27</v>
      </c>
      <c r="C10" s="25">
        <v>354</v>
      </c>
      <c r="D10" s="25">
        <v>194</v>
      </c>
      <c r="E10" s="25">
        <v>160</v>
      </c>
      <c r="F10" s="25">
        <v>307</v>
      </c>
      <c r="G10" s="25">
        <v>175</v>
      </c>
      <c r="H10" s="25">
        <v>132</v>
      </c>
      <c r="I10" s="25">
        <v>47</v>
      </c>
      <c r="J10" s="25">
        <v>19</v>
      </c>
      <c r="K10" s="25">
        <v>28</v>
      </c>
      <c r="L10" s="25">
        <v>260</v>
      </c>
      <c r="M10" s="25">
        <v>138</v>
      </c>
      <c r="N10" s="25">
        <v>122</v>
      </c>
      <c r="O10" s="25">
        <v>213</v>
      </c>
      <c r="P10" s="25">
        <v>114</v>
      </c>
      <c r="Q10" s="25">
        <v>99</v>
      </c>
      <c r="R10" s="25">
        <v>47</v>
      </c>
      <c r="S10" s="25">
        <v>24</v>
      </c>
      <c r="T10" s="25">
        <v>23</v>
      </c>
      <c r="U10" s="27">
        <v>0</v>
      </c>
      <c r="V10" s="27">
        <v>0</v>
      </c>
      <c r="W10" s="27">
        <v>0</v>
      </c>
      <c r="X10" s="25">
        <v>8668</v>
      </c>
      <c r="Y10" s="25">
        <v>4950</v>
      </c>
      <c r="Z10" s="25">
        <v>3718</v>
      </c>
      <c r="AA10" s="25">
        <v>392</v>
      </c>
      <c r="AB10" s="28">
        <f t="shared" si="0"/>
        <v>133.1360946745562</v>
      </c>
    </row>
    <row r="11" spans="1:28" ht="12">
      <c r="A11" s="8" t="s">
        <v>29</v>
      </c>
      <c r="B11" s="33" t="s">
        <v>30</v>
      </c>
      <c r="C11" s="26">
        <v>117</v>
      </c>
      <c r="D11" s="26">
        <v>58</v>
      </c>
      <c r="E11" s="26">
        <v>59</v>
      </c>
      <c r="F11" s="26">
        <v>103</v>
      </c>
      <c r="G11" s="26">
        <v>54</v>
      </c>
      <c r="H11" s="26">
        <v>49</v>
      </c>
      <c r="I11" s="26">
        <v>14</v>
      </c>
      <c r="J11" s="26">
        <v>4</v>
      </c>
      <c r="K11" s="26">
        <v>10</v>
      </c>
      <c r="L11" s="26">
        <v>79</v>
      </c>
      <c r="M11" s="26">
        <v>37</v>
      </c>
      <c r="N11" s="26">
        <v>42</v>
      </c>
      <c r="O11" s="26">
        <v>67</v>
      </c>
      <c r="P11" s="26">
        <v>29</v>
      </c>
      <c r="Q11" s="26">
        <v>38</v>
      </c>
      <c r="R11" s="26">
        <v>12</v>
      </c>
      <c r="S11" s="26">
        <v>8</v>
      </c>
      <c r="T11" s="26">
        <v>4</v>
      </c>
      <c r="U11" s="44">
        <v>0</v>
      </c>
      <c r="V11" s="44">
        <v>0</v>
      </c>
      <c r="W11" s="44">
        <v>0</v>
      </c>
      <c r="X11" s="26">
        <v>1545</v>
      </c>
      <c r="Y11" s="26">
        <v>936</v>
      </c>
      <c r="Z11" s="26">
        <v>609</v>
      </c>
      <c r="AA11" s="26">
        <v>116</v>
      </c>
      <c r="AB11" s="29">
        <f t="shared" si="0"/>
        <v>153.69458128078816</v>
      </c>
    </row>
    <row r="12" spans="1:28" ht="12">
      <c r="A12" s="8" t="s">
        <v>31</v>
      </c>
      <c r="B12" s="17" t="s">
        <v>32</v>
      </c>
      <c r="C12" s="26">
        <v>6</v>
      </c>
      <c r="D12" s="26">
        <v>2</v>
      </c>
      <c r="E12" s="26">
        <v>4</v>
      </c>
      <c r="F12" s="26">
        <v>5</v>
      </c>
      <c r="G12" s="26">
        <v>2</v>
      </c>
      <c r="H12" s="26">
        <v>3</v>
      </c>
      <c r="I12" s="26">
        <v>1</v>
      </c>
      <c r="J12" s="26">
        <v>0</v>
      </c>
      <c r="K12" s="26">
        <v>1</v>
      </c>
      <c r="L12" s="26">
        <v>6</v>
      </c>
      <c r="M12" s="26">
        <v>6</v>
      </c>
      <c r="N12" s="26">
        <v>0</v>
      </c>
      <c r="O12" s="26">
        <v>6</v>
      </c>
      <c r="P12" s="26">
        <v>6</v>
      </c>
      <c r="Q12" s="26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26">
        <v>215</v>
      </c>
      <c r="Y12" s="26">
        <v>145</v>
      </c>
      <c r="Z12" s="26">
        <v>70</v>
      </c>
      <c r="AA12" s="26">
        <v>10</v>
      </c>
      <c r="AB12" s="29">
        <f t="shared" si="0"/>
        <v>207.14285714285717</v>
      </c>
    </row>
    <row r="13" spans="1:28" ht="12">
      <c r="A13" s="8" t="s">
        <v>33</v>
      </c>
      <c r="B13" s="17" t="s">
        <v>34</v>
      </c>
      <c r="C13" s="26">
        <v>27</v>
      </c>
      <c r="D13" s="26">
        <v>17</v>
      </c>
      <c r="E13" s="26">
        <v>10</v>
      </c>
      <c r="F13" s="26">
        <v>21</v>
      </c>
      <c r="G13" s="26">
        <v>13</v>
      </c>
      <c r="H13" s="26">
        <v>8</v>
      </c>
      <c r="I13" s="26">
        <v>6</v>
      </c>
      <c r="J13" s="26">
        <v>4</v>
      </c>
      <c r="K13" s="26">
        <v>2</v>
      </c>
      <c r="L13" s="26">
        <v>26</v>
      </c>
      <c r="M13" s="26">
        <v>15</v>
      </c>
      <c r="N13" s="26">
        <v>11</v>
      </c>
      <c r="O13" s="26">
        <v>21</v>
      </c>
      <c r="P13" s="26">
        <v>12</v>
      </c>
      <c r="Q13" s="26">
        <v>9</v>
      </c>
      <c r="R13" s="26">
        <v>5</v>
      </c>
      <c r="S13" s="26">
        <v>3</v>
      </c>
      <c r="T13" s="26">
        <v>2</v>
      </c>
      <c r="U13" s="44">
        <v>0</v>
      </c>
      <c r="V13" s="44">
        <v>0</v>
      </c>
      <c r="W13" s="44">
        <v>0</v>
      </c>
      <c r="X13" s="26">
        <v>1014</v>
      </c>
      <c r="Y13" s="26">
        <v>558</v>
      </c>
      <c r="Z13" s="26">
        <v>456</v>
      </c>
      <c r="AA13" s="26">
        <v>77</v>
      </c>
      <c r="AB13" s="29">
        <f t="shared" si="0"/>
        <v>122.36842105263158</v>
      </c>
    </row>
    <row r="14" spans="1:28" ht="12">
      <c r="A14" s="8" t="s">
        <v>35</v>
      </c>
      <c r="B14" s="17" t="s">
        <v>36</v>
      </c>
      <c r="C14" s="26">
        <v>12</v>
      </c>
      <c r="D14" s="26">
        <v>6</v>
      </c>
      <c r="E14" s="26">
        <v>6</v>
      </c>
      <c r="F14" s="26">
        <v>9</v>
      </c>
      <c r="G14" s="26">
        <v>5</v>
      </c>
      <c r="H14" s="26">
        <v>4</v>
      </c>
      <c r="I14" s="26">
        <v>3</v>
      </c>
      <c r="J14" s="26">
        <v>1</v>
      </c>
      <c r="K14" s="26">
        <v>2</v>
      </c>
      <c r="L14" s="26">
        <v>11</v>
      </c>
      <c r="M14" s="26">
        <v>4</v>
      </c>
      <c r="N14" s="26">
        <v>7</v>
      </c>
      <c r="O14" s="26">
        <v>8</v>
      </c>
      <c r="P14" s="26">
        <v>4</v>
      </c>
      <c r="Q14" s="26">
        <v>4</v>
      </c>
      <c r="R14" s="26">
        <v>3</v>
      </c>
      <c r="S14" s="26">
        <v>0</v>
      </c>
      <c r="T14" s="26">
        <v>3</v>
      </c>
      <c r="U14" s="44">
        <v>0</v>
      </c>
      <c r="V14" s="44">
        <v>0</v>
      </c>
      <c r="W14" s="44">
        <v>0</v>
      </c>
      <c r="X14" s="26">
        <v>210</v>
      </c>
      <c r="Y14" s="26">
        <v>121</v>
      </c>
      <c r="Z14" s="26">
        <v>89</v>
      </c>
      <c r="AA14" s="26">
        <v>14</v>
      </c>
      <c r="AB14" s="29">
        <f t="shared" si="0"/>
        <v>135.95505617977528</v>
      </c>
    </row>
    <row r="15" spans="1:28" ht="12">
      <c r="A15" s="8" t="s">
        <v>37</v>
      </c>
      <c r="B15" s="17" t="s">
        <v>38</v>
      </c>
      <c r="C15" s="26">
        <v>5</v>
      </c>
      <c r="D15" s="26">
        <v>2</v>
      </c>
      <c r="E15" s="26">
        <v>3</v>
      </c>
      <c r="F15" s="26">
        <v>5</v>
      </c>
      <c r="G15" s="26">
        <v>2</v>
      </c>
      <c r="H15" s="26">
        <v>3</v>
      </c>
      <c r="I15" s="26">
        <v>0</v>
      </c>
      <c r="J15" s="26">
        <v>0</v>
      </c>
      <c r="K15" s="44">
        <v>0</v>
      </c>
      <c r="L15" s="26">
        <v>5</v>
      </c>
      <c r="M15" s="26">
        <v>1</v>
      </c>
      <c r="N15" s="26">
        <v>4</v>
      </c>
      <c r="O15" s="26">
        <v>5</v>
      </c>
      <c r="P15" s="26">
        <v>1</v>
      </c>
      <c r="Q15" s="26">
        <v>4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26">
        <v>192</v>
      </c>
      <c r="Y15" s="26">
        <v>110</v>
      </c>
      <c r="Z15" s="26">
        <v>82</v>
      </c>
      <c r="AA15" s="26">
        <v>2</v>
      </c>
      <c r="AB15" s="29">
        <f t="shared" si="0"/>
        <v>134.14634146341464</v>
      </c>
    </row>
    <row r="16" spans="1:28" ht="12">
      <c r="A16" s="8" t="s">
        <v>39</v>
      </c>
      <c r="B16" s="17" t="s">
        <v>40</v>
      </c>
      <c r="C16" s="26">
        <v>16</v>
      </c>
      <c r="D16" s="26">
        <v>13</v>
      </c>
      <c r="E16" s="26">
        <v>3</v>
      </c>
      <c r="F16" s="26">
        <v>14</v>
      </c>
      <c r="G16" s="26">
        <v>11</v>
      </c>
      <c r="H16" s="26">
        <v>3</v>
      </c>
      <c r="I16" s="26">
        <v>2</v>
      </c>
      <c r="J16" s="44">
        <v>2</v>
      </c>
      <c r="K16" s="26">
        <v>0</v>
      </c>
      <c r="L16" s="26">
        <v>13</v>
      </c>
      <c r="M16" s="26">
        <v>7</v>
      </c>
      <c r="N16" s="26">
        <v>6</v>
      </c>
      <c r="O16" s="26">
        <v>10</v>
      </c>
      <c r="P16" s="26">
        <v>6</v>
      </c>
      <c r="Q16" s="26">
        <v>4</v>
      </c>
      <c r="R16" s="26">
        <v>3</v>
      </c>
      <c r="S16" s="26">
        <v>1</v>
      </c>
      <c r="T16" s="26">
        <v>2</v>
      </c>
      <c r="U16" s="44">
        <v>0</v>
      </c>
      <c r="V16" s="44">
        <v>0</v>
      </c>
      <c r="W16" s="44">
        <v>0</v>
      </c>
      <c r="X16" s="26">
        <v>616</v>
      </c>
      <c r="Y16" s="26">
        <v>356</v>
      </c>
      <c r="Z16" s="26">
        <v>260</v>
      </c>
      <c r="AA16" s="26">
        <v>14</v>
      </c>
      <c r="AB16" s="29">
        <f t="shared" si="0"/>
        <v>136.92307692307693</v>
      </c>
    </row>
    <row r="17" spans="1:28" ht="12">
      <c r="A17" s="8" t="s">
        <v>41</v>
      </c>
      <c r="B17" s="17" t="s">
        <v>42</v>
      </c>
      <c r="C17" s="26">
        <v>18</v>
      </c>
      <c r="D17" s="26">
        <v>11</v>
      </c>
      <c r="E17" s="26">
        <v>7</v>
      </c>
      <c r="F17" s="26">
        <v>18</v>
      </c>
      <c r="G17" s="26">
        <v>11</v>
      </c>
      <c r="H17" s="26">
        <v>7</v>
      </c>
      <c r="I17" s="44">
        <v>0</v>
      </c>
      <c r="J17" s="44">
        <v>0</v>
      </c>
      <c r="K17" s="44">
        <v>0</v>
      </c>
      <c r="L17" s="26">
        <v>9</v>
      </c>
      <c r="M17" s="26">
        <v>5</v>
      </c>
      <c r="N17" s="26">
        <v>4</v>
      </c>
      <c r="O17" s="26">
        <v>8</v>
      </c>
      <c r="P17" s="26">
        <v>5</v>
      </c>
      <c r="Q17" s="26">
        <v>3</v>
      </c>
      <c r="R17" s="26">
        <v>1</v>
      </c>
      <c r="S17" s="26">
        <v>0</v>
      </c>
      <c r="T17" s="44">
        <v>1</v>
      </c>
      <c r="U17" s="44">
        <v>0</v>
      </c>
      <c r="V17" s="44">
        <v>0</v>
      </c>
      <c r="W17" s="44">
        <v>0</v>
      </c>
      <c r="X17" s="26">
        <v>575</v>
      </c>
      <c r="Y17" s="26">
        <v>325</v>
      </c>
      <c r="Z17" s="26">
        <v>250</v>
      </c>
      <c r="AA17" s="26">
        <v>6</v>
      </c>
      <c r="AB17" s="29">
        <f t="shared" si="0"/>
        <v>130</v>
      </c>
    </row>
    <row r="18" spans="1:28" ht="12">
      <c r="A18" s="8" t="s">
        <v>43</v>
      </c>
      <c r="B18" s="17" t="s">
        <v>44</v>
      </c>
      <c r="C18" s="26">
        <v>7</v>
      </c>
      <c r="D18" s="26">
        <v>7</v>
      </c>
      <c r="E18" s="26">
        <v>0</v>
      </c>
      <c r="F18" s="26">
        <v>6</v>
      </c>
      <c r="G18" s="26">
        <v>6</v>
      </c>
      <c r="H18" s="26">
        <v>0</v>
      </c>
      <c r="I18" s="44">
        <v>1</v>
      </c>
      <c r="J18" s="44">
        <v>1</v>
      </c>
      <c r="K18" s="44">
        <v>0</v>
      </c>
      <c r="L18" s="26">
        <v>2</v>
      </c>
      <c r="M18" s="26">
        <v>2</v>
      </c>
      <c r="N18" s="26">
        <v>0</v>
      </c>
      <c r="O18" s="26">
        <v>2</v>
      </c>
      <c r="P18" s="26">
        <v>2</v>
      </c>
      <c r="Q18" s="26">
        <v>0</v>
      </c>
      <c r="R18" s="26">
        <v>0</v>
      </c>
      <c r="S18" s="44">
        <v>0</v>
      </c>
      <c r="T18" s="26">
        <v>0</v>
      </c>
      <c r="U18" s="44">
        <v>0</v>
      </c>
      <c r="V18" s="44">
        <v>0</v>
      </c>
      <c r="W18" s="44">
        <v>0</v>
      </c>
      <c r="X18" s="26">
        <v>241</v>
      </c>
      <c r="Y18" s="26">
        <v>141</v>
      </c>
      <c r="Z18" s="26">
        <v>100</v>
      </c>
      <c r="AA18" s="26">
        <v>0</v>
      </c>
      <c r="AB18" s="29">
        <f t="shared" si="0"/>
        <v>141</v>
      </c>
    </row>
    <row r="19" spans="1:28" ht="12">
      <c r="A19" s="8" t="s">
        <v>45</v>
      </c>
      <c r="B19" s="17" t="s">
        <v>46</v>
      </c>
      <c r="C19" s="26">
        <v>5</v>
      </c>
      <c r="D19" s="26">
        <v>3</v>
      </c>
      <c r="E19" s="26">
        <v>2</v>
      </c>
      <c r="F19" s="26">
        <v>5</v>
      </c>
      <c r="G19" s="26">
        <v>3</v>
      </c>
      <c r="H19" s="26">
        <v>2</v>
      </c>
      <c r="I19" s="44">
        <v>0</v>
      </c>
      <c r="J19" s="44">
        <v>0</v>
      </c>
      <c r="K19" s="44">
        <v>0</v>
      </c>
      <c r="L19" s="26">
        <v>5</v>
      </c>
      <c r="M19" s="26">
        <v>4</v>
      </c>
      <c r="N19" s="26">
        <v>1</v>
      </c>
      <c r="O19" s="26">
        <v>5</v>
      </c>
      <c r="P19" s="26">
        <v>4</v>
      </c>
      <c r="Q19" s="26">
        <v>1</v>
      </c>
      <c r="R19" s="26">
        <v>0</v>
      </c>
      <c r="S19" s="44">
        <v>0</v>
      </c>
      <c r="T19" s="26">
        <v>0</v>
      </c>
      <c r="U19" s="44">
        <v>0</v>
      </c>
      <c r="V19" s="44">
        <v>0</v>
      </c>
      <c r="W19" s="44">
        <v>0</v>
      </c>
      <c r="X19" s="26">
        <v>296</v>
      </c>
      <c r="Y19" s="26">
        <v>205</v>
      </c>
      <c r="Z19" s="26">
        <v>91</v>
      </c>
      <c r="AA19" s="26">
        <v>9</v>
      </c>
      <c r="AB19" s="29">
        <f t="shared" si="0"/>
        <v>225.27472527472528</v>
      </c>
    </row>
    <row r="20" spans="1:28" ht="12">
      <c r="A20" s="8" t="s">
        <v>47</v>
      </c>
      <c r="B20" s="17" t="s">
        <v>48</v>
      </c>
      <c r="C20" s="26">
        <v>3</v>
      </c>
      <c r="D20" s="26">
        <v>2</v>
      </c>
      <c r="E20" s="26">
        <v>1</v>
      </c>
      <c r="F20" s="26">
        <v>2</v>
      </c>
      <c r="G20" s="26">
        <v>2</v>
      </c>
      <c r="H20" s="26">
        <v>0</v>
      </c>
      <c r="I20" s="44">
        <v>1</v>
      </c>
      <c r="J20" s="44">
        <v>0</v>
      </c>
      <c r="K20" s="44">
        <v>1</v>
      </c>
      <c r="L20" s="26">
        <v>3</v>
      </c>
      <c r="M20" s="26">
        <v>2</v>
      </c>
      <c r="N20" s="26">
        <v>1</v>
      </c>
      <c r="O20" s="26">
        <v>2</v>
      </c>
      <c r="P20" s="26">
        <v>1</v>
      </c>
      <c r="Q20" s="26">
        <v>1</v>
      </c>
      <c r="R20" s="26">
        <v>1</v>
      </c>
      <c r="S20" s="44">
        <v>1</v>
      </c>
      <c r="T20" s="26">
        <v>0</v>
      </c>
      <c r="U20" s="44">
        <v>0</v>
      </c>
      <c r="V20" s="44">
        <v>0</v>
      </c>
      <c r="W20" s="44">
        <v>0</v>
      </c>
      <c r="X20" s="26">
        <v>171</v>
      </c>
      <c r="Y20" s="26">
        <v>109</v>
      </c>
      <c r="Z20" s="26">
        <v>62</v>
      </c>
      <c r="AA20" s="26">
        <v>6</v>
      </c>
      <c r="AB20" s="29">
        <f t="shared" si="0"/>
        <v>175.80645161290323</v>
      </c>
    </row>
    <row r="21" spans="1:28" ht="12">
      <c r="A21" s="8" t="s">
        <v>49</v>
      </c>
      <c r="B21" s="17" t="s">
        <v>50</v>
      </c>
      <c r="C21" s="26">
        <v>10</v>
      </c>
      <c r="D21" s="26">
        <v>8</v>
      </c>
      <c r="E21" s="26">
        <v>2</v>
      </c>
      <c r="F21" s="26">
        <v>7</v>
      </c>
      <c r="G21" s="26">
        <v>7</v>
      </c>
      <c r="H21" s="26">
        <v>0</v>
      </c>
      <c r="I21" s="44">
        <v>3</v>
      </c>
      <c r="J21" s="44">
        <v>1</v>
      </c>
      <c r="K21" s="44">
        <v>2</v>
      </c>
      <c r="L21" s="26">
        <v>9</v>
      </c>
      <c r="M21" s="26">
        <v>6</v>
      </c>
      <c r="N21" s="26">
        <v>3</v>
      </c>
      <c r="O21" s="26">
        <v>8</v>
      </c>
      <c r="P21" s="26">
        <v>6</v>
      </c>
      <c r="Q21" s="26">
        <v>2</v>
      </c>
      <c r="R21" s="26">
        <v>1</v>
      </c>
      <c r="S21" s="26">
        <v>0</v>
      </c>
      <c r="T21" s="26">
        <v>1</v>
      </c>
      <c r="U21" s="44">
        <v>0</v>
      </c>
      <c r="V21" s="44">
        <v>0</v>
      </c>
      <c r="W21" s="44">
        <v>0</v>
      </c>
      <c r="X21" s="26">
        <v>366</v>
      </c>
      <c r="Y21" s="26">
        <v>215</v>
      </c>
      <c r="Z21" s="26">
        <v>151</v>
      </c>
      <c r="AA21" s="26">
        <v>20</v>
      </c>
      <c r="AB21" s="29">
        <f t="shared" si="0"/>
        <v>142.3841059602649</v>
      </c>
    </row>
    <row r="22" spans="1:28" ht="12">
      <c r="A22" s="8" t="s">
        <v>51</v>
      </c>
      <c r="B22" s="17" t="s">
        <v>52</v>
      </c>
      <c r="C22" s="26">
        <v>13</v>
      </c>
      <c r="D22" s="26">
        <v>5</v>
      </c>
      <c r="E22" s="26">
        <v>8</v>
      </c>
      <c r="F22" s="26">
        <v>12</v>
      </c>
      <c r="G22" s="26">
        <v>5</v>
      </c>
      <c r="H22" s="26">
        <v>7</v>
      </c>
      <c r="I22" s="26">
        <v>1</v>
      </c>
      <c r="J22" s="26">
        <v>0</v>
      </c>
      <c r="K22" s="44">
        <v>1</v>
      </c>
      <c r="L22" s="26">
        <v>17</v>
      </c>
      <c r="M22" s="26">
        <v>11</v>
      </c>
      <c r="N22" s="26">
        <v>6</v>
      </c>
      <c r="O22" s="26">
        <v>13</v>
      </c>
      <c r="P22" s="26">
        <v>9</v>
      </c>
      <c r="Q22" s="26">
        <v>4</v>
      </c>
      <c r="R22" s="26">
        <v>4</v>
      </c>
      <c r="S22" s="26">
        <v>2</v>
      </c>
      <c r="T22" s="44">
        <v>2</v>
      </c>
      <c r="U22" s="44">
        <v>0</v>
      </c>
      <c r="V22" s="44">
        <v>0</v>
      </c>
      <c r="W22" s="44">
        <v>0</v>
      </c>
      <c r="X22" s="26">
        <v>379</v>
      </c>
      <c r="Y22" s="26">
        <v>221</v>
      </c>
      <c r="Z22" s="26">
        <v>158</v>
      </c>
      <c r="AA22" s="26">
        <v>3</v>
      </c>
      <c r="AB22" s="29">
        <f t="shared" si="0"/>
        <v>139.873417721519</v>
      </c>
    </row>
    <row r="23" spans="1:28" ht="12">
      <c r="A23" s="8" t="s">
        <v>53</v>
      </c>
      <c r="B23" s="17" t="s">
        <v>54</v>
      </c>
      <c r="C23" s="26">
        <v>8</v>
      </c>
      <c r="D23" s="26">
        <v>3</v>
      </c>
      <c r="E23" s="26">
        <v>5</v>
      </c>
      <c r="F23" s="26">
        <v>6</v>
      </c>
      <c r="G23" s="26">
        <v>3</v>
      </c>
      <c r="H23" s="26">
        <v>3</v>
      </c>
      <c r="I23" s="26">
        <v>2</v>
      </c>
      <c r="J23" s="26">
        <v>0</v>
      </c>
      <c r="K23" s="44">
        <v>2</v>
      </c>
      <c r="L23" s="26">
        <v>6</v>
      </c>
      <c r="M23" s="26">
        <v>1</v>
      </c>
      <c r="N23" s="26">
        <v>5</v>
      </c>
      <c r="O23" s="26">
        <v>5</v>
      </c>
      <c r="P23" s="26">
        <v>1</v>
      </c>
      <c r="Q23" s="26">
        <v>4</v>
      </c>
      <c r="R23" s="26">
        <v>1</v>
      </c>
      <c r="S23" s="26">
        <v>0</v>
      </c>
      <c r="T23" s="26">
        <v>1</v>
      </c>
      <c r="U23" s="44">
        <v>0</v>
      </c>
      <c r="V23" s="44">
        <v>0</v>
      </c>
      <c r="W23" s="44">
        <v>0</v>
      </c>
      <c r="X23" s="26">
        <v>356</v>
      </c>
      <c r="Y23" s="26">
        <v>229</v>
      </c>
      <c r="Z23" s="26">
        <v>127</v>
      </c>
      <c r="AA23" s="26">
        <v>7</v>
      </c>
      <c r="AB23" s="29">
        <f t="shared" si="0"/>
        <v>180.31496062992125</v>
      </c>
    </row>
    <row r="24" spans="1:28" ht="12">
      <c r="A24" s="8" t="s">
        <v>55</v>
      </c>
      <c r="B24" s="17" t="s">
        <v>56</v>
      </c>
      <c r="C24" s="26">
        <v>2</v>
      </c>
      <c r="D24" s="26">
        <v>2</v>
      </c>
      <c r="E24" s="44">
        <v>0</v>
      </c>
      <c r="F24" s="26">
        <v>2</v>
      </c>
      <c r="G24" s="26">
        <v>2</v>
      </c>
      <c r="H24" s="44">
        <v>0</v>
      </c>
      <c r="I24" s="44">
        <v>0</v>
      </c>
      <c r="J24" s="44">
        <v>0</v>
      </c>
      <c r="K24" s="44">
        <v>0</v>
      </c>
      <c r="L24" s="26">
        <v>3</v>
      </c>
      <c r="M24" s="26">
        <v>3</v>
      </c>
      <c r="N24" s="26">
        <v>0</v>
      </c>
      <c r="O24" s="26">
        <v>2</v>
      </c>
      <c r="P24" s="26">
        <v>2</v>
      </c>
      <c r="Q24" s="26">
        <v>0</v>
      </c>
      <c r="R24" s="26">
        <v>1</v>
      </c>
      <c r="S24" s="26">
        <v>1</v>
      </c>
      <c r="T24" s="44">
        <v>0</v>
      </c>
      <c r="U24" s="44">
        <v>0</v>
      </c>
      <c r="V24" s="44">
        <v>0</v>
      </c>
      <c r="W24" s="44">
        <v>0</v>
      </c>
      <c r="X24" s="26">
        <v>106</v>
      </c>
      <c r="Y24" s="26">
        <v>61</v>
      </c>
      <c r="Z24" s="26">
        <v>45</v>
      </c>
      <c r="AA24" s="26">
        <v>9</v>
      </c>
      <c r="AB24" s="29">
        <f t="shared" si="0"/>
        <v>135.55555555555557</v>
      </c>
    </row>
    <row r="25" spans="1:28" ht="12">
      <c r="A25" s="8" t="s">
        <v>57</v>
      </c>
      <c r="B25" s="17" t="s">
        <v>58</v>
      </c>
      <c r="C25" s="26">
        <v>1</v>
      </c>
      <c r="D25" s="26">
        <v>0</v>
      </c>
      <c r="E25" s="26">
        <v>1</v>
      </c>
      <c r="F25" s="26">
        <v>1</v>
      </c>
      <c r="G25" s="26">
        <v>0</v>
      </c>
      <c r="H25" s="26">
        <v>1</v>
      </c>
      <c r="I25" s="26">
        <v>0</v>
      </c>
      <c r="J25" s="26">
        <v>0</v>
      </c>
      <c r="K25" s="44">
        <v>0</v>
      </c>
      <c r="L25" s="26">
        <v>7</v>
      </c>
      <c r="M25" s="26">
        <v>4</v>
      </c>
      <c r="N25" s="26">
        <v>3</v>
      </c>
      <c r="O25" s="26">
        <v>6</v>
      </c>
      <c r="P25" s="26">
        <v>4</v>
      </c>
      <c r="Q25" s="26">
        <v>2</v>
      </c>
      <c r="R25" s="26">
        <v>1</v>
      </c>
      <c r="S25" s="26">
        <v>0</v>
      </c>
      <c r="T25" s="44">
        <v>1</v>
      </c>
      <c r="U25" s="44">
        <v>0</v>
      </c>
      <c r="V25" s="44">
        <v>0</v>
      </c>
      <c r="W25" s="44">
        <v>0</v>
      </c>
      <c r="X25" s="26">
        <v>144</v>
      </c>
      <c r="Y25" s="26">
        <v>76</v>
      </c>
      <c r="Z25" s="26">
        <v>68</v>
      </c>
      <c r="AA25" s="26">
        <v>18</v>
      </c>
      <c r="AB25" s="29">
        <f t="shared" si="0"/>
        <v>111.76470588235294</v>
      </c>
    </row>
    <row r="26" spans="1:28" ht="12">
      <c r="A26" s="8" t="s">
        <v>59</v>
      </c>
      <c r="B26" s="17" t="s">
        <v>60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44">
        <v>0</v>
      </c>
      <c r="T26" s="26">
        <v>0</v>
      </c>
      <c r="U26" s="44">
        <v>0</v>
      </c>
      <c r="V26" s="44">
        <v>0</v>
      </c>
      <c r="W26" s="44">
        <v>0</v>
      </c>
      <c r="X26" s="26">
        <v>17</v>
      </c>
      <c r="Y26" s="26">
        <v>5</v>
      </c>
      <c r="Z26" s="26">
        <v>12</v>
      </c>
      <c r="AA26" s="26">
        <v>0</v>
      </c>
      <c r="AB26" s="29">
        <f t="shared" si="0"/>
        <v>41.66666666666667</v>
      </c>
    </row>
    <row r="27" spans="1:28" ht="12">
      <c r="A27" s="8" t="s">
        <v>61</v>
      </c>
      <c r="B27" s="17" t="s">
        <v>62</v>
      </c>
      <c r="C27" s="26">
        <v>3</v>
      </c>
      <c r="D27" s="26">
        <v>1</v>
      </c>
      <c r="E27" s="26">
        <v>2</v>
      </c>
      <c r="F27" s="26">
        <v>3</v>
      </c>
      <c r="G27" s="26">
        <v>1</v>
      </c>
      <c r="H27" s="26">
        <v>2</v>
      </c>
      <c r="I27" s="26">
        <v>0</v>
      </c>
      <c r="J27" s="26">
        <v>0</v>
      </c>
      <c r="K27" s="26">
        <v>0</v>
      </c>
      <c r="L27" s="26">
        <v>3</v>
      </c>
      <c r="M27" s="26">
        <v>2</v>
      </c>
      <c r="N27" s="26">
        <v>1</v>
      </c>
      <c r="O27" s="26">
        <v>2</v>
      </c>
      <c r="P27" s="26">
        <v>2</v>
      </c>
      <c r="Q27" s="26">
        <v>0</v>
      </c>
      <c r="R27" s="26">
        <v>1</v>
      </c>
      <c r="S27" s="26">
        <v>0</v>
      </c>
      <c r="T27" s="26">
        <v>1</v>
      </c>
      <c r="U27" s="44">
        <v>0</v>
      </c>
      <c r="V27" s="44">
        <v>0</v>
      </c>
      <c r="W27" s="44">
        <v>0</v>
      </c>
      <c r="X27" s="26">
        <v>144</v>
      </c>
      <c r="Y27" s="26">
        <v>78</v>
      </c>
      <c r="Z27" s="26">
        <v>66</v>
      </c>
      <c r="AA27" s="26">
        <v>12</v>
      </c>
      <c r="AB27" s="29">
        <f t="shared" si="0"/>
        <v>118.18181818181819</v>
      </c>
    </row>
    <row r="28" spans="1:28" ht="12">
      <c r="A28" s="8" t="s">
        <v>63</v>
      </c>
      <c r="B28" s="17" t="s">
        <v>64</v>
      </c>
      <c r="C28" s="26">
        <v>14</v>
      </c>
      <c r="D28" s="26">
        <v>7</v>
      </c>
      <c r="E28" s="26">
        <v>7</v>
      </c>
      <c r="F28" s="26">
        <v>11</v>
      </c>
      <c r="G28" s="26">
        <v>6</v>
      </c>
      <c r="H28" s="26">
        <v>5</v>
      </c>
      <c r="I28" s="26">
        <v>3</v>
      </c>
      <c r="J28" s="26">
        <v>1</v>
      </c>
      <c r="K28" s="44">
        <v>2</v>
      </c>
      <c r="L28" s="26">
        <v>5</v>
      </c>
      <c r="M28" s="26">
        <v>3</v>
      </c>
      <c r="N28" s="26">
        <v>2</v>
      </c>
      <c r="O28" s="26">
        <v>5</v>
      </c>
      <c r="P28" s="26">
        <v>3</v>
      </c>
      <c r="Q28" s="26">
        <v>2</v>
      </c>
      <c r="R28" s="26">
        <v>0</v>
      </c>
      <c r="S28" s="26">
        <v>0</v>
      </c>
      <c r="T28" s="26">
        <v>0</v>
      </c>
      <c r="U28" s="44">
        <v>0</v>
      </c>
      <c r="V28" s="44">
        <v>0</v>
      </c>
      <c r="W28" s="44">
        <v>0</v>
      </c>
      <c r="X28" s="26">
        <v>185</v>
      </c>
      <c r="Y28" s="26">
        <v>109</v>
      </c>
      <c r="Z28" s="26">
        <v>76</v>
      </c>
      <c r="AA28" s="26">
        <v>7</v>
      </c>
      <c r="AB28" s="29">
        <f t="shared" si="0"/>
        <v>143.42105263157893</v>
      </c>
    </row>
    <row r="29" spans="1:28" ht="12">
      <c r="A29" s="8" t="s">
        <v>65</v>
      </c>
      <c r="B29" s="17" t="s">
        <v>66</v>
      </c>
      <c r="C29" s="26">
        <v>57</v>
      </c>
      <c r="D29" s="26">
        <v>31</v>
      </c>
      <c r="E29" s="26">
        <v>26</v>
      </c>
      <c r="F29" s="26">
        <v>52</v>
      </c>
      <c r="G29" s="26">
        <v>28</v>
      </c>
      <c r="H29" s="26">
        <v>24</v>
      </c>
      <c r="I29" s="26">
        <v>5</v>
      </c>
      <c r="J29" s="26">
        <v>3</v>
      </c>
      <c r="K29" s="26">
        <v>2</v>
      </c>
      <c r="L29" s="26">
        <v>30</v>
      </c>
      <c r="M29" s="26">
        <v>16</v>
      </c>
      <c r="N29" s="26">
        <v>14</v>
      </c>
      <c r="O29" s="26">
        <v>20</v>
      </c>
      <c r="P29" s="26">
        <v>9</v>
      </c>
      <c r="Q29" s="26">
        <v>11</v>
      </c>
      <c r="R29" s="26">
        <v>10</v>
      </c>
      <c r="S29" s="26">
        <v>7</v>
      </c>
      <c r="T29" s="26">
        <v>3</v>
      </c>
      <c r="U29" s="44">
        <v>0</v>
      </c>
      <c r="V29" s="44">
        <v>0</v>
      </c>
      <c r="W29" s="44">
        <v>0</v>
      </c>
      <c r="X29" s="26">
        <v>1058</v>
      </c>
      <c r="Y29" s="26">
        <v>523</v>
      </c>
      <c r="Z29" s="26">
        <v>535</v>
      </c>
      <c r="AA29" s="26">
        <v>49</v>
      </c>
      <c r="AB29" s="29">
        <f t="shared" si="0"/>
        <v>97.75700934579439</v>
      </c>
    </row>
    <row r="30" spans="1:28" ht="12">
      <c r="A30" s="8" t="s">
        <v>67</v>
      </c>
      <c r="B30" s="17" t="s">
        <v>68</v>
      </c>
      <c r="C30" s="26">
        <v>6</v>
      </c>
      <c r="D30" s="26">
        <v>3</v>
      </c>
      <c r="E30" s="26">
        <v>3</v>
      </c>
      <c r="F30" s="26">
        <v>5</v>
      </c>
      <c r="G30" s="26">
        <v>2</v>
      </c>
      <c r="H30" s="26">
        <v>3</v>
      </c>
      <c r="I30" s="26">
        <v>1</v>
      </c>
      <c r="J30" s="44">
        <v>1</v>
      </c>
      <c r="K30" s="26">
        <v>0</v>
      </c>
      <c r="L30" s="26">
        <v>2</v>
      </c>
      <c r="M30" s="26">
        <v>0</v>
      </c>
      <c r="N30" s="26">
        <v>2</v>
      </c>
      <c r="O30" s="26">
        <v>1</v>
      </c>
      <c r="P30" s="26">
        <v>0</v>
      </c>
      <c r="Q30" s="26">
        <v>1</v>
      </c>
      <c r="R30" s="44">
        <v>1</v>
      </c>
      <c r="S30" s="44">
        <v>0</v>
      </c>
      <c r="T30" s="44">
        <v>1</v>
      </c>
      <c r="U30" s="44">
        <v>0</v>
      </c>
      <c r="V30" s="44">
        <v>0</v>
      </c>
      <c r="W30" s="44">
        <v>0</v>
      </c>
      <c r="X30" s="26">
        <v>220</v>
      </c>
      <c r="Y30" s="26">
        <v>116</v>
      </c>
      <c r="Z30" s="26">
        <v>104</v>
      </c>
      <c r="AA30" s="26">
        <v>1</v>
      </c>
      <c r="AB30" s="29">
        <f t="shared" si="0"/>
        <v>111.53846153846155</v>
      </c>
    </row>
    <row r="31" spans="1:28" ht="12">
      <c r="A31" s="8" t="s">
        <v>69</v>
      </c>
      <c r="B31" s="17" t="s">
        <v>70</v>
      </c>
      <c r="C31" s="26">
        <v>24</v>
      </c>
      <c r="D31" s="26">
        <v>13</v>
      </c>
      <c r="E31" s="26">
        <v>11</v>
      </c>
      <c r="F31" s="26">
        <v>20</v>
      </c>
      <c r="G31" s="26">
        <v>12</v>
      </c>
      <c r="H31" s="26">
        <v>8</v>
      </c>
      <c r="I31" s="26">
        <v>4</v>
      </c>
      <c r="J31" s="26">
        <v>1</v>
      </c>
      <c r="K31" s="26">
        <v>3</v>
      </c>
      <c r="L31" s="26">
        <v>19</v>
      </c>
      <c r="M31" s="26">
        <v>9</v>
      </c>
      <c r="N31" s="26">
        <v>10</v>
      </c>
      <c r="O31" s="26">
        <v>17</v>
      </c>
      <c r="P31" s="26">
        <v>8</v>
      </c>
      <c r="Q31" s="26">
        <v>9</v>
      </c>
      <c r="R31" s="44">
        <v>2</v>
      </c>
      <c r="S31" s="44">
        <v>1</v>
      </c>
      <c r="T31" s="44">
        <v>1</v>
      </c>
      <c r="U31" s="44">
        <v>0</v>
      </c>
      <c r="V31" s="44">
        <v>0</v>
      </c>
      <c r="W31" s="44">
        <v>0</v>
      </c>
      <c r="X31" s="26">
        <v>618</v>
      </c>
      <c r="Y31" s="26">
        <v>311</v>
      </c>
      <c r="Z31" s="26">
        <v>307</v>
      </c>
      <c r="AA31" s="26">
        <v>12</v>
      </c>
      <c r="AB31" s="29">
        <f t="shared" si="0"/>
        <v>101.30293159609121</v>
      </c>
    </row>
    <row r="32" spans="1:28" ht="12">
      <c r="A32" s="7" t="s">
        <v>71</v>
      </c>
      <c r="B32" s="12" t="s">
        <v>72</v>
      </c>
      <c r="C32" s="25">
        <v>117</v>
      </c>
      <c r="D32" s="25">
        <v>59</v>
      </c>
      <c r="E32" s="25">
        <v>58</v>
      </c>
      <c r="F32" s="25">
        <v>110</v>
      </c>
      <c r="G32" s="25">
        <v>55</v>
      </c>
      <c r="H32" s="25">
        <v>55</v>
      </c>
      <c r="I32" s="25">
        <v>7</v>
      </c>
      <c r="J32" s="25">
        <v>4</v>
      </c>
      <c r="K32" s="25">
        <v>3</v>
      </c>
      <c r="L32" s="25">
        <v>124</v>
      </c>
      <c r="M32" s="25">
        <v>56</v>
      </c>
      <c r="N32" s="25">
        <v>68</v>
      </c>
      <c r="O32" s="25">
        <v>100</v>
      </c>
      <c r="P32" s="25">
        <v>46</v>
      </c>
      <c r="Q32" s="25">
        <v>54</v>
      </c>
      <c r="R32" s="25">
        <v>24</v>
      </c>
      <c r="S32" s="25">
        <v>10</v>
      </c>
      <c r="T32" s="25">
        <v>14</v>
      </c>
      <c r="U32" s="27">
        <v>0</v>
      </c>
      <c r="V32" s="27">
        <v>0</v>
      </c>
      <c r="W32" s="27">
        <v>0</v>
      </c>
      <c r="X32" s="25">
        <v>1966</v>
      </c>
      <c r="Y32" s="25">
        <v>1152</v>
      </c>
      <c r="Z32" s="25">
        <v>814</v>
      </c>
      <c r="AA32" s="25">
        <v>121</v>
      </c>
      <c r="AB32" s="28">
        <f t="shared" si="0"/>
        <v>141.52334152334151</v>
      </c>
    </row>
    <row r="33" spans="1:28" ht="12">
      <c r="A33" s="7" t="s">
        <v>73</v>
      </c>
      <c r="B33" s="12" t="s">
        <v>74</v>
      </c>
      <c r="C33" s="25">
        <v>22</v>
      </c>
      <c r="D33" s="25">
        <v>10</v>
      </c>
      <c r="E33" s="25">
        <v>12</v>
      </c>
      <c r="F33" s="25">
        <v>17</v>
      </c>
      <c r="G33" s="25">
        <v>8</v>
      </c>
      <c r="H33" s="25">
        <v>9</v>
      </c>
      <c r="I33" s="25">
        <v>5</v>
      </c>
      <c r="J33" s="25">
        <v>2</v>
      </c>
      <c r="K33" s="25">
        <v>3</v>
      </c>
      <c r="L33" s="25">
        <v>24</v>
      </c>
      <c r="M33" s="25">
        <v>10</v>
      </c>
      <c r="N33" s="25">
        <v>14</v>
      </c>
      <c r="O33" s="25">
        <v>18</v>
      </c>
      <c r="P33" s="25">
        <v>10</v>
      </c>
      <c r="Q33" s="25">
        <v>8</v>
      </c>
      <c r="R33" s="25">
        <v>6</v>
      </c>
      <c r="S33" s="25">
        <v>0</v>
      </c>
      <c r="T33" s="25">
        <v>6</v>
      </c>
      <c r="U33" s="27">
        <v>0</v>
      </c>
      <c r="V33" s="27">
        <v>0</v>
      </c>
      <c r="W33" s="27">
        <v>0</v>
      </c>
      <c r="X33" s="25">
        <v>1032</v>
      </c>
      <c r="Y33" s="25">
        <v>566</v>
      </c>
      <c r="Z33" s="25">
        <v>466</v>
      </c>
      <c r="AA33" s="25">
        <v>30</v>
      </c>
      <c r="AB33" s="28">
        <f t="shared" si="0"/>
        <v>121.45922746781115</v>
      </c>
    </row>
    <row r="34" spans="1:28" ht="12">
      <c r="A34" s="7" t="s">
        <v>75</v>
      </c>
      <c r="B34" s="12" t="s">
        <v>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5">
        <v>0</v>
      </c>
      <c r="M34" s="25">
        <v>0</v>
      </c>
      <c r="N34" s="25">
        <v>0</v>
      </c>
      <c r="O34" s="25">
        <v>0</v>
      </c>
      <c r="P34" s="27">
        <v>0</v>
      </c>
      <c r="Q34" s="25">
        <v>0</v>
      </c>
      <c r="R34" s="25">
        <v>0</v>
      </c>
      <c r="S34" s="25">
        <v>0</v>
      </c>
      <c r="T34" s="27">
        <v>0</v>
      </c>
      <c r="U34" s="27">
        <v>0</v>
      </c>
      <c r="V34" s="27">
        <v>0</v>
      </c>
      <c r="W34" s="27">
        <v>0</v>
      </c>
      <c r="X34" s="25">
        <v>13</v>
      </c>
      <c r="Y34" s="25">
        <v>7</v>
      </c>
      <c r="Z34" s="25">
        <v>6</v>
      </c>
      <c r="AA34" s="25">
        <v>1</v>
      </c>
      <c r="AB34" s="28">
        <f t="shared" si="0"/>
        <v>116.66666666666667</v>
      </c>
    </row>
    <row r="35" spans="1:28" ht="12">
      <c r="A35" s="8" t="s">
        <v>77</v>
      </c>
      <c r="B35" s="33" t="s">
        <v>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26">
        <v>0</v>
      </c>
      <c r="M35" s="26">
        <v>0</v>
      </c>
      <c r="N35" s="26">
        <v>0</v>
      </c>
      <c r="O35" s="26">
        <v>0</v>
      </c>
      <c r="P35" s="44">
        <v>0</v>
      </c>
      <c r="Q35" s="26">
        <v>0</v>
      </c>
      <c r="R35" s="26">
        <v>0</v>
      </c>
      <c r="S35" s="26">
        <v>0</v>
      </c>
      <c r="T35" s="44">
        <v>0</v>
      </c>
      <c r="U35" s="44">
        <v>0</v>
      </c>
      <c r="V35" s="44">
        <v>0</v>
      </c>
      <c r="W35" s="44">
        <v>0</v>
      </c>
      <c r="X35" s="26">
        <v>13</v>
      </c>
      <c r="Y35" s="26">
        <v>7</v>
      </c>
      <c r="Z35" s="26">
        <v>6</v>
      </c>
      <c r="AA35" s="26">
        <v>1</v>
      </c>
      <c r="AB35" s="29">
        <f t="shared" si="0"/>
        <v>116.66666666666667</v>
      </c>
    </row>
    <row r="36" spans="1:28" ht="12">
      <c r="A36" s="8" t="s">
        <v>79</v>
      </c>
      <c r="B36" s="17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30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97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B4:AB8"/>
    <mergeCell ref="AA6:AA8"/>
    <mergeCell ref="A9:B9"/>
    <mergeCell ref="A37:AA37"/>
    <mergeCell ref="F5:H5"/>
    <mergeCell ref="I5:K5"/>
    <mergeCell ref="R5:T5"/>
    <mergeCell ref="U5:W5"/>
    <mergeCell ref="L5:N5"/>
    <mergeCell ref="O5:Q5"/>
    <mergeCell ref="A38:AA38"/>
    <mergeCell ref="O6:Q6"/>
    <mergeCell ref="R6:T6"/>
    <mergeCell ref="U6:W6"/>
    <mergeCell ref="X6:Z6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116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117</v>
      </c>
      <c r="B4" s="71"/>
      <c r="C4" s="63" t="s">
        <v>118</v>
      </c>
      <c r="D4" s="64"/>
      <c r="E4" s="64"/>
      <c r="F4" s="64"/>
      <c r="G4" s="64"/>
      <c r="H4" s="64"/>
      <c r="I4" s="64"/>
      <c r="J4" s="64"/>
      <c r="K4" s="65"/>
      <c r="L4" s="66" t="s">
        <v>119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120</v>
      </c>
      <c r="Y4" s="70"/>
      <c r="Z4" s="71"/>
      <c r="AA4" s="75" t="s">
        <v>121</v>
      </c>
      <c r="AB4" s="91" t="s">
        <v>122</v>
      </c>
    </row>
    <row r="5" spans="1:28" s="5" customFormat="1" ht="18.75" customHeight="1">
      <c r="A5" s="72"/>
      <c r="B5" s="74"/>
      <c r="C5" s="66" t="s">
        <v>123</v>
      </c>
      <c r="D5" s="67"/>
      <c r="E5" s="68"/>
      <c r="F5" s="69" t="s">
        <v>124</v>
      </c>
      <c r="G5" s="70"/>
      <c r="H5" s="71"/>
      <c r="I5" s="69" t="s">
        <v>125</v>
      </c>
      <c r="J5" s="70"/>
      <c r="K5" s="71"/>
      <c r="L5" s="66" t="s">
        <v>123</v>
      </c>
      <c r="M5" s="67"/>
      <c r="N5" s="68"/>
      <c r="O5" s="69" t="s">
        <v>144</v>
      </c>
      <c r="P5" s="70"/>
      <c r="Q5" s="71"/>
      <c r="R5" s="69" t="s">
        <v>126</v>
      </c>
      <c r="S5" s="70"/>
      <c r="T5" s="71"/>
      <c r="U5" s="94" t="s">
        <v>127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128</v>
      </c>
      <c r="D6" s="89"/>
      <c r="E6" s="90"/>
      <c r="F6" s="80" t="s">
        <v>129</v>
      </c>
      <c r="G6" s="81"/>
      <c r="H6" s="82"/>
      <c r="I6" s="80" t="s">
        <v>130</v>
      </c>
      <c r="J6" s="81"/>
      <c r="K6" s="82"/>
      <c r="L6" s="88" t="s">
        <v>128</v>
      </c>
      <c r="M6" s="89"/>
      <c r="N6" s="90"/>
      <c r="O6" s="80" t="s">
        <v>131</v>
      </c>
      <c r="P6" s="81"/>
      <c r="Q6" s="82"/>
      <c r="R6" s="80" t="s">
        <v>132</v>
      </c>
      <c r="S6" s="81"/>
      <c r="T6" s="82"/>
      <c r="U6" s="88" t="s">
        <v>133</v>
      </c>
      <c r="V6" s="89"/>
      <c r="W6" s="90"/>
      <c r="X6" s="80" t="s">
        <v>134</v>
      </c>
      <c r="Y6" s="81"/>
      <c r="Z6" s="82"/>
      <c r="AA6" s="76" t="s">
        <v>135</v>
      </c>
      <c r="AB6" s="92"/>
    </row>
    <row r="7" spans="1:28" s="5" customFormat="1" ht="12.75" customHeight="1">
      <c r="A7" s="72"/>
      <c r="B7" s="74"/>
      <c r="C7" s="4" t="s">
        <v>136</v>
      </c>
      <c r="D7" s="4" t="s">
        <v>137</v>
      </c>
      <c r="E7" s="4" t="s">
        <v>138</v>
      </c>
      <c r="F7" s="4" t="s">
        <v>136</v>
      </c>
      <c r="G7" s="4" t="s">
        <v>137</v>
      </c>
      <c r="H7" s="4" t="s">
        <v>138</v>
      </c>
      <c r="I7" s="4" t="s">
        <v>136</v>
      </c>
      <c r="J7" s="4" t="s">
        <v>137</v>
      </c>
      <c r="K7" s="4" t="s">
        <v>138</v>
      </c>
      <c r="L7" s="4" t="s">
        <v>136</v>
      </c>
      <c r="M7" s="4" t="s">
        <v>137</v>
      </c>
      <c r="N7" s="4" t="s">
        <v>138</v>
      </c>
      <c r="O7" s="4" t="s">
        <v>136</v>
      </c>
      <c r="P7" s="4" t="s">
        <v>137</v>
      </c>
      <c r="Q7" s="4" t="s">
        <v>138</v>
      </c>
      <c r="R7" s="4" t="s">
        <v>136</v>
      </c>
      <c r="S7" s="4" t="s">
        <v>137</v>
      </c>
      <c r="T7" s="4" t="s">
        <v>138</v>
      </c>
      <c r="U7" s="4" t="s">
        <v>136</v>
      </c>
      <c r="V7" s="4" t="s">
        <v>137</v>
      </c>
      <c r="W7" s="4" t="s">
        <v>138</v>
      </c>
      <c r="X7" s="4" t="s">
        <v>136</v>
      </c>
      <c r="Y7" s="4" t="s">
        <v>137</v>
      </c>
      <c r="Z7" s="4" t="s">
        <v>138</v>
      </c>
      <c r="AA7" s="76"/>
      <c r="AB7" s="92"/>
    </row>
    <row r="8" spans="1:28" s="5" customFormat="1" ht="12.75" customHeight="1">
      <c r="A8" s="80"/>
      <c r="B8" s="82"/>
      <c r="C8" s="6" t="s">
        <v>128</v>
      </c>
      <c r="D8" s="6" t="s">
        <v>139</v>
      </c>
      <c r="E8" s="6" t="s">
        <v>140</v>
      </c>
      <c r="F8" s="6" t="s">
        <v>128</v>
      </c>
      <c r="G8" s="6" t="s">
        <v>139</v>
      </c>
      <c r="H8" s="6" t="s">
        <v>140</v>
      </c>
      <c r="I8" s="6" t="s">
        <v>128</v>
      </c>
      <c r="J8" s="6" t="s">
        <v>139</v>
      </c>
      <c r="K8" s="6" t="s">
        <v>140</v>
      </c>
      <c r="L8" s="6" t="s">
        <v>128</v>
      </c>
      <c r="M8" s="6" t="s">
        <v>139</v>
      </c>
      <c r="N8" s="6" t="s">
        <v>140</v>
      </c>
      <c r="O8" s="6" t="s">
        <v>128</v>
      </c>
      <c r="P8" s="6" t="s">
        <v>139</v>
      </c>
      <c r="Q8" s="6" t="s">
        <v>140</v>
      </c>
      <c r="R8" s="6" t="s">
        <v>128</v>
      </c>
      <c r="S8" s="6" t="s">
        <v>139</v>
      </c>
      <c r="T8" s="6" t="s">
        <v>140</v>
      </c>
      <c r="U8" s="6" t="s">
        <v>128</v>
      </c>
      <c r="V8" s="6" t="s">
        <v>139</v>
      </c>
      <c r="W8" s="6" t="s">
        <v>140</v>
      </c>
      <c r="X8" s="6" t="s">
        <v>128</v>
      </c>
      <c r="Y8" s="6" t="s">
        <v>139</v>
      </c>
      <c r="Z8" s="6" t="s">
        <v>140</v>
      </c>
      <c r="AA8" s="85"/>
      <c r="AB8" s="93"/>
    </row>
    <row r="9" spans="1:28" ht="24.75" customHeight="1">
      <c r="A9" s="99" t="s">
        <v>141</v>
      </c>
      <c r="B9" s="100"/>
      <c r="C9" s="25">
        <v>544</v>
      </c>
      <c r="D9" s="25">
        <v>334</v>
      </c>
      <c r="E9" s="25">
        <v>210</v>
      </c>
      <c r="F9" s="25">
        <v>500</v>
      </c>
      <c r="G9" s="25">
        <v>312</v>
      </c>
      <c r="H9" s="25">
        <v>188</v>
      </c>
      <c r="I9" s="25">
        <v>44</v>
      </c>
      <c r="J9" s="25">
        <v>22</v>
      </c>
      <c r="K9" s="25">
        <v>22</v>
      </c>
      <c r="L9" s="25">
        <v>291</v>
      </c>
      <c r="M9" s="25">
        <v>184</v>
      </c>
      <c r="N9" s="25">
        <v>107</v>
      </c>
      <c r="O9" s="25">
        <v>233</v>
      </c>
      <c r="P9" s="25">
        <v>153</v>
      </c>
      <c r="Q9" s="25">
        <v>80</v>
      </c>
      <c r="R9" s="25">
        <v>58</v>
      </c>
      <c r="S9" s="25">
        <v>31</v>
      </c>
      <c r="T9" s="25">
        <v>27</v>
      </c>
      <c r="U9" s="27">
        <v>0</v>
      </c>
      <c r="V9" s="27">
        <v>0</v>
      </c>
      <c r="W9" s="27">
        <v>0</v>
      </c>
      <c r="X9" s="25">
        <v>11594</v>
      </c>
      <c r="Y9" s="25">
        <v>6616</v>
      </c>
      <c r="Z9" s="25">
        <v>4978</v>
      </c>
      <c r="AA9" s="25">
        <v>518</v>
      </c>
      <c r="AB9" s="28">
        <f aca="true" t="shared" si="0" ref="AB9:AB35">Y9/Z9*100</f>
        <v>132.90478103656088</v>
      </c>
    </row>
    <row r="10" spans="1:28" ht="12">
      <c r="A10" s="7" t="s">
        <v>83</v>
      </c>
      <c r="B10" s="12" t="s">
        <v>27</v>
      </c>
      <c r="C10" s="25">
        <v>408</v>
      </c>
      <c r="D10" s="25">
        <v>246</v>
      </c>
      <c r="E10" s="25">
        <v>162</v>
      </c>
      <c r="F10" s="25">
        <v>372</v>
      </c>
      <c r="G10" s="25">
        <v>228</v>
      </c>
      <c r="H10" s="25">
        <v>144</v>
      </c>
      <c r="I10" s="25">
        <v>36</v>
      </c>
      <c r="J10" s="25">
        <v>18</v>
      </c>
      <c r="K10" s="25">
        <v>18</v>
      </c>
      <c r="L10" s="25">
        <v>210</v>
      </c>
      <c r="M10" s="25">
        <v>134</v>
      </c>
      <c r="N10" s="25">
        <v>76</v>
      </c>
      <c r="O10" s="25">
        <v>176</v>
      </c>
      <c r="P10" s="25">
        <v>117</v>
      </c>
      <c r="Q10" s="25">
        <v>59</v>
      </c>
      <c r="R10" s="25">
        <v>34</v>
      </c>
      <c r="S10" s="25">
        <v>17</v>
      </c>
      <c r="T10" s="25">
        <v>17</v>
      </c>
      <c r="U10" s="27">
        <v>0</v>
      </c>
      <c r="V10" s="27">
        <v>0</v>
      </c>
      <c r="W10" s="27">
        <v>0</v>
      </c>
      <c r="X10" s="25">
        <v>8574</v>
      </c>
      <c r="Y10" s="25">
        <v>4894</v>
      </c>
      <c r="Z10" s="25">
        <v>3680</v>
      </c>
      <c r="AA10" s="25">
        <v>329</v>
      </c>
      <c r="AB10" s="28">
        <f t="shared" si="0"/>
        <v>132.9891304347826</v>
      </c>
    </row>
    <row r="11" spans="1:28" ht="12">
      <c r="A11" s="8" t="s">
        <v>29</v>
      </c>
      <c r="B11" s="33" t="s">
        <v>30</v>
      </c>
      <c r="C11" s="26">
        <v>123</v>
      </c>
      <c r="D11" s="26">
        <v>79</v>
      </c>
      <c r="E11" s="26">
        <v>44</v>
      </c>
      <c r="F11" s="26">
        <v>112</v>
      </c>
      <c r="G11" s="26">
        <v>74</v>
      </c>
      <c r="H11" s="26">
        <v>38</v>
      </c>
      <c r="I11" s="26">
        <v>11</v>
      </c>
      <c r="J11" s="26">
        <v>5</v>
      </c>
      <c r="K11" s="26">
        <v>6</v>
      </c>
      <c r="L11" s="26">
        <v>61</v>
      </c>
      <c r="M11" s="26">
        <v>41</v>
      </c>
      <c r="N11" s="26">
        <v>20</v>
      </c>
      <c r="O11" s="26">
        <v>49</v>
      </c>
      <c r="P11" s="26">
        <v>36</v>
      </c>
      <c r="Q11" s="26">
        <v>13</v>
      </c>
      <c r="R11" s="26">
        <v>12</v>
      </c>
      <c r="S11" s="26">
        <v>5</v>
      </c>
      <c r="T11" s="26">
        <v>7</v>
      </c>
      <c r="U11" s="44">
        <v>0</v>
      </c>
      <c r="V11" s="44">
        <v>0</v>
      </c>
      <c r="W11" s="44">
        <v>0</v>
      </c>
      <c r="X11" s="26">
        <v>1507</v>
      </c>
      <c r="Y11" s="26">
        <v>915</v>
      </c>
      <c r="Z11" s="26">
        <v>592</v>
      </c>
      <c r="AA11" s="26">
        <v>103</v>
      </c>
      <c r="AB11" s="29">
        <f t="shared" si="0"/>
        <v>154.5608108108108</v>
      </c>
    </row>
    <row r="12" spans="1:28" ht="12">
      <c r="A12" s="8" t="s">
        <v>31</v>
      </c>
      <c r="B12" s="17" t="s">
        <v>32</v>
      </c>
      <c r="C12" s="26">
        <v>7</v>
      </c>
      <c r="D12" s="26">
        <v>4</v>
      </c>
      <c r="E12" s="26">
        <v>3</v>
      </c>
      <c r="F12" s="26">
        <v>7</v>
      </c>
      <c r="G12" s="26">
        <v>4</v>
      </c>
      <c r="H12" s="26">
        <v>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26">
        <v>215</v>
      </c>
      <c r="Y12" s="26">
        <v>149</v>
      </c>
      <c r="Z12" s="26">
        <v>66</v>
      </c>
      <c r="AA12" s="26">
        <v>6</v>
      </c>
      <c r="AB12" s="29">
        <f t="shared" si="0"/>
        <v>225.75757575757578</v>
      </c>
    </row>
    <row r="13" spans="1:28" ht="12">
      <c r="A13" s="8" t="s">
        <v>33</v>
      </c>
      <c r="B13" s="17" t="s">
        <v>34</v>
      </c>
      <c r="C13" s="26">
        <v>35</v>
      </c>
      <c r="D13" s="26">
        <v>25</v>
      </c>
      <c r="E13" s="26">
        <v>10</v>
      </c>
      <c r="F13" s="26">
        <v>31</v>
      </c>
      <c r="G13" s="26">
        <v>22</v>
      </c>
      <c r="H13" s="26">
        <v>9</v>
      </c>
      <c r="I13" s="26">
        <v>4</v>
      </c>
      <c r="J13" s="26">
        <v>3</v>
      </c>
      <c r="K13" s="26">
        <v>1</v>
      </c>
      <c r="L13" s="26">
        <v>18</v>
      </c>
      <c r="M13" s="26">
        <v>12</v>
      </c>
      <c r="N13" s="26">
        <v>6</v>
      </c>
      <c r="O13" s="26">
        <v>16</v>
      </c>
      <c r="P13" s="26">
        <v>11</v>
      </c>
      <c r="Q13" s="26">
        <v>5</v>
      </c>
      <c r="R13" s="26">
        <v>2</v>
      </c>
      <c r="S13" s="26">
        <v>1</v>
      </c>
      <c r="T13" s="26">
        <v>1</v>
      </c>
      <c r="U13" s="44">
        <v>0</v>
      </c>
      <c r="V13" s="44">
        <v>0</v>
      </c>
      <c r="W13" s="44">
        <v>0</v>
      </c>
      <c r="X13" s="26">
        <v>1013</v>
      </c>
      <c r="Y13" s="26">
        <v>556</v>
      </c>
      <c r="Z13" s="26">
        <v>457</v>
      </c>
      <c r="AA13" s="26">
        <v>49</v>
      </c>
      <c r="AB13" s="29">
        <f t="shared" si="0"/>
        <v>121.66301969365428</v>
      </c>
    </row>
    <row r="14" spans="1:28" ht="12">
      <c r="A14" s="8" t="s">
        <v>35</v>
      </c>
      <c r="B14" s="17" t="s">
        <v>36</v>
      </c>
      <c r="C14" s="26">
        <v>8</v>
      </c>
      <c r="D14" s="26">
        <v>5</v>
      </c>
      <c r="E14" s="26">
        <v>3</v>
      </c>
      <c r="F14" s="26">
        <v>7</v>
      </c>
      <c r="G14" s="26">
        <v>4</v>
      </c>
      <c r="H14" s="26">
        <v>3</v>
      </c>
      <c r="I14" s="26">
        <v>1</v>
      </c>
      <c r="J14" s="26">
        <v>1</v>
      </c>
      <c r="K14" s="26">
        <v>0</v>
      </c>
      <c r="L14" s="26">
        <v>2</v>
      </c>
      <c r="M14" s="26">
        <v>1</v>
      </c>
      <c r="N14" s="26">
        <v>1</v>
      </c>
      <c r="O14" s="26">
        <v>0</v>
      </c>
      <c r="P14" s="26">
        <v>0</v>
      </c>
      <c r="Q14" s="26">
        <v>0</v>
      </c>
      <c r="R14" s="26">
        <v>2</v>
      </c>
      <c r="S14" s="26">
        <v>1</v>
      </c>
      <c r="T14" s="26">
        <v>1</v>
      </c>
      <c r="U14" s="44">
        <v>0</v>
      </c>
      <c r="V14" s="44">
        <v>0</v>
      </c>
      <c r="W14" s="44">
        <v>0</v>
      </c>
      <c r="X14" s="26">
        <v>209</v>
      </c>
      <c r="Y14" s="26">
        <v>119</v>
      </c>
      <c r="Z14" s="26">
        <v>90</v>
      </c>
      <c r="AA14" s="26">
        <v>12</v>
      </c>
      <c r="AB14" s="29">
        <f t="shared" si="0"/>
        <v>132.22222222222223</v>
      </c>
    </row>
    <row r="15" spans="1:28" ht="12">
      <c r="A15" s="8" t="s">
        <v>37</v>
      </c>
      <c r="B15" s="17" t="s">
        <v>38</v>
      </c>
      <c r="C15" s="26">
        <v>6</v>
      </c>
      <c r="D15" s="26">
        <v>3</v>
      </c>
      <c r="E15" s="26">
        <v>3</v>
      </c>
      <c r="F15" s="26">
        <v>6</v>
      </c>
      <c r="G15" s="26">
        <v>3</v>
      </c>
      <c r="H15" s="26">
        <v>3</v>
      </c>
      <c r="I15" s="26">
        <v>0</v>
      </c>
      <c r="J15" s="26">
        <v>0</v>
      </c>
      <c r="K15" s="44">
        <v>0</v>
      </c>
      <c r="L15" s="26">
        <v>4</v>
      </c>
      <c r="M15" s="26">
        <v>4</v>
      </c>
      <c r="N15" s="26">
        <v>0</v>
      </c>
      <c r="O15" s="26">
        <v>4</v>
      </c>
      <c r="P15" s="26">
        <v>4</v>
      </c>
      <c r="Q15" s="26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26">
        <v>192</v>
      </c>
      <c r="Y15" s="26">
        <v>109</v>
      </c>
      <c r="Z15" s="26">
        <v>83</v>
      </c>
      <c r="AA15" s="26">
        <v>1</v>
      </c>
      <c r="AB15" s="29">
        <f t="shared" si="0"/>
        <v>131.32530120481925</v>
      </c>
    </row>
    <row r="16" spans="1:28" ht="12">
      <c r="A16" s="8" t="s">
        <v>39</v>
      </c>
      <c r="B16" s="17" t="s">
        <v>40</v>
      </c>
      <c r="C16" s="26">
        <v>31</v>
      </c>
      <c r="D16" s="26">
        <v>17</v>
      </c>
      <c r="E16" s="26">
        <v>14</v>
      </c>
      <c r="F16" s="26">
        <v>27</v>
      </c>
      <c r="G16" s="26">
        <v>15</v>
      </c>
      <c r="H16" s="26">
        <v>12</v>
      </c>
      <c r="I16" s="26">
        <v>4</v>
      </c>
      <c r="J16" s="44">
        <v>2</v>
      </c>
      <c r="K16" s="26">
        <v>2</v>
      </c>
      <c r="L16" s="26">
        <v>18</v>
      </c>
      <c r="M16" s="26">
        <v>10</v>
      </c>
      <c r="N16" s="26">
        <v>8</v>
      </c>
      <c r="O16" s="26">
        <v>17</v>
      </c>
      <c r="P16" s="26">
        <v>9</v>
      </c>
      <c r="Q16" s="26">
        <v>8</v>
      </c>
      <c r="R16" s="26">
        <v>1</v>
      </c>
      <c r="S16" s="26">
        <v>1</v>
      </c>
      <c r="T16" s="26">
        <v>0</v>
      </c>
      <c r="U16" s="44">
        <v>0</v>
      </c>
      <c r="V16" s="44">
        <v>0</v>
      </c>
      <c r="W16" s="44">
        <v>0</v>
      </c>
      <c r="X16" s="26">
        <v>613</v>
      </c>
      <c r="Y16" s="26">
        <v>350</v>
      </c>
      <c r="Z16" s="26">
        <v>263</v>
      </c>
      <c r="AA16" s="26">
        <v>20</v>
      </c>
      <c r="AB16" s="29">
        <f t="shared" si="0"/>
        <v>133.07984790874525</v>
      </c>
    </row>
    <row r="17" spans="1:28" ht="12">
      <c r="A17" s="8" t="s">
        <v>41</v>
      </c>
      <c r="B17" s="17" t="s">
        <v>42</v>
      </c>
      <c r="C17" s="26">
        <v>21</v>
      </c>
      <c r="D17" s="26">
        <v>11</v>
      </c>
      <c r="E17" s="26">
        <v>10</v>
      </c>
      <c r="F17" s="26">
        <v>21</v>
      </c>
      <c r="G17" s="26">
        <v>11</v>
      </c>
      <c r="H17" s="26">
        <v>10</v>
      </c>
      <c r="I17" s="44">
        <v>0</v>
      </c>
      <c r="J17" s="44">
        <v>0</v>
      </c>
      <c r="K17" s="44">
        <v>0</v>
      </c>
      <c r="L17" s="26">
        <v>5</v>
      </c>
      <c r="M17" s="26">
        <v>3</v>
      </c>
      <c r="N17" s="26">
        <v>2</v>
      </c>
      <c r="O17" s="26">
        <v>5</v>
      </c>
      <c r="P17" s="26">
        <v>3</v>
      </c>
      <c r="Q17" s="26">
        <v>2</v>
      </c>
      <c r="R17" s="26">
        <v>0</v>
      </c>
      <c r="S17" s="26">
        <v>0</v>
      </c>
      <c r="T17" s="44">
        <v>0</v>
      </c>
      <c r="U17" s="44">
        <v>0</v>
      </c>
      <c r="V17" s="44">
        <v>0</v>
      </c>
      <c r="W17" s="44">
        <v>0</v>
      </c>
      <c r="X17" s="26">
        <v>566</v>
      </c>
      <c r="Y17" s="26">
        <v>319</v>
      </c>
      <c r="Z17" s="26">
        <v>247</v>
      </c>
      <c r="AA17" s="26">
        <v>4</v>
      </c>
      <c r="AB17" s="29">
        <f t="shared" si="0"/>
        <v>129.1497975708502</v>
      </c>
    </row>
    <row r="18" spans="1:28" ht="12">
      <c r="A18" s="8" t="s">
        <v>43</v>
      </c>
      <c r="B18" s="17" t="s">
        <v>44</v>
      </c>
      <c r="C18" s="26">
        <v>8</v>
      </c>
      <c r="D18" s="26">
        <v>5</v>
      </c>
      <c r="E18" s="26">
        <v>3</v>
      </c>
      <c r="F18" s="26">
        <v>8</v>
      </c>
      <c r="G18" s="26">
        <v>5</v>
      </c>
      <c r="H18" s="26">
        <v>3</v>
      </c>
      <c r="I18" s="44">
        <v>0</v>
      </c>
      <c r="J18" s="44">
        <v>0</v>
      </c>
      <c r="K18" s="44">
        <v>0</v>
      </c>
      <c r="L18" s="26">
        <v>1</v>
      </c>
      <c r="M18" s="26">
        <v>0</v>
      </c>
      <c r="N18" s="26">
        <v>1</v>
      </c>
      <c r="O18" s="26">
        <v>1</v>
      </c>
      <c r="P18" s="26">
        <v>0</v>
      </c>
      <c r="Q18" s="26">
        <v>1</v>
      </c>
      <c r="R18" s="26">
        <v>0</v>
      </c>
      <c r="S18" s="44">
        <v>0</v>
      </c>
      <c r="T18" s="26">
        <v>0</v>
      </c>
      <c r="U18" s="44">
        <v>0</v>
      </c>
      <c r="V18" s="44">
        <v>0</v>
      </c>
      <c r="W18" s="44">
        <v>0</v>
      </c>
      <c r="X18" s="26">
        <v>236</v>
      </c>
      <c r="Y18" s="26">
        <v>136</v>
      </c>
      <c r="Z18" s="26">
        <v>100</v>
      </c>
      <c r="AA18" s="26">
        <v>6</v>
      </c>
      <c r="AB18" s="29">
        <f t="shared" si="0"/>
        <v>136</v>
      </c>
    </row>
    <row r="19" spans="1:28" ht="12">
      <c r="A19" s="8" t="s">
        <v>45</v>
      </c>
      <c r="B19" s="17" t="s">
        <v>46</v>
      </c>
      <c r="C19" s="26">
        <v>4</v>
      </c>
      <c r="D19" s="26">
        <v>2</v>
      </c>
      <c r="E19" s="26">
        <v>2</v>
      </c>
      <c r="F19" s="26">
        <v>4</v>
      </c>
      <c r="G19" s="26">
        <v>2</v>
      </c>
      <c r="H19" s="26">
        <v>2</v>
      </c>
      <c r="I19" s="44">
        <v>0</v>
      </c>
      <c r="J19" s="44">
        <v>0</v>
      </c>
      <c r="K19" s="44">
        <v>0</v>
      </c>
      <c r="L19" s="26">
        <v>5</v>
      </c>
      <c r="M19" s="26">
        <v>2</v>
      </c>
      <c r="N19" s="26">
        <v>3</v>
      </c>
      <c r="O19" s="26">
        <v>4</v>
      </c>
      <c r="P19" s="26">
        <v>2</v>
      </c>
      <c r="Q19" s="26">
        <v>2</v>
      </c>
      <c r="R19" s="26">
        <v>1</v>
      </c>
      <c r="S19" s="44">
        <v>0</v>
      </c>
      <c r="T19" s="26">
        <v>1</v>
      </c>
      <c r="U19" s="44">
        <v>0</v>
      </c>
      <c r="V19" s="44">
        <v>0</v>
      </c>
      <c r="W19" s="44">
        <v>0</v>
      </c>
      <c r="X19" s="26">
        <v>296</v>
      </c>
      <c r="Y19" s="26">
        <v>206</v>
      </c>
      <c r="Z19" s="26">
        <v>90</v>
      </c>
      <c r="AA19" s="26">
        <v>8</v>
      </c>
      <c r="AB19" s="29">
        <f t="shared" si="0"/>
        <v>228.88888888888889</v>
      </c>
    </row>
    <row r="20" spans="1:28" ht="12">
      <c r="A20" s="8" t="s">
        <v>47</v>
      </c>
      <c r="B20" s="17" t="s">
        <v>48</v>
      </c>
      <c r="C20" s="26">
        <v>6</v>
      </c>
      <c r="D20" s="26">
        <v>3</v>
      </c>
      <c r="E20" s="26">
        <v>3</v>
      </c>
      <c r="F20" s="26">
        <v>6</v>
      </c>
      <c r="G20" s="26">
        <v>3</v>
      </c>
      <c r="H20" s="26">
        <v>3</v>
      </c>
      <c r="I20" s="44">
        <v>0</v>
      </c>
      <c r="J20" s="44">
        <v>0</v>
      </c>
      <c r="K20" s="44">
        <v>0</v>
      </c>
      <c r="L20" s="26">
        <v>3</v>
      </c>
      <c r="M20" s="26">
        <v>1</v>
      </c>
      <c r="N20" s="26">
        <v>2</v>
      </c>
      <c r="O20" s="26">
        <v>1</v>
      </c>
      <c r="P20" s="26">
        <v>1</v>
      </c>
      <c r="Q20" s="26">
        <v>0</v>
      </c>
      <c r="R20" s="26">
        <v>2</v>
      </c>
      <c r="S20" s="44">
        <v>0</v>
      </c>
      <c r="T20" s="26">
        <v>2</v>
      </c>
      <c r="U20" s="44">
        <v>0</v>
      </c>
      <c r="V20" s="44">
        <v>0</v>
      </c>
      <c r="W20" s="44">
        <v>0</v>
      </c>
      <c r="X20" s="26">
        <v>171</v>
      </c>
      <c r="Y20" s="26">
        <v>109</v>
      </c>
      <c r="Z20" s="26">
        <v>62</v>
      </c>
      <c r="AA20" s="26">
        <v>5</v>
      </c>
      <c r="AB20" s="29">
        <f t="shared" si="0"/>
        <v>175.80645161290323</v>
      </c>
    </row>
    <row r="21" spans="1:28" ht="12">
      <c r="A21" s="8" t="s">
        <v>49</v>
      </c>
      <c r="B21" s="17" t="s">
        <v>50</v>
      </c>
      <c r="C21" s="26">
        <v>9</v>
      </c>
      <c r="D21" s="26">
        <v>5</v>
      </c>
      <c r="E21" s="26">
        <v>4</v>
      </c>
      <c r="F21" s="26">
        <v>9</v>
      </c>
      <c r="G21" s="26">
        <v>5</v>
      </c>
      <c r="H21" s="26">
        <v>4</v>
      </c>
      <c r="I21" s="44">
        <v>0</v>
      </c>
      <c r="J21" s="44">
        <v>0</v>
      </c>
      <c r="K21" s="44">
        <v>0</v>
      </c>
      <c r="L21" s="26">
        <v>14</v>
      </c>
      <c r="M21" s="26">
        <v>9</v>
      </c>
      <c r="N21" s="26">
        <v>5</v>
      </c>
      <c r="O21" s="26">
        <v>9</v>
      </c>
      <c r="P21" s="26">
        <v>6</v>
      </c>
      <c r="Q21" s="26">
        <v>3</v>
      </c>
      <c r="R21" s="26">
        <v>5</v>
      </c>
      <c r="S21" s="26">
        <v>3</v>
      </c>
      <c r="T21" s="26">
        <v>2</v>
      </c>
      <c r="U21" s="44">
        <v>0</v>
      </c>
      <c r="V21" s="44">
        <v>0</v>
      </c>
      <c r="W21" s="44">
        <v>0</v>
      </c>
      <c r="X21" s="26">
        <v>365</v>
      </c>
      <c r="Y21" s="26">
        <v>213</v>
      </c>
      <c r="Z21" s="26">
        <v>152</v>
      </c>
      <c r="AA21" s="26">
        <v>9</v>
      </c>
      <c r="AB21" s="29">
        <f t="shared" si="0"/>
        <v>140.13157894736844</v>
      </c>
    </row>
    <row r="22" spans="1:28" ht="12">
      <c r="A22" s="8" t="s">
        <v>51</v>
      </c>
      <c r="B22" s="17" t="s">
        <v>52</v>
      </c>
      <c r="C22" s="26">
        <v>21</v>
      </c>
      <c r="D22" s="26">
        <v>14</v>
      </c>
      <c r="E22" s="26">
        <v>7</v>
      </c>
      <c r="F22" s="26">
        <v>18</v>
      </c>
      <c r="G22" s="26">
        <v>12</v>
      </c>
      <c r="H22" s="26">
        <v>6</v>
      </c>
      <c r="I22" s="26">
        <v>3</v>
      </c>
      <c r="J22" s="26">
        <v>2</v>
      </c>
      <c r="K22" s="44">
        <v>1</v>
      </c>
      <c r="L22" s="26">
        <v>4</v>
      </c>
      <c r="M22" s="26">
        <v>4</v>
      </c>
      <c r="N22" s="26">
        <v>0</v>
      </c>
      <c r="O22" s="26">
        <v>3</v>
      </c>
      <c r="P22" s="26">
        <v>3</v>
      </c>
      <c r="Q22" s="26">
        <v>0</v>
      </c>
      <c r="R22" s="26">
        <v>1</v>
      </c>
      <c r="S22" s="26">
        <v>1</v>
      </c>
      <c r="T22" s="44">
        <v>0</v>
      </c>
      <c r="U22" s="44">
        <v>0</v>
      </c>
      <c r="V22" s="44">
        <v>0</v>
      </c>
      <c r="W22" s="44">
        <v>0</v>
      </c>
      <c r="X22" s="26">
        <v>383</v>
      </c>
      <c r="Y22" s="26">
        <v>227</v>
      </c>
      <c r="Z22" s="26">
        <v>156</v>
      </c>
      <c r="AA22" s="26">
        <v>1</v>
      </c>
      <c r="AB22" s="29">
        <f t="shared" si="0"/>
        <v>145.5128205128205</v>
      </c>
    </row>
    <row r="23" spans="1:28" ht="12">
      <c r="A23" s="8" t="s">
        <v>53</v>
      </c>
      <c r="B23" s="17" t="s">
        <v>54</v>
      </c>
      <c r="C23" s="26">
        <v>10</v>
      </c>
      <c r="D23" s="26">
        <v>9</v>
      </c>
      <c r="E23" s="26">
        <v>1</v>
      </c>
      <c r="F23" s="26">
        <v>10</v>
      </c>
      <c r="G23" s="26">
        <v>9</v>
      </c>
      <c r="H23" s="26">
        <v>1</v>
      </c>
      <c r="I23" s="26">
        <v>0</v>
      </c>
      <c r="J23" s="26">
        <v>0</v>
      </c>
      <c r="K23" s="44">
        <v>0</v>
      </c>
      <c r="L23" s="26">
        <v>2</v>
      </c>
      <c r="M23" s="26">
        <v>2</v>
      </c>
      <c r="N23" s="26">
        <v>0</v>
      </c>
      <c r="O23" s="26">
        <v>2</v>
      </c>
      <c r="P23" s="26">
        <v>2</v>
      </c>
      <c r="Q23" s="26">
        <v>0</v>
      </c>
      <c r="R23" s="26">
        <v>0</v>
      </c>
      <c r="S23" s="26">
        <v>0</v>
      </c>
      <c r="T23" s="26">
        <v>0</v>
      </c>
      <c r="U23" s="44">
        <v>0</v>
      </c>
      <c r="V23" s="44">
        <v>0</v>
      </c>
      <c r="W23" s="44">
        <v>0</v>
      </c>
      <c r="X23" s="26">
        <v>354</v>
      </c>
      <c r="Y23" s="26">
        <v>227</v>
      </c>
      <c r="Z23" s="26">
        <v>127</v>
      </c>
      <c r="AA23" s="26">
        <v>2</v>
      </c>
      <c r="AB23" s="29">
        <f t="shared" si="0"/>
        <v>178.74015748031496</v>
      </c>
    </row>
    <row r="24" spans="1:28" ht="12">
      <c r="A24" s="8" t="s">
        <v>55</v>
      </c>
      <c r="B24" s="17" t="s">
        <v>56</v>
      </c>
      <c r="C24" s="26">
        <v>3</v>
      </c>
      <c r="D24" s="26">
        <v>3</v>
      </c>
      <c r="E24" s="44">
        <v>0</v>
      </c>
      <c r="F24" s="26">
        <v>3</v>
      </c>
      <c r="G24" s="26">
        <v>3</v>
      </c>
      <c r="H24" s="44">
        <v>0</v>
      </c>
      <c r="I24" s="44">
        <v>0</v>
      </c>
      <c r="J24" s="44">
        <v>0</v>
      </c>
      <c r="K24" s="44">
        <v>0</v>
      </c>
      <c r="L24" s="26">
        <v>3</v>
      </c>
      <c r="M24" s="26">
        <v>3</v>
      </c>
      <c r="N24" s="26">
        <v>0</v>
      </c>
      <c r="O24" s="26">
        <v>3</v>
      </c>
      <c r="P24" s="26">
        <v>3</v>
      </c>
      <c r="Q24" s="26">
        <v>0</v>
      </c>
      <c r="R24" s="26">
        <v>0</v>
      </c>
      <c r="S24" s="26">
        <v>0</v>
      </c>
      <c r="T24" s="44">
        <v>0</v>
      </c>
      <c r="U24" s="44">
        <v>0</v>
      </c>
      <c r="V24" s="44">
        <v>0</v>
      </c>
      <c r="W24" s="44">
        <v>0</v>
      </c>
      <c r="X24" s="26">
        <v>107</v>
      </c>
      <c r="Y24" s="26">
        <v>62</v>
      </c>
      <c r="Z24" s="26">
        <v>45</v>
      </c>
      <c r="AA24" s="26">
        <v>2</v>
      </c>
      <c r="AB24" s="29">
        <f t="shared" si="0"/>
        <v>137.77777777777777</v>
      </c>
    </row>
    <row r="25" spans="1:28" ht="12">
      <c r="A25" s="8" t="s">
        <v>57</v>
      </c>
      <c r="B25" s="17" t="s">
        <v>58</v>
      </c>
      <c r="C25" s="26">
        <v>5</v>
      </c>
      <c r="D25" s="26">
        <v>2</v>
      </c>
      <c r="E25" s="26">
        <v>3</v>
      </c>
      <c r="F25" s="26">
        <v>5</v>
      </c>
      <c r="G25" s="26">
        <v>2</v>
      </c>
      <c r="H25" s="26">
        <v>3</v>
      </c>
      <c r="I25" s="26">
        <v>0</v>
      </c>
      <c r="J25" s="26">
        <v>0</v>
      </c>
      <c r="K25" s="44">
        <v>0</v>
      </c>
      <c r="L25" s="26">
        <v>3</v>
      </c>
      <c r="M25" s="26">
        <v>3</v>
      </c>
      <c r="N25" s="26">
        <v>0</v>
      </c>
      <c r="O25" s="26">
        <v>2</v>
      </c>
      <c r="P25" s="26">
        <v>2</v>
      </c>
      <c r="Q25" s="26">
        <v>0</v>
      </c>
      <c r="R25" s="26">
        <v>1</v>
      </c>
      <c r="S25" s="26">
        <v>1</v>
      </c>
      <c r="T25" s="44">
        <v>0</v>
      </c>
      <c r="U25" s="44">
        <v>0</v>
      </c>
      <c r="V25" s="44">
        <v>0</v>
      </c>
      <c r="W25" s="44">
        <v>0</v>
      </c>
      <c r="X25" s="26">
        <v>150</v>
      </c>
      <c r="Y25" s="26">
        <v>80</v>
      </c>
      <c r="Z25" s="26">
        <v>70</v>
      </c>
      <c r="AA25" s="26">
        <v>6</v>
      </c>
      <c r="AB25" s="29">
        <f t="shared" si="0"/>
        <v>114.28571428571428</v>
      </c>
    </row>
    <row r="26" spans="1:28" ht="12">
      <c r="A26" s="8" t="s">
        <v>59</v>
      </c>
      <c r="B26" s="17" t="s">
        <v>60</v>
      </c>
      <c r="C26" s="44">
        <v>1</v>
      </c>
      <c r="D26" s="44">
        <v>0</v>
      </c>
      <c r="E26" s="44">
        <v>1</v>
      </c>
      <c r="F26" s="44">
        <v>1</v>
      </c>
      <c r="G26" s="44">
        <v>0</v>
      </c>
      <c r="H26" s="44">
        <v>1</v>
      </c>
      <c r="I26" s="44">
        <v>0</v>
      </c>
      <c r="J26" s="44">
        <v>0</v>
      </c>
      <c r="K26" s="44">
        <v>0</v>
      </c>
      <c r="L26" s="26">
        <v>1</v>
      </c>
      <c r="M26" s="26">
        <v>0</v>
      </c>
      <c r="N26" s="26">
        <v>1</v>
      </c>
      <c r="O26" s="26">
        <v>1</v>
      </c>
      <c r="P26" s="26">
        <v>0</v>
      </c>
      <c r="Q26" s="26">
        <v>1</v>
      </c>
      <c r="R26" s="26">
        <v>0</v>
      </c>
      <c r="S26" s="44">
        <v>0</v>
      </c>
      <c r="T26" s="26">
        <v>0</v>
      </c>
      <c r="U26" s="44">
        <v>0</v>
      </c>
      <c r="V26" s="44">
        <v>0</v>
      </c>
      <c r="W26" s="44">
        <v>0</v>
      </c>
      <c r="X26" s="26">
        <v>17</v>
      </c>
      <c r="Y26" s="26">
        <v>5</v>
      </c>
      <c r="Z26" s="26">
        <v>12</v>
      </c>
      <c r="AA26" s="26">
        <v>0</v>
      </c>
      <c r="AB26" s="29">
        <f t="shared" si="0"/>
        <v>41.66666666666667</v>
      </c>
    </row>
    <row r="27" spans="1:28" ht="12">
      <c r="A27" s="8" t="s">
        <v>61</v>
      </c>
      <c r="B27" s="17" t="s">
        <v>62</v>
      </c>
      <c r="C27" s="26">
        <v>3</v>
      </c>
      <c r="D27" s="26">
        <v>2</v>
      </c>
      <c r="E27" s="26">
        <v>1</v>
      </c>
      <c r="F27" s="26">
        <v>3</v>
      </c>
      <c r="G27" s="26">
        <v>2</v>
      </c>
      <c r="H27" s="26">
        <v>1</v>
      </c>
      <c r="I27" s="26">
        <v>0</v>
      </c>
      <c r="J27" s="26">
        <v>0</v>
      </c>
      <c r="K27" s="26">
        <v>0</v>
      </c>
      <c r="L27" s="26">
        <v>5</v>
      </c>
      <c r="M27" s="26">
        <v>3</v>
      </c>
      <c r="N27" s="26">
        <v>2</v>
      </c>
      <c r="O27" s="26">
        <v>5</v>
      </c>
      <c r="P27" s="26">
        <v>3</v>
      </c>
      <c r="Q27" s="26">
        <v>2</v>
      </c>
      <c r="R27" s="26">
        <v>0</v>
      </c>
      <c r="S27" s="26">
        <v>0</v>
      </c>
      <c r="T27" s="26">
        <v>0</v>
      </c>
      <c r="U27" s="44">
        <v>0</v>
      </c>
      <c r="V27" s="44">
        <v>0</v>
      </c>
      <c r="W27" s="44">
        <v>0</v>
      </c>
      <c r="X27" s="26">
        <v>144</v>
      </c>
      <c r="Y27" s="26">
        <v>79</v>
      </c>
      <c r="Z27" s="26">
        <v>65</v>
      </c>
      <c r="AA27" s="26">
        <v>6</v>
      </c>
      <c r="AB27" s="29">
        <f t="shared" si="0"/>
        <v>121.53846153846153</v>
      </c>
    </row>
    <row r="28" spans="1:28" ht="12">
      <c r="A28" s="8" t="s">
        <v>63</v>
      </c>
      <c r="B28" s="17" t="s">
        <v>64</v>
      </c>
      <c r="C28" s="26">
        <v>8</v>
      </c>
      <c r="D28" s="26">
        <v>7</v>
      </c>
      <c r="E28" s="26">
        <v>1</v>
      </c>
      <c r="F28" s="26">
        <v>7</v>
      </c>
      <c r="G28" s="26">
        <v>7</v>
      </c>
      <c r="H28" s="26">
        <v>0</v>
      </c>
      <c r="I28" s="26">
        <v>1</v>
      </c>
      <c r="J28" s="26">
        <v>0</v>
      </c>
      <c r="K28" s="44">
        <v>1</v>
      </c>
      <c r="L28" s="26">
        <v>10</v>
      </c>
      <c r="M28" s="26">
        <v>7</v>
      </c>
      <c r="N28" s="26">
        <v>3</v>
      </c>
      <c r="O28" s="26">
        <v>9</v>
      </c>
      <c r="P28" s="26">
        <v>6</v>
      </c>
      <c r="Q28" s="26">
        <v>3</v>
      </c>
      <c r="R28" s="26">
        <v>1</v>
      </c>
      <c r="S28" s="26">
        <v>1</v>
      </c>
      <c r="T28" s="26">
        <v>0</v>
      </c>
      <c r="U28" s="44">
        <v>0</v>
      </c>
      <c r="V28" s="44">
        <v>0</v>
      </c>
      <c r="W28" s="44">
        <v>0</v>
      </c>
      <c r="X28" s="26">
        <v>176</v>
      </c>
      <c r="Y28" s="26">
        <v>105</v>
      </c>
      <c r="Z28" s="26">
        <v>71</v>
      </c>
      <c r="AA28" s="26">
        <v>9</v>
      </c>
      <c r="AB28" s="29">
        <f t="shared" si="0"/>
        <v>147.88732394366198</v>
      </c>
    </row>
    <row r="29" spans="1:28" ht="12">
      <c r="A29" s="8" t="s">
        <v>65</v>
      </c>
      <c r="B29" s="17" t="s">
        <v>66</v>
      </c>
      <c r="C29" s="26">
        <v>75</v>
      </c>
      <c r="D29" s="26">
        <v>39</v>
      </c>
      <c r="E29" s="26">
        <v>36</v>
      </c>
      <c r="F29" s="26">
        <v>69</v>
      </c>
      <c r="G29" s="26">
        <v>36</v>
      </c>
      <c r="H29" s="26">
        <v>33</v>
      </c>
      <c r="I29" s="26">
        <v>6</v>
      </c>
      <c r="J29" s="26">
        <v>3</v>
      </c>
      <c r="K29" s="26">
        <v>3</v>
      </c>
      <c r="L29" s="26">
        <v>25</v>
      </c>
      <c r="M29" s="26">
        <v>16</v>
      </c>
      <c r="N29" s="26">
        <v>9</v>
      </c>
      <c r="O29" s="26">
        <v>21</v>
      </c>
      <c r="P29" s="26">
        <v>14</v>
      </c>
      <c r="Q29" s="26">
        <v>7</v>
      </c>
      <c r="R29" s="26">
        <v>4</v>
      </c>
      <c r="S29" s="26">
        <v>2</v>
      </c>
      <c r="T29" s="26">
        <v>2</v>
      </c>
      <c r="U29" s="44">
        <v>0</v>
      </c>
      <c r="V29" s="44">
        <v>0</v>
      </c>
      <c r="W29" s="44">
        <v>0</v>
      </c>
      <c r="X29" s="26">
        <v>1031</v>
      </c>
      <c r="Y29" s="26">
        <v>508</v>
      </c>
      <c r="Z29" s="26">
        <v>523</v>
      </c>
      <c r="AA29" s="26">
        <v>58</v>
      </c>
      <c r="AB29" s="29">
        <f t="shared" si="0"/>
        <v>97.131931166348</v>
      </c>
    </row>
    <row r="30" spans="1:28" ht="12">
      <c r="A30" s="8" t="s">
        <v>67</v>
      </c>
      <c r="B30" s="17" t="s">
        <v>68</v>
      </c>
      <c r="C30" s="26">
        <v>3</v>
      </c>
      <c r="D30" s="26">
        <v>0</v>
      </c>
      <c r="E30" s="26">
        <v>3</v>
      </c>
      <c r="F30" s="26">
        <v>1</v>
      </c>
      <c r="G30" s="26">
        <v>0</v>
      </c>
      <c r="H30" s="26">
        <v>1</v>
      </c>
      <c r="I30" s="26">
        <v>2</v>
      </c>
      <c r="J30" s="44">
        <v>0</v>
      </c>
      <c r="K30" s="26">
        <v>2</v>
      </c>
      <c r="L30" s="26">
        <v>3</v>
      </c>
      <c r="M30" s="26">
        <v>3</v>
      </c>
      <c r="N30" s="26">
        <v>0</v>
      </c>
      <c r="O30" s="26">
        <v>2</v>
      </c>
      <c r="P30" s="26">
        <v>2</v>
      </c>
      <c r="Q30" s="26">
        <v>0</v>
      </c>
      <c r="R30" s="44">
        <v>1</v>
      </c>
      <c r="S30" s="44">
        <v>1</v>
      </c>
      <c r="T30" s="44">
        <v>0</v>
      </c>
      <c r="U30" s="44">
        <v>0</v>
      </c>
      <c r="V30" s="44">
        <v>0</v>
      </c>
      <c r="W30" s="44">
        <v>0</v>
      </c>
      <c r="X30" s="26">
        <v>216</v>
      </c>
      <c r="Y30" s="26">
        <v>113</v>
      </c>
      <c r="Z30" s="26">
        <v>103</v>
      </c>
      <c r="AA30" s="26">
        <v>1</v>
      </c>
      <c r="AB30" s="29">
        <f t="shared" si="0"/>
        <v>109.70873786407766</v>
      </c>
    </row>
    <row r="31" spans="1:28" ht="12">
      <c r="A31" s="8" t="s">
        <v>69</v>
      </c>
      <c r="B31" s="17" t="s">
        <v>70</v>
      </c>
      <c r="C31" s="26">
        <v>21</v>
      </c>
      <c r="D31" s="26">
        <v>11</v>
      </c>
      <c r="E31" s="26">
        <v>10</v>
      </c>
      <c r="F31" s="26">
        <v>17</v>
      </c>
      <c r="G31" s="26">
        <v>9</v>
      </c>
      <c r="H31" s="26">
        <v>8</v>
      </c>
      <c r="I31" s="26">
        <v>4</v>
      </c>
      <c r="J31" s="26">
        <v>2</v>
      </c>
      <c r="K31" s="26">
        <v>2</v>
      </c>
      <c r="L31" s="26">
        <v>23</v>
      </c>
      <c r="M31" s="26">
        <v>10</v>
      </c>
      <c r="N31" s="26">
        <v>13</v>
      </c>
      <c r="O31" s="26">
        <v>22</v>
      </c>
      <c r="P31" s="26">
        <v>10</v>
      </c>
      <c r="Q31" s="26">
        <v>12</v>
      </c>
      <c r="R31" s="44">
        <v>1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26">
        <v>613</v>
      </c>
      <c r="Y31" s="26">
        <v>307</v>
      </c>
      <c r="Z31" s="26">
        <v>306</v>
      </c>
      <c r="AA31" s="26">
        <v>21</v>
      </c>
      <c r="AB31" s="29">
        <f t="shared" si="0"/>
        <v>100.32679738562092</v>
      </c>
    </row>
    <row r="32" spans="1:28" ht="12">
      <c r="A32" s="7" t="s">
        <v>71</v>
      </c>
      <c r="B32" s="12" t="s">
        <v>72</v>
      </c>
      <c r="C32" s="25">
        <v>117</v>
      </c>
      <c r="D32" s="25">
        <v>74</v>
      </c>
      <c r="E32" s="25">
        <v>43</v>
      </c>
      <c r="F32" s="25">
        <v>110</v>
      </c>
      <c r="G32" s="25">
        <v>71</v>
      </c>
      <c r="H32" s="25">
        <v>39</v>
      </c>
      <c r="I32" s="25">
        <v>7</v>
      </c>
      <c r="J32" s="25">
        <v>3</v>
      </c>
      <c r="K32" s="25">
        <v>4</v>
      </c>
      <c r="L32" s="25">
        <v>60</v>
      </c>
      <c r="M32" s="25">
        <v>38</v>
      </c>
      <c r="N32" s="25">
        <v>22</v>
      </c>
      <c r="O32" s="25">
        <v>42</v>
      </c>
      <c r="P32" s="25">
        <v>27</v>
      </c>
      <c r="Q32" s="25">
        <v>15</v>
      </c>
      <c r="R32" s="25">
        <v>18</v>
      </c>
      <c r="S32" s="25">
        <v>11</v>
      </c>
      <c r="T32" s="25">
        <v>7</v>
      </c>
      <c r="U32" s="27">
        <v>0</v>
      </c>
      <c r="V32" s="27">
        <v>0</v>
      </c>
      <c r="W32" s="27">
        <v>0</v>
      </c>
      <c r="X32" s="25">
        <v>1973</v>
      </c>
      <c r="Y32" s="25">
        <v>1149</v>
      </c>
      <c r="Z32" s="25">
        <v>824</v>
      </c>
      <c r="AA32" s="25">
        <v>146</v>
      </c>
      <c r="AB32" s="28">
        <f t="shared" si="0"/>
        <v>139.44174757281553</v>
      </c>
    </row>
    <row r="33" spans="1:28" ht="12">
      <c r="A33" s="7" t="s">
        <v>73</v>
      </c>
      <c r="B33" s="12" t="s">
        <v>74</v>
      </c>
      <c r="C33" s="25">
        <v>19</v>
      </c>
      <c r="D33" s="25">
        <v>14</v>
      </c>
      <c r="E33" s="25">
        <v>5</v>
      </c>
      <c r="F33" s="25">
        <v>18</v>
      </c>
      <c r="G33" s="25">
        <v>13</v>
      </c>
      <c r="H33" s="25">
        <v>5</v>
      </c>
      <c r="I33" s="25">
        <v>1</v>
      </c>
      <c r="J33" s="25">
        <v>1</v>
      </c>
      <c r="K33" s="25">
        <v>0</v>
      </c>
      <c r="L33" s="25">
        <v>21</v>
      </c>
      <c r="M33" s="25">
        <v>12</v>
      </c>
      <c r="N33" s="25">
        <v>9</v>
      </c>
      <c r="O33" s="25">
        <v>15</v>
      </c>
      <c r="P33" s="25">
        <v>9</v>
      </c>
      <c r="Q33" s="25">
        <v>6</v>
      </c>
      <c r="R33" s="25">
        <v>6</v>
      </c>
      <c r="S33" s="25">
        <v>3</v>
      </c>
      <c r="T33" s="25">
        <v>3</v>
      </c>
      <c r="U33" s="27">
        <v>0</v>
      </c>
      <c r="V33" s="27">
        <v>0</v>
      </c>
      <c r="W33" s="27">
        <v>0</v>
      </c>
      <c r="X33" s="25">
        <v>1034</v>
      </c>
      <c r="Y33" s="25">
        <v>566</v>
      </c>
      <c r="Z33" s="25">
        <v>468</v>
      </c>
      <c r="AA33" s="25">
        <v>42</v>
      </c>
      <c r="AB33" s="28">
        <f t="shared" si="0"/>
        <v>120.94017094017093</v>
      </c>
    </row>
    <row r="34" spans="1:28" ht="12">
      <c r="A34" s="7" t="s">
        <v>75</v>
      </c>
      <c r="B34" s="12" t="s">
        <v>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5">
        <v>0</v>
      </c>
      <c r="M34" s="25">
        <v>0</v>
      </c>
      <c r="N34" s="25">
        <v>0</v>
      </c>
      <c r="O34" s="25">
        <v>0</v>
      </c>
      <c r="P34" s="27">
        <v>0</v>
      </c>
      <c r="Q34" s="25">
        <v>0</v>
      </c>
      <c r="R34" s="25">
        <v>0</v>
      </c>
      <c r="S34" s="25">
        <v>0</v>
      </c>
      <c r="T34" s="27">
        <v>0</v>
      </c>
      <c r="U34" s="27">
        <v>0</v>
      </c>
      <c r="V34" s="27">
        <v>0</v>
      </c>
      <c r="W34" s="27">
        <v>0</v>
      </c>
      <c r="X34" s="25">
        <v>13</v>
      </c>
      <c r="Y34" s="25">
        <v>7</v>
      </c>
      <c r="Z34" s="25">
        <v>6</v>
      </c>
      <c r="AA34" s="25">
        <v>1</v>
      </c>
      <c r="AB34" s="28">
        <f t="shared" si="0"/>
        <v>116.66666666666667</v>
      </c>
    </row>
    <row r="35" spans="1:28" ht="12">
      <c r="A35" s="8" t="s">
        <v>77</v>
      </c>
      <c r="B35" s="33" t="s">
        <v>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26">
        <v>0</v>
      </c>
      <c r="M35" s="26">
        <v>0</v>
      </c>
      <c r="N35" s="26">
        <v>0</v>
      </c>
      <c r="O35" s="26">
        <v>0</v>
      </c>
      <c r="P35" s="44">
        <v>0</v>
      </c>
      <c r="Q35" s="26">
        <v>0</v>
      </c>
      <c r="R35" s="26">
        <v>0</v>
      </c>
      <c r="S35" s="26">
        <v>0</v>
      </c>
      <c r="T35" s="44">
        <v>0</v>
      </c>
      <c r="U35" s="44">
        <v>0</v>
      </c>
      <c r="V35" s="44">
        <v>0</v>
      </c>
      <c r="W35" s="44">
        <v>0</v>
      </c>
      <c r="X35" s="26">
        <v>13</v>
      </c>
      <c r="Y35" s="26">
        <v>7</v>
      </c>
      <c r="Z35" s="26">
        <v>6</v>
      </c>
      <c r="AA35" s="26">
        <v>1</v>
      </c>
      <c r="AB35" s="29">
        <f t="shared" si="0"/>
        <v>116.66666666666667</v>
      </c>
    </row>
    <row r="36" spans="1:28" ht="12">
      <c r="A36" s="8" t="s">
        <v>79</v>
      </c>
      <c r="B36" s="17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30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97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38:AA38"/>
    <mergeCell ref="O6:Q6"/>
    <mergeCell ref="R6:T6"/>
    <mergeCell ref="U6:W6"/>
    <mergeCell ref="X6:Z6"/>
    <mergeCell ref="C6:E6"/>
    <mergeCell ref="F6:H6"/>
    <mergeCell ref="AB4:AB8"/>
    <mergeCell ref="AA6:AA8"/>
    <mergeCell ref="A9:B9"/>
    <mergeCell ref="A37:AA37"/>
    <mergeCell ref="F5:H5"/>
    <mergeCell ref="I5:K5"/>
    <mergeCell ref="R5:T5"/>
    <mergeCell ref="U5:W5"/>
    <mergeCell ref="L5:N5"/>
    <mergeCell ref="O5:Q5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89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90</v>
      </c>
      <c r="B4" s="71"/>
      <c r="C4" s="63" t="s">
        <v>91</v>
      </c>
      <c r="D4" s="64"/>
      <c r="E4" s="64"/>
      <c r="F4" s="64"/>
      <c r="G4" s="64"/>
      <c r="H4" s="64"/>
      <c r="I4" s="64"/>
      <c r="J4" s="64"/>
      <c r="K4" s="65"/>
      <c r="L4" s="66" t="s">
        <v>92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112</v>
      </c>
      <c r="Y4" s="70"/>
      <c r="Z4" s="71"/>
      <c r="AA4" s="75" t="s">
        <v>93</v>
      </c>
      <c r="AB4" s="91" t="s">
        <v>113</v>
      </c>
    </row>
    <row r="5" spans="1:28" s="5" customFormat="1" ht="18.75" customHeight="1">
      <c r="A5" s="72"/>
      <c r="B5" s="74"/>
      <c r="C5" s="66" t="s">
        <v>94</v>
      </c>
      <c r="D5" s="67"/>
      <c r="E5" s="68"/>
      <c r="F5" s="69" t="s">
        <v>95</v>
      </c>
      <c r="G5" s="70"/>
      <c r="H5" s="71"/>
      <c r="I5" s="69" t="s">
        <v>96</v>
      </c>
      <c r="J5" s="70"/>
      <c r="K5" s="71"/>
      <c r="L5" s="66" t="s">
        <v>94</v>
      </c>
      <c r="M5" s="67"/>
      <c r="N5" s="68"/>
      <c r="O5" s="69" t="s">
        <v>144</v>
      </c>
      <c r="P5" s="70"/>
      <c r="Q5" s="71"/>
      <c r="R5" s="69" t="s">
        <v>97</v>
      </c>
      <c r="S5" s="70"/>
      <c r="T5" s="71"/>
      <c r="U5" s="94" t="s">
        <v>98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99</v>
      </c>
      <c r="D6" s="89"/>
      <c r="E6" s="90"/>
      <c r="F6" s="80" t="s">
        <v>100</v>
      </c>
      <c r="G6" s="81"/>
      <c r="H6" s="82"/>
      <c r="I6" s="80" t="s">
        <v>101</v>
      </c>
      <c r="J6" s="81"/>
      <c r="K6" s="82"/>
      <c r="L6" s="88" t="s">
        <v>99</v>
      </c>
      <c r="M6" s="89"/>
      <c r="N6" s="90"/>
      <c r="O6" s="80" t="s">
        <v>102</v>
      </c>
      <c r="P6" s="81"/>
      <c r="Q6" s="82"/>
      <c r="R6" s="80" t="s">
        <v>103</v>
      </c>
      <c r="S6" s="81"/>
      <c r="T6" s="82"/>
      <c r="U6" s="88" t="s">
        <v>104</v>
      </c>
      <c r="V6" s="89"/>
      <c r="W6" s="90"/>
      <c r="X6" s="80" t="s">
        <v>105</v>
      </c>
      <c r="Y6" s="81"/>
      <c r="Z6" s="82"/>
      <c r="AA6" s="76" t="s">
        <v>106</v>
      </c>
      <c r="AB6" s="92"/>
    </row>
    <row r="7" spans="1:28" s="5" customFormat="1" ht="12.75" customHeight="1">
      <c r="A7" s="72"/>
      <c r="B7" s="74"/>
      <c r="C7" s="4" t="s">
        <v>107</v>
      </c>
      <c r="D7" s="4" t="s">
        <v>108</v>
      </c>
      <c r="E7" s="4" t="s">
        <v>109</v>
      </c>
      <c r="F7" s="4" t="s">
        <v>107</v>
      </c>
      <c r="G7" s="4" t="s">
        <v>108</v>
      </c>
      <c r="H7" s="4" t="s">
        <v>109</v>
      </c>
      <c r="I7" s="4" t="s">
        <v>107</v>
      </c>
      <c r="J7" s="4" t="s">
        <v>108</v>
      </c>
      <c r="K7" s="4" t="s">
        <v>109</v>
      </c>
      <c r="L7" s="4" t="s">
        <v>107</v>
      </c>
      <c r="M7" s="4" t="s">
        <v>108</v>
      </c>
      <c r="N7" s="4" t="s">
        <v>109</v>
      </c>
      <c r="O7" s="4" t="s">
        <v>107</v>
      </c>
      <c r="P7" s="4" t="s">
        <v>108</v>
      </c>
      <c r="Q7" s="4" t="s">
        <v>109</v>
      </c>
      <c r="R7" s="4" t="s">
        <v>107</v>
      </c>
      <c r="S7" s="4" t="s">
        <v>108</v>
      </c>
      <c r="T7" s="4" t="s">
        <v>109</v>
      </c>
      <c r="U7" s="4" t="s">
        <v>107</v>
      </c>
      <c r="V7" s="4" t="s">
        <v>108</v>
      </c>
      <c r="W7" s="4" t="s">
        <v>109</v>
      </c>
      <c r="X7" s="4" t="s">
        <v>107</v>
      </c>
      <c r="Y7" s="4" t="s">
        <v>108</v>
      </c>
      <c r="Z7" s="4" t="s">
        <v>109</v>
      </c>
      <c r="AA7" s="76"/>
      <c r="AB7" s="92"/>
    </row>
    <row r="8" spans="1:28" s="5" customFormat="1" ht="12.75" customHeight="1">
      <c r="A8" s="80"/>
      <c r="B8" s="82"/>
      <c r="C8" s="6" t="s">
        <v>99</v>
      </c>
      <c r="D8" s="6" t="s">
        <v>110</v>
      </c>
      <c r="E8" s="6" t="s">
        <v>111</v>
      </c>
      <c r="F8" s="6" t="s">
        <v>99</v>
      </c>
      <c r="G8" s="6" t="s">
        <v>110</v>
      </c>
      <c r="H8" s="6" t="s">
        <v>111</v>
      </c>
      <c r="I8" s="6" t="s">
        <v>99</v>
      </c>
      <c r="J8" s="6" t="s">
        <v>110</v>
      </c>
      <c r="K8" s="6" t="s">
        <v>111</v>
      </c>
      <c r="L8" s="6" t="s">
        <v>99</v>
      </c>
      <c r="M8" s="6" t="s">
        <v>110</v>
      </c>
      <c r="N8" s="6" t="s">
        <v>111</v>
      </c>
      <c r="O8" s="6" t="s">
        <v>99</v>
      </c>
      <c r="P8" s="6" t="s">
        <v>110</v>
      </c>
      <c r="Q8" s="6" t="s">
        <v>111</v>
      </c>
      <c r="R8" s="6" t="s">
        <v>99</v>
      </c>
      <c r="S8" s="6" t="s">
        <v>110</v>
      </c>
      <c r="T8" s="6" t="s">
        <v>111</v>
      </c>
      <c r="U8" s="6" t="s">
        <v>99</v>
      </c>
      <c r="V8" s="6" t="s">
        <v>110</v>
      </c>
      <c r="W8" s="6" t="s">
        <v>111</v>
      </c>
      <c r="X8" s="6" t="s">
        <v>99</v>
      </c>
      <c r="Y8" s="6" t="s">
        <v>110</v>
      </c>
      <c r="Z8" s="6" t="s">
        <v>111</v>
      </c>
      <c r="AA8" s="85"/>
      <c r="AB8" s="93"/>
    </row>
    <row r="9" spans="1:28" ht="12">
      <c r="A9" s="99" t="s">
        <v>114</v>
      </c>
      <c r="B9" s="100"/>
      <c r="C9" s="25">
        <v>4414</v>
      </c>
      <c r="D9" s="25">
        <v>2501</v>
      </c>
      <c r="E9" s="25">
        <v>1913</v>
      </c>
      <c r="F9" s="25">
        <v>4322</v>
      </c>
      <c r="G9" s="25">
        <v>2449</v>
      </c>
      <c r="H9" s="25">
        <v>1873</v>
      </c>
      <c r="I9" s="25">
        <v>92</v>
      </c>
      <c r="J9" s="25">
        <v>52</v>
      </c>
      <c r="K9" s="25">
        <v>40</v>
      </c>
      <c r="L9" s="25">
        <v>9502</v>
      </c>
      <c r="M9" s="25">
        <v>5691</v>
      </c>
      <c r="N9" s="25">
        <v>3811</v>
      </c>
      <c r="O9" s="25">
        <v>9405</v>
      </c>
      <c r="P9" s="25">
        <v>5636</v>
      </c>
      <c r="Q9" s="25">
        <v>3769</v>
      </c>
      <c r="R9" s="25">
        <v>97</v>
      </c>
      <c r="S9" s="25">
        <v>55</v>
      </c>
      <c r="T9" s="25">
        <v>42</v>
      </c>
      <c r="U9" s="27">
        <v>0</v>
      </c>
      <c r="V9" s="27">
        <v>0</v>
      </c>
      <c r="W9" s="27">
        <v>0</v>
      </c>
      <c r="X9" s="25">
        <v>11341</v>
      </c>
      <c r="Y9" s="25">
        <v>6466</v>
      </c>
      <c r="Z9" s="25">
        <v>4875</v>
      </c>
      <c r="AA9" s="25">
        <v>5687</v>
      </c>
      <c r="AB9" s="51">
        <f>Y9/Z9*100</f>
        <v>132.63589743589742</v>
      </c>
    </row>
    <row r="10" spans="1:28" ht="12">
      <c r="A10" s="7" t="s">
        <v>83</v>
      </c>
      <c r="B10" s="12" t="s">
        <v>27</v>
      </c>
      <c r="C10" s="25">
        <v>2924</v>
      </c>
      <c r="D10" s="25">
        <v>1626</v>
      </c>
      <c r="E10" s="25">
        <v>1298</v>
      </c>
      <c r="F10" s="25">
        <v>2854</v>
      </c>
      <c r="G10" s="25">
        <v>1586</v>
      </c>
      <c r="H10" s="25">
        <v>1268</v>
      </c>
      <c r="I10" s="25">
        <v>70</v>
      </c>
      <c r="J10" s="25">
        <v>40</v>
      </c>
      <c r="K10" s="25">
        <v>30</v>
      </c>
      <c r="L10" s="25">
        <v>6647</v>
      </c>
      <c r="M10" s="25">
        <v>3982</v>
      </c>
      <c r="N10" s="25">
        <v>2665</v>
      </c>
      <c r="O10" s="25">
        <v>6580</v>
      </c>
      <c r="P10" s="25">
        <v>3947</v>
      </c>
      <c r="Q10" s="25">
        <v>2633</v>
      </c>
      <c r="R10" s="25">
        <v>67</v>
      </c>
      <c r="S10" s="25">
        <v>35</v>
      </c>
      <c r="T10" s="25">
        <v>32</v>
      </c>
      <c r="U10" s="27">
        <v>0</v>
      </c>
      <c r="V10" s="27">
        <v>0</v>
      </c>
      <c r="W10" s="27">
        <v>0</v>
      </c>
      <c r="X10" s="25">
        <v>8376</v>
      </c>
      <c r="Y10" s="25">
        <v>4782</v>
      </c>
      <c r="Z10" s="25">
        <v>3594</v>
      </c>
      <c r="AA10" s="25">
        <v>4793</v>
      </c>
      <c r="AB10" s="51">
        <f aca="true" t="shared" si="0" ref="AB10:AB35">Y10/Z10*100</f>
        <v>133.0550918196995</v>
      </c>
    </row>
    <row r="11" spans="1:28" ht="12">
      <c r="A11" s="8" t="s">
        <v>29</v>
      </c>
      <c r="B11" s="33" t="s">
        <v>30</v>
      </c>
      <c r="C11" s="26">
        <v>954</v>
      </c>
      <c r="D11" s="26">
        <v>568</v>
      </c>
      <c r="E11" s="26">
        <v>386</v>
      </c>
      <c r="F11" s="26">
        <v>932</v>
      </c>
      <c r="G11" s="26">
        <v>552</v>
      </c>
      <c r="H11" s="26">
        <v>380</v>
      </c>
      <c r="I11" s="26">
        <v>22</v>
      </c>
      <c r="J11" s="26">
        <v>16</v>
      </c>
      <c r="K11" s="26">
        <v>6</v>
      </c>
      <c r="L11" s="26">
        <v>1712</v>
      </c>
      <c r="M11" s="26">
        <v>1084</v>
      </c>
      <c r="N11" s="26">
        <v>628</v>
      </c>
      <c r="O11" s="26">
        <v>1696</v>
      </c>
      <c r="P11" s="26">
        <v>1078</v>
      </c>
      <c r="Q11" s="26">
        <v>618</v>
      </c>
      <c r="R11" s="26">
        <v>16</v>
      </c>
      <c r="S11" s="26">
        <v>6</v>
      </c>
      <c r="T11" s="26">
        <v>10</v>
      </c>
      <c r="U11" s="44">
        <v>0</v>
      </c>
      <c r="V11" s="44">
        <v>0</v>
      </c>
      <c r="W11" s="44">
        <v>0</v>
      </c>
      <c r="X11" s="26">
        <v>1445</v>
      </c>
      <c r="Y11" s="26">
        <v>877</v>
      </c>
      <c r="Z11" s="26">
        <v>568</v>
      </c>
      <c r="AA11" s="26">
        <v>757</v>
      </c>
      <c r="AB11" s="52">
        <f t="shared" si="0"/>
        <v>154.40140845070422</v>
      </c>
    </row>
    <row r="12" spans="1:28" ht="12">
      <c r="A12" s="8" t="s">
        <v>31</v>
      </c>
      <c r="B12" s="17" t="s">
        <v>32</v>
      </c>
      <c r="C12" s="26">
        <v>31</v>
      </c>
      <c r="D12" s="26">
        <v>25</v>
      </c>
      <c r="E12" s="26">
        <v>6</v>
      </c>
      <c r="F12" s="26">
        <v>26</v>
      </c>
      <c r="G12" s="26">
        <v>21</v>
      </c>
      <c r="H12" s="26">
        <v>5</v>
      </c>
      <c r="I12" s="26">
        <v>5</v>
      </c>
      <c r="J12" s="26">
        <v>4</v>
      </c>
      <c r="K12" s="26">
        <v>1</v>
      </c>
      <c r="L12" s="26">
        <v>113</v>
      </c>
      <c r="M12" s="26">
        <v>74</v>
      </c>
      <c r="N12" s="26">
        <v>39</v>
      </c>
      <c r="O12" s="26">
        <v>113</v>
      </c>
      <c r="P12" s="26">
        <v>74</v>
      </c>
      <c r="Q12" s="26">
        <v>39</v>
      </c>
      <c r="R12" s="44">
        <v>0</v>
      </c>
      <c r="S12" s="44">
        <v>0</v>
      </c>
      <c r="T12" s="44">
        <v>0</v>
      </c>
      <c r="U12" s="44">
        <v>0</v>
      </c>
      <c r="V12" s="44">
        <v>0</v>
      </c>
      <c r="W12" s="44">
        <v>0</v>
      </c>
      <c r="X12" s="26">
        <v>208</v>
      </c>
      <c r="Y12" s="26">
        <v>145</v>
      </c>
      <c r="Z12" s="26">
        <v>63</v>
      </c>
      <c r="AA12" s="26">
        <v>165</v>
      </c>
      <c r="AB12" s="52">
        <f t="shared" si="0"/>
        <v>230.15873015873015</v>
      </c>
    </row>
    <row r="13" spans="1:28" ht="12">
      <c r="A13" s="8" t="s">
        <v>33</v>
      </c>
      <c r="B13" s="17" t="s">
        <v>34</v>
      </c>
      <c r="C13" s="26">
        <v>83</v>
      </c>
      <c r="D13" s="26">
        <v>45</v>
      </c>
      <c r="E13" s="26">
        <v>38</v>
      </c>
      <c r="F13" s="26">
        <v>77</v>
      </c>
      <c r="G13" s="26">
        <v>40</v>
      </c>
      <c r="H13" s="26">
        <v>37</v>
      </c>
      <c r="I13" s="26">
        <v>6</v>
      </c>
      <c r="J13" s="26">
        <v>5</v>
      </c>
      <c r="K13" s="26">
        <v>1</v>
      </c>
      <c r="L13" s="26">
        <v>409</v>
      </c>
      <c r="M13" s="26">
        <v>233</v>
      </c>
      <c r="N13" s="26">
        <v>176</v>
      </c>
      <c r="O13" s="26">
        <v>404</v>
      </c>
      <c r="P13" s="26">
        <v>230</v>
      </c>
      <c r="Q13" s="26">
        <v>174</v>
      </c>
      <c r="R13" s="26">
        <v>5</v>
      </c>
      <c r="S13" s="26">
        <v>3</v>
      </c>
      <c r="T13" s="26">
        <v>2</v>
      </c>
      <c r="U13" s="44">
        <v>0</v>
      </c>
      <c r="V13" s="44">
        <v>0</v>
      </c>
      <c r="W13" s="44">
        <v>0</v>
      </c>
      <c r="X13" s="26">
        <v>996</v>
      </c>
      <c r="Y13" s="26">
        <v>543</v>
      </c>
      <c r="Z13" s="26">
        <v>453</v>
      </c>
      <c r="AA13" s="26">
        <v>811</v>
      </c>
      <c r="AB13" s="52">
        <f t="shared" si="0"/>
        <v>119.86754966887416</v>
      </c>
    </row>
    <row r="14" spans="1:28" ht="12">
      <c r="A14" s="8" t="s">
        <v>35</v>
      </c>
      <c r="B14" s="17" t="s">
        <v>36</v>
      </c>
      <c r="C14" s="26">
        <v>27</v>
      </c>
      <c r="D14" s="26">
        <v>11</v>
      </c>
      <c r="E14" s="26">
        <v>16</v>
      </c>
      <c r="F14" s="26">
        <v>24</v>
      </c>
      <c r="G14" s="26">
        <v>10</v>
      </c>
      <c r="H14" s="26">
        <v>14</v>
      </c>
      <c r="I14" s="26">
        <v>3</v>
      </c>
      <c r="J14" s="26">
        <v>1</v>
      </c>
      <c r="K14" s="26">
        <v>2</v>
      </c>
      <c r="L14" s="26">
        <v>81</v>
      </c>
      <c r="M14" s="26">
        <v>47</v>
      </c>
      <c r="N14" s="26">
        <v>34</v>
      </c>
      <c r="O14" s="26">
        <v>78</v>
      </c>
      <c r="P14" s="26">
        <v>45</v>
      </c>
      <c r="Q14" s="26">
        <v>33</v>
      </c>
      <c r="R14" s="26">
        <v>3</v>
      </c>
      <c r="S14" s="26">
        <v>2</v>
      </c>
      <c r="T14" s="26">
        <v>1</v>
      </c>
      <c r="U14" s="44">
        <v>0</v>
      </c>
      <c r="V14" s="44">
        <v>0</v>
      </c>
      <c r="W14" s="44">
        <v>0</v>
      </c>
      <c r="X14" s="26">
        <v>203</v>
      </c>
      <c r="Y14" s="26">
        <v>115</v>
      </c>
      <c r="Z14" s="26">
        <v>88</v>
      </c>
      <c r="AA14" s="26">
        <v>207</v>
      </c>
      <c r="AB14" s="52">
        <f t="shared" si="0"/>
        <v>130.6818181818182</v>
      </c>
    </row>
    <row r="15" spans="1:28" ht="12">
      <c r="A15" s="8" t="s">
        <v>37</v>
      </c>
      <c r="B15" s="17" t="s">
        <v>38</v>
      </c>
      <c r="C15" s="26">
        <v>10</v>
      </c>
      <c r="D15" s="26">
        <v>8</v>
      </c>
      <c r="E15" s="26">
        <v>2</v>
      </c>
      <c r="F15" s="26">
        <v>8</v>
      </c>
      <c r="G15" s="26">
        <v>7</v>
      </c>
      <c r="H15" s="26">
        <v>1</v>
      </c>
      <c r="I15" s="26">
        <v>2</v>
      </c>
      <c r="J15" s="26">
        <v>1</v>
      </c>
      <c r="K15" s="44">
        <v>1</v>
      </c>
      <c r="L15" s="26">
        <v>75</v>
      </c>
      <c r="M15" s="26">
        <v>54</v>
      </c>
      <c r="N15" s="26">
        <v>21</v>
      </c>
      <c r="O15" s="26">
        <v>75</v>
      </c>
      <c r="P15" s="26">
        <v>54</v>
      </c>
      <c r="Q15" s="26">
        <v>21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26">
        <v>190</v>
      </c>
      <c r="Y15" s="26">
        <v>110</v>
      </c>
      <c r="Z15" s="26">
        <v>80</v>
      </c>
      <c r="AA15" s="26">
        <v>169</v>
      </c>
      <c r="AB15" s="52">
        <f t="shared" si="0"/>
        <v>137.5</v>
      </c>
    </row>
    <row r="16" spans="1:28" ht="12">
      <c r="A16" s="8" t="s">
        <v>39</v>
      </c>
      <c r="B16" s="17" t="s">
        <v>40</v>
      </c>
      <c r="C16" s="26">
        <v>388</v>
      </c>
      <c r="D16" s="26">
        <v>212</v>
      </c>
      <c r="E16" s="26">
        <v>176</v>
      </c>
      <c r="F16" s="26">
        <v>385</v>
      </c>
      <c r="G16" s="26">
        <v>211</v>
      </c>
      <c r="H16" s="26">
        <v>174</v>
      </c>
      <c r="I16" s="26">
        <v>3</v>
      </c>
      <c r="J16" s="44">
        <v>1</v>
      </c>
      <c r="K16" s="26">
        <v>2</v>
      </c>
      <c r="L16" s="26">
        <v>653</v>
      </c>
      <c r="M16" s="26">
        <v>375</v>
      </c>
      <c r="N16" s="26">
        <v>278</v>
      </c>
      <c r="O16" s="26">
        <v>650</v>
      </c>
      <c r="P16" s="26">
        <v>374</v>
      </c>
      <c r="Q16" s="26">
        <v>276</v>
      </c>
      <c r="R16" s="26">
        <v>3</v>
      </c>
      <c r="S16" s="26">
        <v>1</v>
      </c>
      <c r="T16" s="26">
        <v>2</v>
      </c>
      <c r="U16" s="44">
        <v>0</v>
      </c>
      <c r="V16" s="44">
        <v>0</v>
      </c>
      <c r="W16" s="44">
        <v>0</v>
      </c>
      <c r="X16" s="26">
        <v>600</v>
      </c>
      <c r="Y16" s="26">
        <v>343</v>
      </c>
      <c r="Z16" s="26">
        <v>257</v>
      </c>
      <c r="AA16" s="26">
        <v>77</v>
      </c>
      <c r="AB16" s="52">
        <f t="shared" si="0"/>
        <v>133.46303501945525</v>
      </c>
    </row>
    <row r="17" spans="1:28" ht="12">
      <c r="A17" s="8" t="s">
        <v>41</v>
      </c>
      <c r="B17" s="17" t="s">
        <v>42</v>
      </c>
      <c r="C17" s="26">
        <v>48</v>
      </c>
      <c r="D17" s="26">
        <v>30</v>
      </c>
      <c r="E17" s="26">
        <v>18</v>
      </c>
      <c r="F17" s="26">
        <v>48</v>
      </c>
      <c r="G17" s="26">
        <v>30</v>
      </c>
      <c r="H17" s="26">
        <v>18</v>
      </c>
      <c r="I17" s="44">
        <v>0</v>
      </c>
      <c r="J17" s="44">
        <v>0</v>
      </c>
      <c r="K17" s="44">
        <v>0</v>
      </c>
      <c r="L17" s="26">
        <v>342</v>
      </c>
      <c r="M17" s="26">
        <v>209</v>
      </c>
      <c r="N17" s="26">
        <v>133</v>
      </c>
      <c r="O17" s="26">
        <v>341</v>
      </c>
      <c r="P17" s="26">
        <v>208</v>
      </c>
      <c r="Q17" s="26">
        <v>133</v>
      </c>
      <c r="R17" s="26">
        <v>1</v>
      </c>
      <c r="S17" s="26">
        <v>1</v>
      </c>
      <c r="T17" s="44">
        <v>0</v>
      </c>
      <c r="U17" s="44">
        <v>0</v>
      </c>
      <c r="V17" s="44">
        <v>0</v>
      </c>
      <c r="W17" s="44">
        <v>0</v>
      </c>
      <c r="X17" s="26">
        <v>550</v>
      </c>
      <c r="Y17" s="26">
        <v>311</v>
      </c>
      <c r="Z17" s="26">
        <v>239</v>
      </c>
      <c r="AA17" s="26">
        <v>654</v>
      </c>
      <c r="AB17" s="52">
        <f t="shared" si="0"/>
        <v>130.1255230125523</v>
      </c>
    </row>
    <row r="18" spans="1:28" ht="12">
      <c r="A18" s="8" t="s">
        <v>43</v>
      </c>
      <c r="B18" s="17" t="s">
        <v>44</v>
      </c>
      <c r="C18" s="26">
        <v>31</v>
      </c>
      <c r="D18" s="26">
        <v>17</v>
      </c>
      <c r="E18" s="26">
        <v>14</v>
      </c>
      <c r="F18" s="26">
        <v>31</v>
      </c>
      <c r="G18" s="26">
        <v>17</v>
      </c>
      <c r="H18" s="26">
        <v>14</v>
      </c>
      <c r="I18" s="44">
        <v>0</v>
      </c>
      <c r="J18" s="44">
        <v>0</v>
      </c>
      <c r="K18" s="44">
        <v>0</v>
      </c>
      <c r="L18" s="26">
        <v>121</v>
      </c>
      <c r="M18" s="26">
        <v>71</v>
      </c>
      <c r="N18" s="26">
        <v>50</v>
      </c>
      <c r="O18" s="26">
        <v>120</v>
      </c>
      <c r="P18" s="26">
        <v>71</v>
      </c>
      <c r="Q18" s="26">
        <v>49</v>
      </c>
      <c r="R18" s="26">
        <v>1</v>
      </c>
      <c r="S18" s="44">
        <v>0</v>
      </c>
      <c r="T18" s="26">
        <v>1</v>
      </c>
      <c r="U18" s="44">
        <v>0</v>
      </c>
      <c r="V18" s="44">
        <v>0</v>
      </c>
      <c r="W18" s="44">
        <v>0</v>
      </c>
      <c r="X18" s="26">
        <v>229</v>
      </c>
      <c r="Y18" s="26">
        <v>131</v>
      </c>
      <c r="Z18" s="26">
        <v>98</v>
      </c>
      <c r="AA18" s="26">
        <v>140</v>
      </c>
      <c r="AB18" s="52">
        <f t="shared" si="0"/>
        <v>133.67346938775512</v>
      </c>
    </row>
    <row r="19" spans="1:28" ht="12">
      <c r="A19" s="8" t="s">
        <v>45</v>
      </c>
      <c r="B19" s="17" t="s">
        <v>46</v>
      </c>
      <c r="C19" s="26">
        <v>21</v>
      </c>
      <c r="D19" s="26">
        <v>11</v>
      </c>
      <c r="E19" s="26">
        <v>10</v>
      </c>
      <c r="F19" s="26">
        <v>21</v>
      </c>
      <c r="G19" s="26">
        <v>11</v>
      </c>
      <c r="H19" s="26">
        <v>10</v>
      </c>
      <c r="I19" s="44">
        <v>0</v>
      </c>
      <c r="J19" s="44">
        <v>0</v>
      </c>
      <c r="K19" s="44">
        <v>0</v>
      </c>
      <c r="L19" s="26">
        <v>129</v>
      </c>
      <c r="M19" s="26">
        <v>82</v>
      </c>
      <c r="N19" s="26">
        <v>47</v>
      </c>
      <c r="O19" s="26">
        <v>127</v>
      </c>
      <c r="P19" s="26">
        <v>82</v>
      </c>
      <c r="Q19" s="26">
        <v>45</v>
      </c>
      <c r="R19" s="26">
        <v>2</v>
      </c>
      <c r="S19" s="44">
        <v>0</v>
      </c>
      <c r="T19" s="26">
        <v>2</v>
      </c>
      <c r="U19" s="44">
        <v>0</v>
      </c>
      <c r="V19" s="44">
        <v>0</v>
      </c>
      <c r="W19" s="44">
        <v>0</v>
      </c>
      <c r="X19" s="26">
        <v>297</v>
      </c>
      <c r="Y19" s="26">
        <v>206</v>
      </c>
      <c r="Z19" s="26">
        <v>91</v>
      </c>
      <c r="AA19" s="26">
        <v>357</v>
      </c>
      <c r="AB19" s="52">
        <f t="shared" si="0"/>
        <v>226.37362637362637</v>
      </c>
    </row>
    <row r="20" spans="1:28" ht="12">
      <c r="A20" s="8" t="s">
        <v>47</v>
      </c>
      <c r="B20" s="17" t="s">
        <v>48</v>
      </c>
      <c r="C20" s="26">
        <v>31</v>
      </c>
      <c r="D20" s="26">
        <v>22</v>
      </c>
      <c r="E20" s="26">
        <v>9</v>
      </c>
      <c r="F20" s="26">
        <v>31</v>
      </c>
      <c r="G20" s="26">
        <v>22</v>
      </c>
      <c r="H20" s="26">
        <v>9</v>
      </c>
      <c r="I20" s="44">
        <v>0</v>
      </c>
      <c r="J20" s="44">
        <v>0</v>
      </c>
      <c r="K20" s="44">
        <v>0</v>
      </c>
      <c r="L20" s="26">
        <v>94</v>
      </c>
      <c r="M20" s="26">
        <v>59</v>
      </c>
      <c r="N20" s="26">
        <v>35</v>
      </c>
      <c r="O20" s="26">
        <v>93</v>
      </c>
      <c r="P20" s="26">
        <v>59</v>
      </c>
      <c r="Q20" s="26">
        <v>34</v>
      </c>
      <c r="R20" s="26">
        <v>1</v>
      </c>
      <c r="S20" s="44">
        <v>0</v>
      </c>
      <c r="T20" s="26">
        <v>1</v>
      </c>
      <c r="U20" s="44">
        <v>0</v>
      </c>
      <c r="V20" s="44">
        <v>0</v>
      </c>
      <c r="W20" s="44">
        <v>0</v>
      </c>
      <c r="X20" s="26">
        <v>168</v>
      </c>
      <c r="Y20" s="26">
        <v>107</v>
      </c>
      <c r="Z20" s="26">
        <v>61</v>
      </c>
      <c r="AA20" s="26">
        <v>38</v>
      </c>
      <c r="AB20" s="52">
        <f t="shared" si="0"/>
        <v>175.40983606557376</v>
      </c>
    </row>
    <row r="21" spans="1:28" ht="12">
      <c r="A21" s="8" t="s">
        <v>49</v>
      </c>
      <c r="B21" s="17" t="s">
        <v>50</v>
      </c>
      <c r="C21" s="26">
        <v>46</v>
      </c>
      <c r="D21" s="26">
        <v>28</v>
      </c>
      <c r="E21" s="26">
        <v>18</v>
      </c>
      <c r="F21" s="26">
        <v>46</v>
      </c>
      <c r="G21" s="26">
        <v>28</v>
      </c>
      <c r="H21" s="26">
        <v>18</v>
      </c>
      <c r="I21" s="44">
        <v>0</v>
      </c>
      <c r="J21" s="44">
        <v>0</v>
      </c>
      <c r="K21" s="44">
        <v>0</v>
      </c>
      <c r="L21" s="26">
        <v>212</v>
      </c>
      <c r="M21" s="26">
        <v>138</v>
      </c>
      <c r="N21" s="26">
        <v>74</v>
      </c>
      <c r="O21" s="26">
        <v>205</v>
      </c>
      <c r="P21" s="26">
        <v>134</v>
      </c>
      <c r="Q21" s="26">
        <v>71</v>
      </c>
      <c r="R21" s="26">
        <v>7</v>
      </c>
      <c r="S21" s="26">
        <v>4</v>
      </c>
      <c r="T21" s="26">
        <v>3</v>
      </c>
      <c r="U21" s="44">
        <v>0</v>
      </c>
      <c r="V21" s="44">
        <v>0</v>
      </c>
      <c r="W21" s="44">
        <v>0</v>
      </c>
      <c r="X21" s="26">
        <v>370</v>
      </c>
      <c r="Y21" s="26">
        <v>217</v>
      </c>
      <c r="Z21" s="26">
        <v>153</v>
      </c>
      <c r="AA21" s="26">
        <v>357</v>
      </c>
      <c r="AB21" s="52">
        <f t="shared" si="0"/>
        <v>141.83006535947712</v>
      </c>
    </row>
    <row r="22" spans="1:28" ht="12">
      <c r="A22" s="8" t="s">
        <v>51</v>
      </c>
      <c r="B22" s="17" t="s">
        <v>52</v>
      </c>
      <c r="C22" s="26">
        <v>33</v>
      </c>
      <c r="D22" s="26">
        <v>21</v>
      </c>
      <c r="E22" s="26">
        <v>12</v>
      </c>
      <c r="F22" s="26">
        <v>29</v>
      </c>
      <c r="G22" s="26">
        <v>18</v>
      </c>
      <c r="H22" s="26">
        <v>11</v>
      </c>
      <c r="I22" s="26">
        <v>4</v>
      </c>
      <c r="J22" s="26">
        <v>3</v>
      </c>
      <c r="K22" s="44">
        <v>1</v>
      </c>
      <c r="L22" s="26">
        <v>242</v>
      </c>
      <c r="M22" s="26">
        <v>151</v>
      </c>
      <c r="N22" s="26">
        <v>91</v>
      </c>
      <c r="O22" s="26">
        <v>237</v>
      </c>
      <c r="P22" s="26">
        <v>146</v>
      </c>
      <c r="Q22" s="26">
        <v>91</v>
      </c>
      <c r="R22" s="26">
        <v>5</v>
      </c>
      <c r="S22" s="26">
        <v>5</v>
      </c>
      <c r="T22" s="44">
        <v>0</v>
      </c>
      <c r="U22" s="44">
        <v>0</v>
      </c>
      <c r="V22" s="44">
        <v>0</v>
      </c>
      <c r="W22" s="44">
        <v>0</v>
      </c>
      <c r="X22" s="26">
        <v>366</v>
      </c>
      <c r="Y22" s="26">
        <v>217</v>
      </c>
      <c r="Z22" s="26">
        <v>149</v>
      </c>
      <c r="AA22" s="26">
        <v>58</v>
      </c>
      <c r="AB22" s="52">
        <f t="shared" si="0"/>
        <v>145.63758389261744</v>
      </c>
    </row>
    <row r="23" spans="1:28" ht="12">
      <c r="A23" s="8" t="s">
        <v>53</v>
      </c>
      <c r="B23" s="17" t="s">
        <v>54</v>
      </c>
      <c r="C23" s="26">
        <v>31</v>
      </c>
      <c r="D23" s="26">
        <v>21</v>
      </c>
      <c r="E23" s="26">
        <v>10</v>
      </c>
      <c r="F23" s="26">
        <v>30</v>
      </c>
      <c r="G23" s="26">
        <v>20</v>
      </c>
      <c r="H23" s="26">
        <v>10</v>
      </c>
      <c r="I23" s="26">
        <v>1</v>
      </c>
      <c r="J23" s="26">
        <v>1</v>
      </c>
      <c r="K23" s="44">
        <v>0</v>
      </c>
      <c r="L23" s="26">
        <v>258</v>
      </c>
      <c r="M23" s="26">
        <v>182</v>
      </c>
      <c r="N23" s="26">
        <v>76</v>
      </c>
      <c r="O23" s="26">
        <v>256</v>
      </c>
      <c r="P23" s="26">
        <v>181</v>
      </c>
      <c r="Q23" s="26">
        <v>75</v>
      </c>
      <c r="R23" s="26">
        <v>2</v>
      </c>
      <c r="S23" s="26">
        <v>1</v>
      </c>
      <c r="T23" s="26">
        <v>1</v>
      </c>
      <c r="U23" s="44">
        <v>0</v>
      </c>
      <c r="V23" s="44">
        <v>0</v>
      </c>
      <c r="W23" s="44">
        <v>0</v>
      </c>
      <c r="X23" s="26">
        <v>346</v>
      </c>
      <c r="Y23" s="26">
        <v>220</v>
      </c>
      <c r="Z23" s="26">
        <v>126</v>
      </c>
      <c r="AA23" s="26">
        <v>300</v>
      </c>
      <c r="AB23" s="52">
        <f t="shared" si="0"/>
        <v>174.6031746031746</v>
      </c>
    </row>
    <row r="24" spans="1:28" ht="12">
      <c r="A24" s="8" t="s">
        <v>55</v>
      </c>
      <c r="B24" s="17" t="s">
        <v>56</v>
      </c>
      <c r="C24" s="26">
        <v>4</v>
      </c>
      <c r="D24" s="26">
        <v>3</v>
      </c>
      <c r="E24" s="44">
        <v>1</v>
      </c>
      <c r="F24" s="26">
        <v>4</v>
      </c>
      <c r="G24" s="26">
        <v>3</v>
      </c>
      <c r="H24" s="44">
        <v>1</v>
      </c>
      <c r="I24" s="44">
        <v>0</v>
      </c>
      <c r="J24" s="44">
        <v>0</v>
      </c>
      <c r="K24" s="44">
        <v>0</v>
      </c>
      <c r="L24" s="26">
        <v>50</v>
      </c>
      <c r="M24" s="26">
        <v>32</v>
      </c>
      <c r="N24" s="26">
        <v>18</v>
      </c>
      <c r="O24" s="26">
        <v>49</v>
      </c>
      <c r="P24" s="26">
        <v>31</v>
      </c>
      <c r="Q24" s="26">
        <v>18</v>
      </c>
      <c r="R24" s="26">
        <v>1</v>
      </c>
      <c r="S24" s="26">
        <v>1</v>
      </c>
      <c r="T24" s="44">
        <v>0</v>
      </c>
      <c r="U24" s="44">
        <v>0</v>
      </c>
      <c r="V24" s="44">
        <v>0</v>
      </c>
      <c r="W24" s="44">
        <v>0</v>
      </c>
      <c r="X24" s="26">
        <v>107</v>
      </c>
      <c r="Y24" s="26">
        <v>62</v>
      </c>
      <c r="Z24" s="26">
        <v>45</v>
      </c>
      <c r="AA24" s="26">
        <v>95</v>
      </c>
      <c r="AB24" s="52">
        <f t="shared" si="0"/>
        <v>137.77777777777777</v>
      </c>
    </row>
    <row r="25" spans="1:28" ht="12">
      <c r="A25" s="8" t="s">
        <v>57</v>
      </c>
      <c r="B25" s="17" t="s">
        <v>58</v>
      </c>
      <c r="C25" s="26">
        <v>26</v>
      </c>
      <c r="D25" s="26">
        <v>17</v>
      </c>
      <c r="E25" s="26">
        <v>9</v>
      </c>
      <c r="F25" s="26">
        <v>25</v>
      </c>
      <c r="G25" s="26">
        <v>16</v>
      </c>
      <c r="H25" s="26">
        <v>9</v>
      </c>
      <c r="I25" s="26">
        <v>1</v>
      </c>
      <c r="J25" s="26">
        <v>1</v>
      </c>
      <c r="K25" s="44">
        <v>0</v>
      </c>
      <c r="L25" s="26">
        <v>84</v>
      </c>
      <c r="M25" s="26">
        <v>51</v>
      </c>
      <c r="N25" s="26">
        <v>33</v>
      </c>
      <c r="O25" s="26">
        <v>83</v>
      </c>
      <c r="P25" s="26">
        <v>50</v>
      </c>
      <c r="Q25" s="26">
        <v>33</v>
      </c>
      <c r="R25" s="26">
        <v>1</v>
      </c>
      <c r="S25" s="26">
        <v>1</v>
      </c>
      <c r="T25" s="44">
        <v>0</v>
      </c>
      <c r="U25" s="44">
        <v>0</v>
      </c>
      <c r="V25" s="44">
        <v>0</v>
      </c>
      <c r="W25" s="44">
        <v>0</v>
      </c>
      <c r="X25" s="26">
        <v>148</v>
      </c>
      <c r="Y25" s="26">
        <v>81</v>
      </c>
      <c r="Z25" s="26">
        <v>67</v>
      </c>
      <c r="AA25" s="26">
        <v>121</v>
      </c>
      <c r="AB25" s="52">
        <f t="shared" si="0"/>
        <v>120.89552238805969</v>
      </c>
    </row>
    <row r="26" spans="1:28" ht="12">
      <c r="A26" s="8" t="s">
        <v>59</v>
      </c>
      <c r="B26" s="17" t="s">
        <v>60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26">
        <v>7</v>
      </c>
      <c r="M26" s="26">
        <v>4</v>
      </c>
      <c r="N26" s="26">
        <v>3</v>
      </c>
      <c r="O26" s="26">
        <v>6</v>
      </c>
      <c r="P26" s="26">
        <v>4</v>
      </c>
      <c r="Q26" s="26">
        <v>2</v>
      </c>
      <c r="R26" s="26">
        <v>1</v>
      </c>
      <c r="S26" s="44">
        <v>0</v>
      </c>
      <c r="T26" s="26">
        <v>1</v>
      </c>
      <c r="U26" s="44">
        <v>0</v>
      </c>
      <c r="V26" s="44">
        <v>0</v>
      </c>
      <c r="W26" s="44">
        <v>0</v>
      </c>
      <c r="X26" s="26">
        <v>17</v>
      </c>
      <c r="Y26" s="26">
        <v>5</v>
      </c>
      <c r="Z26" s="26">
        <v>12</v>
      </c>
      <c r="AA26" s="26">
        <v>16</v>
      </c>
      <c r="AB26" s="52">
        <f t="shared" si="0"/>
        <v>41.66666666666667</v>
      </c>
    </row>
    <row r="27" spans="1:28" ht="12">
      <c r="A27" s="8" t="s">
        <v>61</v>
      </c>
      <c r="B27" s="17" t="s">
        <v>62</v>
      </c>
      <c r="C27" s="26">
        <v>19</v>
      </c>
      <c r="D27" s="26">
        <v>10</v>
      </c>
      <c r="E27" s="26">
        <v>9</v>
      </c>
      <c r="F27" s="26">
        <v>17</v>
      </c>
      <c r="G27" s="26">
        <v>9</v>
      </c>
      <c r="H27" s="26">
        <v>8</v>
      </c>
      <c r="I27" s="26">
        <v>2</v>
      </c>
      <c r="J27" s="26">
        <v>1</v>
      </c>
      <c r="K27" s="26">
        <v>1</v>
      </c>
      <c r="L27" s="26">
        <v>76</v>
      </c>
      <c r="M27" s="26">
        <v>48</v>
      </c>
      <c r="N27" s="26">
        <v>28</v>
      </c>
      <c r="O27" s="26">
        <v>74</v>
      </c>
      <c r="P27" s="26">
        <v>47</v>
      </c>
      <c r="Q27" s="26">
        <v>27</v>
      </c>
      <c r="R27" s="26">
        <v>2</v>
      </c>
      <c r="S27" s="26">
        <v>1</v>
      </c>
      <c r="T27" s="26">
        <v>1</v>
      </c>
      <c r="U27" s="44">
        <v>0</v>
      </c>
      <c r="V27" s="44">
        <v>0</v>
      </c>
      <c r="W27" s="44">
        <v>0</v>
      </c>
      <c r="X27" s="26">
        <v>146</v>
      </c>
      <c r="Y27" s="26">
        <v>80</v>
      </c>
      <c r="Z27" s="26">
        <v>66</v>
      </c>
      <c r="AA27" s="26">
        <v>145</v>
      </c>
      <c r="AB27" s="52">
        <f t="shared" si="0"/>
        <v>121.21212121212122</v>
      </c>
    </row>
    <row r="28" spans="1:28" ht="12">
      <c r="A28" s="8" t="s">
        <v>63</v>
      </c>
      <c r="B28" s="17" t="s">
        <v>64</v>
      </c>
      <c r="C28" s="26">
        <v>27</v>
      </c>
      <c r="D28" s="26">
        <v>16</v>
      </c>
      <c r="E28" s="26">
        <v>11</v>
      </c>
      <c r="F28" s="26">
        <v>26</v>
      </c>
      <c r="G28" s="26">
        <v>15</v>
      </c>
      <c r="H28" s="26">
        <v>11</v>
      </c>
      <c r="I28" s="26">
        <v>1</v>
      </c>
      <c r="J28" s="26">
        <v>1</v>
      </c>
      <c r="K28" s="44">
        <v>0</v>
      </c>
      <c r="L28" s="26">
        <v>72</v>
      </c>
      <c r="M28" s="26">
        <v>49</v>
      </c>
      <c r="N28" s="26">
        <v>23</v>
      </c>
      <c r="O28" s="26">
        <v>68</v>
      </c>
      <c r="P28" s="26">
        <v>47</v>
      </c>
      <c r="Q28" s="26">
        <v>21</v>
      </c>
      <c r="R28" s="26">
        <v>4</v>
      </c>
      <c r="S28" s="26">
        <v>2</v>
      </c>
      <c r="T28" s="26">
        <v>2</v>
      </c>
      <c r="U28" s="44">
        <v>0</v>
      </c>
      <c r="V28" s="44">
        <v>0</v>
      </c>
      <c r="W28" s="44">
        <v>0</v>
      </c>
      <c r="X28" s="26">
        <v>178</v>
      </c>
      <c r="Y28" s="26">
        <v>105</v>
      </c>
      <c r="Z28" s="26">
        <v>73</v>
      </c>
      <c r="AA28" s="26">
        <v>71</v>
      </c>
      <c r="AB28" s="52">
        <f t="shared" si="0"/>
        <v>143.83561643835617</v>
      </c>
    </row>
    <row r="29" spans="1:28" ht="12">
      <c r="A29" s="8" t="s">
        <v>65</v>
      </c>
      <c r="B29" s="17" t="s">
        <v>66</v>
      </c>
      <c r="C29" s="26">
        <v>609</v>
      </c>
      <c r="D29" s="26">
        <v>310</v>
      </c>
      <c r="E29" s="26">
        <v>299</v>
      </c>
      <c r="F29" s="26">
        <v>599</v>
      </c>
      <c r="G29" s="26">
        <v>308</v>
      </c>
      <c r="H29" s="26">
        <v>291</v>
      </c>
      <c r="I29" s="26">
        <v>10</v>
      </c>
      <c r="J29" s="26">
        <v>2</v>
      </c>
      <c r="K29" s="26">
        <v>8</v>
      </c>
      <c r="L29" s="26">
        <v>1126</v>
      </c>
      <c r="M29" s="26">
        <v>611</v>
      </c>
      <c r="N29" s="26">
        <v>515</v>
      </c>
      <c r="O29" s="26">
        <v>1115</v>
      </c>
      <c r="P29" s="26">
        <v>604</v>
      </c>
      <c r="Q29" s="26">
        <v>511</v>
      </c>
      <c r="R29" s="26">
        <v>11</v>
      </c>
      <c r="S29" s="26">
        <v>7</v>
      </c>
      <c r="T29" s="26">
        <v>4</v>
      </c>
      <c r="U29" s="44">
        <v>0</v>
      </c>
      <c r="V29" s="44">
        <v>0</v>
      </c>
      <c r="W29" s="44">
        <v>0</v>
      </c>
      <c r="X29" s="26">
        <v>981</v>
      </c>
      <c r="Y29" s="26">
        <v>485</v>
      </c>
      <c r="Z29" s="26">
        <v>496</v>
      </c>
      <c r="AA29" s="26">
        <v>200</v>
      </c>
      <c r="AB29" s="52">
        <f t="shared" si="0"/>
        <v>97.78225806451613</v>
      </c>
    </row>
    <row r="30" spans="1:28" ht="12">
      <c r="A30" s="8" t="s">
        <v>67</v>
      </c>
      <c r="B30" s="17" t="s">
        <v>68</v>
      </c>
      <c r="C30" s="26">
        <v>135</v>
      </c>
      <c r="D30" s="26">
        <v>69</v>
      </c>
      <c r="E30" s="26">
        <v>66</v>
      </c>
      <c r="F30" s="26">
        <v>134</v>
      </c>
      <c r="G30" s="26">
        <v>69</v>
      </c>
      <c r="H30" s="26">
        <v>65</v>
      </c>
      <c r="I30" s="26">
        <v>1</v>
      </c>
      <c r="J30" s="44">
        <v>0</v>
      </c>
      <c r="K30" s="26">
        <v>1</v>
      </c>
      <c r="L30" s="26">
        <v>205</v>
      </c>
      <c r="M30" s="26">
        <v>112</v>
      </c>
      <c r="N30" s="26">
        <v>93</v>
      </c>
      <c r="O30" s="26">
        <v>205</v>
      </c>
      <c r="P30" s="26">
        <v>112</v>
      </c>
      <c r="Q30" s="26">
        <v>93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26">
        <v>216</v>
      </c>
      <c r="Y30" s="26">
        <v>116</v>
      </c>
      <c r="Z30" s="26">
        <v>100</v>
      </c>
      <c r="AA30" s="26">
        <v>31</v>
      </c>
      <c r="AB30" s="52">
        <f t="shared" si="0"/>
        <v>115.99999999999999</v>
      </c>
    </row>
    <row r="31" spans="1:28" ht="12">
      <c r="A31" s="8" t="s">
        <v>69</v>
      </c>
      <c r="B31" s="17" t="s">
        <v>70</v>
      </c>
      <c r="C31" s="26">
        <v>370</v>
      </c>
      <c r="D31" s="26">
        <v>182</v>
      </c>
      <c r="E31" s="26">
        <v>188</v>
      </c>
      <c r="F31" s="26">
        <v>361</v>
      </c>
      <c r="G31" s="26">
        <v>179</v>
      </c>
      <c r="H31" s="26">
        <v>182</v>
      </c>
      <c r="I31" s="26">
        <v>9</v>
      </c>
      <c r="J31" s="26">
        <v>3</v>
      </c>
      <c r="K31" s="26">
        <v>6</v>
      </c>
      <c r="L31" s="26">
        <v>586</v>
      </c>
      <c r="M31" s="26">
        <v>316</v>
      </c>
      <c r="N31" s="26">
        <v>270</v>
      </c>
      <c r="O31" s="26">
        <v>585</v>
      </c>
      <c r="P31" s="26">
        <v>316</v>
      </c>
      <c r="Q31" s="26">
        <v>269</v>
      </c>
      <c r="R31" s="44">
        <v>1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26">
        <v>615</v>
      </c>
      <c r="Y31" s="26">
        <v>306</v>
      </c>
      <c r="Z31" s="26">
        <v>309</v>
      </c>
      <c r="AA31" s="26">
        <v>24</v>
      </c>
      <c r="AB31" s="52">
        <f t="shared" si="0"/>
        <v>99.02912621359224</v>
      </c>
    </row>
    <row r="32" spans="1:28" ht="12">
      <c r="A32" s="7" t="s">
        <v>71</v>
      </c>
      <c r="B32" s="12" t="s">
        <v>72</v>
      </c>
      <c r="C32" s="25">
        <v>1380</v>
      </c>
      <c r="D32" s="25">
        <v>809</v>
      </c>
      <c r="E32" s="25">
        <v>571</v>
      </c>
      <c r="F32" s="25">
        <v>1363</v>
      </c>
      <c r="G32" s="25">
        <v>801</v>
      </c>
      <c r="H32" s="25">
        <v>562</v>
      </c>
      <c r="I32" s="25">
        <v>17</v>
      </c>
      <c r="J32" s="25">
        <v>8</v>
      </c>
      <c r="K32" s="25">
        <v>9</v>
      </c>
      <c r="L32" s="25">
        <v>2233</v>
      </c>
      <c r="M32" s="25">
        <v>1332</v>
      </c>
      <c r="N32" s="25">
        <v>901</v>
      </c>
      <c r="O32" s="25">
        <v>2210</v>
      </c>
      <c r="P32" s="25">
        <v>1317</v>
      </c>
      <c r="Q32" s="25">
        <v>893</v>
      </c>
      <c r="R32" s="25">
        <v>23</v>
      </c>
      <c r="S32" s="25">
        <v>15</v>
      </c>
      <c r="T32" s="25">
        <v>8</v>
      </c>
      <c r="U32" s="27">
        <v>0</v>
      </c>
      <c r="V32" s="27">
        <v>0</v>
      </c>
      <c r="W32" s="27">
        <v>0</v>
      </c>
      <c r="X32" s="25">
        <v>1916</v>
      </c>
      <c r="Y32" s="25">
        <v>1113</v>
      </c>
      <c r="Z32" s="25">
        <v>803</v>
      </c>
      <c r="AA32" s="25">
        <v>229</v>
      </c>
      <c r="AB32" s="51">
        <f t="shared" si="0"/>
        <v>138.6052303860523</v>
      </c>
    </row>
    <row r="33" spans="1:28" ht="12">
      <c r="A33" s="7" t="s">
        <v>73</v>
      </c>
      <c r="B33" s="12" t="s">
        <v>74</v>
      </c>
      <c r="C33" s="25">
        <v>110</v>
      </c>
      <c r="D33" s="25">
        <v>66</v>
      </c>
      <c r="E33" s="25">
        <v>44</v>
      </c>
      <c r="F33" s="25">
        <v>105</v>
      </c>
      <c r="G33" s="25">
        <v>62</v>
      </c>
      <c r="H33" s="25">
        <v>43</v>
      </c>
      <c r="I33" s="25">
        <v>5</v>
      </c>
      <c r="J33" s="25">
        <v>4</v>
      </c>
      <c r="K33" s="25">
        <v>1</v>
      </c>
      <c r="L33" s="25">
        <v>620</v>
      </c>
      <c r="M33" s="25">
        <v>376</v>
      </c>
      <c r="N33" s="25">
        <v>244</v>
      </c>
      <c r="O33" s="25">
        <v>614</v>
      </c>
      <c r="P33" s="25">
        <v>372</v>
      </c>
      <c r="Q33" s="25">
        <v>242</v>
      </c>
      <c r="R33" s="25">
        <v>6</v>
      </c>
      <c r="S33" s="25">
        <v>4</v>
      </c>
      <c r="T33" s="25">
        <v>2</v>
      </c>
      <c r="U33" s="27">
        <v>0</v>
      </c>
      <c r="V33" s="27">
        <v>0</v>
      </c>
      <c r="W33" s="27">
        <v>0</v>
      </c>
      <c r="X33" s="25">
        <v>1036</v>
      </c>
      <c r="Y33" s="25">
        <v>564</v>
      </c>
      <c r="Z33" s="25">
        <v>472</v>
      </c>
      <c r="AA33" s="25">
        <v>652</v>
      </c>
      <c r="AB33" s="51">
        <f t="shared" si="0"/>
        <v>119.4915254237288</v>
      </c>
    </row>
    <row r="34" spans="1:28" ht="12">
      <c r="A34" s="7" t="s">
        <v>75</v>
      </c>
      <c r="B34" s="12" t="s">
        <v>76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5">
        <v>2</v>
      </c>
      <c r="M34" s="25">
        <v>1</v>
      </c>
      <c r="N34" s="25">
        <v>1</v>
      </c>
      <c r="O34" s="25">
        <v>1</v>
      </c>
      <c r="P34" s="27">
        <v>0</v>
      </c>
      <c r="Q34" s="25">
        <v>1</v>
      </c>
      <c r="R34" s="25">
        <v>1</v>
      </c>
      <c r="S34" s="25">
        <v>1</v>
      </c>
      <c r="T34" s="27">
        <v>0</v>
      </c>
      <c r="U34" s="27">
        <v>0</v>
      </c>
      <c r="V34" s="27">
        <v>0</v>
      </c>
      <c r="W34" s="27">
        <v>0</v>
      </c>
      <c r="X34" s="25">
        <v>13</v>
      </c>
      <c r="Y34" s="25">
        <v>7</v>
      </c>
      <c r="Z34" s="25">
        <v>6</v>
      </c>
      <c r="AA34" s="25">
        <v>13</v>
      </c>
      <c r="AB34" s="51">
        <f t="shared" si="0"/>
        <v>116.66666666666667</v>
      </c>
    </row>
    <row r="35" spans="1:28" ht="12">
      <c r="A35" s="8" t="s">
        <v>77</v>
      </c>
      <c r="B35" s="33" t="s">
        <v>78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26">
        <v>2</v>
      </c>
      <c r="M35" s="26">
        <v>1</v>
      </c>
      <c r="N35" s="26">
        <v>1</v>
      </c>
      <c r="O35" s="26">
        <v>1</v>
      </c>
      <c r="P35" s="44">
        <v>0</v>
      </c>
      <c r="Q35" s="26">
        <v>1</v>
      </c>
      <c r="R35" s="26">
        <v>1</v>
      </c>
      <c r="S35" s="26">
        <v>1</v>
      </c>
      <c r="T35" s="44">
        <v>0</v>
      </c>
      <c r="U35" s="44">
        <v>0</v>
      </c>
      <c r="V35" s="44">
        <v>0</v>
      </c>
      <c r="W35" s="44">
        <v>0</v>
      </c>
      <c r="X35" s="26">
        <v>13</v>
      </c>
      <c r="Y35" s="26">
        <v>7</v>
      </c>
      <c r="Z35" s="26">
        <v>6</v>
      </c>
      <c r="AA35" s="26">
        <v>13</v>
      </c>
      <c r="AB35" s="52">
        <f t="shared" si="0"/>
        <v>116.66666666666667</v>
      </c>
    </row>
    <row r="36" spans="1:28" ht="12">
      <c r="A36" s="8" t="s">
        <v>79</v>
      </c>
      <c r="B36" s="17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97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B4:AB8"/>
    <mergeCell ref="AA6:AA8"/>
    <mergeCell ref="A9:B9"/>
    <mergeCell ref="A37:AA37"/>
    <mergeCell ref="F5:H5"/>
    <mergeCell ref="I5:K5"/>
    <mergeCell ref="R5:T5"/>
    <mergeCell ref="U5:W5"/>
    <mergeCell ref="L5:N5"/>
    <mergeCell ref="O5:Q5"/>
    <mergeCell ref="A38:AA38"/>
    <mergeCell ref="O6:Q6"/>
    <mergeCell ref="R6:T6"/>
    <mergeCell ref="U6:W6"/>
    <mergeCell ref="X6:Z6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60" sqref="A6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270</v>
      </c>
      <c r="B9" s="100"/>
      <c r="C9" s="57">
        <v>509</v>
      </c>
      <c r="D9" s="57">
        <v>278</v>
      </c>
      <c r="E9" s="57">
        <v>231</v>
      </c>
      <c r="F9" s="57">
        <v>446</v>
      </c>
      <c r="G9" s="57">
        <v>241</v>
      </c>
      <c r="H9" s="57">
        <v>205</v>
      </c>
      <c r="I9" s="57">
        <v>63</v>
      </c>
      <c r="J9" s="57">
        <v>37</v>
      </c>
      <c r="K9" s="57">
        <v>26</v>
      </c>
      <c r="L9" s="57">
        <v>556</v>
      </c>
      <c r="M9" s="57">
        <v>332</v>
      </c>
      <c r="N9" s="57">
        <v>224</v>
      </c>
      <c r="O9" s="57">
        <v>492</v>
      </c>
      <c r="P9" s="57">
        <v>295</v>
      </c>
      <c r="Q9" s="57">
        <v>197</v>
      </c>
      <c r="R9" s="57">
        <v>64</v>
      </c>
      <c r="S9" s="57">
        <v>37</v>
      </c>
      <c r="T9" s="57">
        <v>27</v>
      </c>
      <c r="U9" s="57">
        <v>0</v>
      </c>
      <c r="V9" s="57">
        <v>0</v>
      </c>
      <c r="W9" s="57">
        <v>0</v>
      </c>
      <c r="X9" s="57">
        <v>10433</v>
      </c>
      <c r="Y9" s="57">
        <v>5816</v>
      </c>
      <c r="Z9" s="57">
        <v>4617</v>
      </c>
      <c r="AA9" s="57">
        <v>245</v>
      </c>
      <c r="AB9" s="51">
        <f aca="true" t="shared" si="0" ref="AB9:AB32">Y9/Z9*100</f>
        <v>125.96924409789906</v>
      </c>
    </row>
    <row r="10" spans="1:28" ht="12">
      <c r="A10" s="7" t="s">
        <v>203</v>
      </c>
      <c r="B10" s="12" t="s">
        <v>208</v>
      </c>
      <c r="C10" s="57">
        <v>114</v>
      </c>
      <c r="D10" s="57">
        <v>59</v>
      </c>
      <c r="E10" s="57">
        <v>55</v>
      </c>
      <c r="F10" s="57">
        <v>95</v>
      </c>
      <c r="G10" s="57">
        <v>46</v>
      </c>
      <c r="H10" s="57">
        <v>49</v>
      </c>
      <c r="I10" s="57">
        <v>19</v>
      </c>
      <c r="J10" s="57">
        <v>13</v>
      </c>
      <c r="K10" s="57">
        <v>6</v>
      </c>
      <c r="L10" s="57">
        <v>79</v>
      </c>
      <c r="M10" s="57">
        <v>51</v>
      </c>
      <c r="N10" s="57">
        <v>28</v>
      </c>
      <c r="O10" s="57">
        <v>60</v>
      </c>
      <c r="P10" s="57">
        <v>40</v>
      </c>
      <c r="Q10" s="57">
        <v>20</v>
      </c>
      <c r="R10" s="57">
        <v>19</v>
      </c>
      <c r="S10" s="57">
        <v>11</v>
      </c>
      <c r="T10" s="57">
        <v>8</v>
      </c>
      <c r="U10" s="57">
        <v>0</v>
      </c>
      <c r="V10" s="57">
        <v>0</v>
      </c>
      <c r="W10" s="57">
        <v>0</v>
      </c>
      <c r="X10" s="57">
        <v>1545</v>
      </c>
      <c r="Y10" s="57">
        <v>940</v>
      </c>
      <c r="Z10" s="57">
        <v>605</v>
      </c>
      <c r="AA10" s="57">
        <v>1</v>
      </c>
      <c r="AB10" s="51">
        <f t="shared" si="0"/>
        <v>155.37190082644628</v>
      </c>
    </row>
    <row r="11" spans="1:28" ht="12">
      <c r="A11" s="7" t="s">
        <v>204</v>
      </c>
      <c r="B11" s="12" t="s">
        <v>209</v>
      </c>
      <c r="C11" s="57">
        <v>95</v>
      </c>
      <c r="D11" s="57">
        <v>57</v>
      </c>
      <c r="E11" s="57">
        <v>38</v>
      </c>
      <c r="F11" s="57">
        <v>88</v>
      </c>
      <c r="G11" s="57">
        <v>54</v>
      </c>
      <c r="H11" s="57">
        <v>34</v>
      </c>
      <c r="I11" s="57">
        <v>7</v>
      </c>
      <c r="J11" s="57">
        <v>3</v>
      </c>
      <c r="K11" s="57">
        <v>4</v>
      </c>
      <c r="L11" s="57">
        <v>83</v>
      </c>
      <c r="M11" s="57">
        <v>49</v>
      </c>
      <c r="N11" s="57">
        <v>34</v>
      </c>
      <c r="O11" s="57">
        <v>67</v>
      </c>
      <c r="P11" s="57">
        <v>38</v>
      </c>
      <c r="Q11" s="57">
        <v>29</v>
      </c>
      <c r="R11" s="57">
        <v>16</v>
      </c>
      <c r="S11" s="57">
        <v>11</v>
      </c>
      <c r="T11" s="57">
        <v>5</v>
      </c>
      <c r="U11" s="57">
        <v>0</v>
      </c>
      <c r="V11" s="57">
        <v>0</v>
      </c>
      <c r="W11" s="57">
        <v>0</v>
      </c>
      <c r="X11" s="57">
        <v>1419</v>
      </c>
      <c r="Y11" s="57">
        <v>843</v>
      </c>
      <c r="Z11" s="57">
        <v>576</v>
      </c>
      <c r="AA11" s="57">
        <v>169</v>
      </c>
      <c r="AB11" s="51">
        <f t="shared" si="0"/>
        <v>146.35416666666669</v>
      </c>
    </row>
    <row r="12" spans="1:28" ht="12">
      <c r="A12" s="7" t="s">
        <v>244</v>
      </c>
      <c r="B12" s="12" t="s">
        <v>245</v>
      </c>
      <c r="C12" s="57">
        <v>65</v>
      </c>
      <c r="D12" s="57">
        <v>37</v>
      </c>
      <c r="E12" s="57">
        <v>28</v>
      </c>
      <c r="F12" s="57">
        <v>55</v>
      </c>
      <c r="G12" s="57">
        <v>31</v>
      </c>
      <c r="H12" s="57">
        <v>24</v>
      </c>
      <c r="I12" s="57">
        <v>10</v>
      </c>
      <c r="J12" s="57">
        <v>6</v>
      </c>
      <c r="K12" s="57">
        <v>4</v>
      </c>
      <c r="L12" s="57">
        <v>59</v>
      </c>
      <c r="M12" s="57">
        <v>37</v>
      </c>
      <c r="N12" s="57">
        <v>22</v>
      </c>
      <c r="O12" s="57">
        <v>52</v>
      </c>
      <c r="P12" s="57">
        <v>32</v>
      </c>
      <c r="Q12" s="57">
        <v>20</v>
      </c>
      <c r="R12" s="57">
        <v>7</v>
      </c>
      <c r="S12" s="57">
        <v>5</v>
      </c>
      <c r="T12" s="57">
        <v>2</v>
      </c>
      <c r="U12" s="57">
        <v>0</v>
      </c>
      <c r="V12" s="57">
        <v>0</v>
      </c>
      <c r="W12" s="57">
        <v>0</v>
      </c>
      <c r="X12" s="57">
        <v>1125</v>
      </c>
      <c r="Y12" s="57">
        <v>601</v>
      </c>
      <c r="Z12" s="57">
        <v>524</v>
      </c>
      <c r="AA12" s="57">
        <v>9</v>
      </c>
      <c r="AB12" s="51">
        <f t="shared" si="0"/>
        <v>114.69465648854961</v>
      </c>
    </row>
    <row r="13" spans="1:28" s="32" customFormat="1" ht="12">
      <c r="A13" s="7" t="s">
        <v>205</v>
      </c>
      <c r="B13" s="12" t="s">
        <v>210</v>
      </c>
      <c r="C13" s="57">
        <v>76</v>
      </c>
      <c r="D13" s="57">
        <v>38</v>
      </c>
      <c r="E13" s="57">
        <v>38</v>
      </c>
      <c r="F13" s="57">
        <v>68</v>
      </c>
      <c r="G13" s="57">
        <v>33</v>
      </c>
      <c r="H13" s="57">
        <v>35</v>
      </c>
      <c r="I13" s="57">
        <v>8</v>
      </c>
      <c r="J13" s="57">
        <v>5</v>
      </c>
      <c r="K13" s="57">
        <v>3</v>
      </c>
      <c r="L13" s="57">
        <v>65</v>
      </c>
      <c r="M13" s="57">
        <v>34</v>
      </c>
      <c r="N13" s="57">
        <v>31</v>
      </c>
      <c r="O13" s="57">
        <v>62</v>
      </c>
      <c r="P13" s="57">
        <v>32</v>
      </c>
      <c r="Q13" s="57">
        <v>30</v>
      </c>
      <c r="R13" s="57">
        <v>3</v>
      </c>
      <c r="S13" s="57">
        <v>2</v>
      </c>
      <c r="T13" s="57">
        <v>1</v>
      </c>
      <c r="U13" s="57">
        <v>0</v>
      </c>
      <c r="V13" s="57">
        <v>0</v>
      </c>
      <c r="W13" s="57">
        <v>0</v>
      </c>
      <c r="X13" s="57">
        <v>1571</v>
      </c>
      <c r="Y13" s="57">
        <v>809</v>
      </c>
      <c r="Z13" s="57">
        <v>762</v>
      </c>
      <c r="AA13" s="57">
        <v>0</v>
      </c>
      <c r="AB13" s="51">
        <f t="shared" si="0"/>
        <v>106.16797900262466</v>
      </c>
    </row>
    <row r="14" spans="1:28" s="32" customFormat="1" ht="12">
      <c r="A14" s="7" t="s">
        <v>206</v>
      </c>
      <c r="B14" s="12" t="s">
        <v>211</v>
      </c>
      <c r="C14" s="57">
        <v>29</v>
      </c>
      <c r="D14" s="57">
        <v>19</v>
      </c>
      <c r="E14" s="57">
        <v>10</v>
      </c>
      <c r="F14" s="57">
        <v>28</v>
      </c>
      <c r="G14" s="57">
        <v>19</v>
      </c>
      <c r="H14" s="57">
        <v>9</v>
      </c>
      <c r="I14" s="57">
        <v>1</v>
      </c>
      <c r="J14" s="57">
        <v>0</v>
      </c>
      <c r="K14" s="57">
        <v>1</v>
      </c>
      <c r="L14" s="57">
        <v>48</v>
      </c>
      <c r="M14" s="57">
        <v>21</v>
      </c>
      <c r="N14" s="57">
        <v>27</v>
      </c>
      <c r="O14" s="57">
        <v>44</v>
      </c>
      <c r="P14" s="57">
        <v>20</v>
      </c>
      <c r="Q14" s="57">
        <v>24</v>
      </c>
      <c r="R14" s="57">
        <v>4</v>
      </c>
      <c r="S14" s="57">
        <v>1</v>
      </c>
      <c r="T14" s="57">
        <v>3</v>
      </c>
      <c r="U14" s="57">
        <v>0</v>
      </c>
      <c r="V14" s="57">
        <v>0</v>
      </c>
      <c r="W14" s="57">
        <v>0</v>
      </c>
      <c r="X14" s="57">
        <v>858</v>
      </c>
      <c r="Y14" s="57">
        <v>451</v>
      </c>
      <c r="Z14" s="57">
        <v>407</v>
      </c>
      <c r="AA14" s="57">
        <v>15</v>
      </c>
      <c r="AB14" s="51">
        <f t="shared" si="0"/>
        <v>110.8108108108108</v>
      </c>
    </row>
    <row r="15" spans="1:28" s="32" customFormat="1" ht="12">
      <c r="A15" s="7" t="s">
        <v>207</v>
      </c>
      <c r="B15" s="12" t="s">
        <v>212</v>
      </c>
      <c r="C15" s="57">
        <v>32</v>
      </c>
      <c r="D15" s="57">
        <v>17</v>
      </c>
      <c r="E15" s="57">
        <v>15</v>
      </c>
      <c r="F15" s="57">
        <v>29</v>
      </c>
      <c r="G15" s="57">
        <v>15</v>
      </c>
      <c r="H15" s="57">
        <v>14</v>
      </c>
      <c r="I15" s="57">
        <v>3</v>
      </c>
      <c r="J15" s="57">
        <v>2</v>
      </c>
      <c r="K15" s="57">
        <v>1</v>
      </c>
      <c r="L15" s="57">
        <v>52</v>
      </c>
      <c r="M15" s="57">
        <v>34</v>
      </c>
      <c r="N15" s="57">
        <v>18</v>
      </c>
      <c r="O15" s="57">
        <v>47</v>
      </c>
      <c r="P15" s="57">
        <v>32</v>
      </c>
      <c r="Q15" s="57">
        <v>15</v>
      </c>
      <c r="R15" s="57">
        <v>5</v>
      </c>
      <c r="S15" s="57">
        <v>2</v>
      </c>
      <c r="T15" s="57">
        <v>3</v>
      </c>
      <c r="U15" s="57">
        <v>0</v>
      </c>
      <c r="V15" s="57">
        <v>0</v>
      </c>
      <c r="W15" s="57">
        <v>0</v>
      </c>
      <c r="X15" s="57">
        <v>1172</v>
      </c>
      <c r="Y15" s="57">
        <v>621</v>
      </c>
      <c r="Z15" s="57">
        <v>551</v>
      </c>
      <c r="AA15" s="57">
        <v>26</v>
      </c>
      <c r="AB15" s="51">
        <f t="shared" si="0"/>
        <v>112.70417422867513</v>
      </c>
    </row>
    <row r="16" spans="1:28" s="32" customFormat="1" ht="12">
      <c r="A16" s="7" t="s">
        <v>83</v>
      </c>
      <c r="B16" s="12" t="s">
        <v>27</v>
      </c>
      <c r="C16" s="57">
        <v>98</v>
      </c>
      <c r="D16" s="57">
        <v>51</v>
      </c>
      <c r="E16" s="57">
        <v>47</v>
      </c>
      <c r="F16" s="57">
        <v>83</v>
      </c>
      <c r="G16" s="57">
        <v>43</v>
      </c>
      <c r="H16" s="57">
        <v>40</v>
      </c>
      <c r="I16" s="57">
        <v>15</v>
      </c>
      <c r="J16" s="57">
        <v>8</v>
      </c>
      <c r="K16" s="57">
        <v>7</v>
      </c>
      <c r="L16" s="57">
        <v>169</v>
      </c>
      <c r="M16" s="57">
        <v>105</v>
      </c>
      <c r="N16" s="57">
        <v>64</v>
      </c>
      <c r="O16" s="57">
        <v>159</v>
      </c>
      <c r="P16" s="57">
        <v>100</v>
      </c>
      <c r="Q16" s="57">
        <v>59</v>
      </c>
      <c r="R16" s="57">
        <v>10</v>
      </c>
      <c r="S16" s="57">
        <v>5</v>
      </c>
      <c r="T16" s="57">
        <v>5</v>
      </c>
      <c r="U16" s="57">
        <v>0</v>
      </c>
      <c r="V16" s="57">
        <v>0</v>
      </c>
      <c r="W16" s="57">
        <v>0</v>
      </c>
      <c r="X16" s="57">
        <v>2730</v>
      </c>
      <c r="Y16" s="57">
        <v>1545</v>
      </c>
      <c r="Z16" s="57">
        <v>1185</v>
      </c>
      <c r="AA16" s="57">
        <v>25</v>
      </c>
      <c r="AB16" s="52">
        <f t="shared" si="0"/>
        <v>130.37974683544306</v>
      </c>
    </row>
    <row r="17" spans="1:28" s="32" customFormat="1" ht="12">
      <c r="A17" s="8" t="s">
        <v>31</v>
      </c>
      <c r="B17" s="33" t="s">
        <v>32</v>
      </c>
      <c r="C17" s="58">
        <v>15</v>
      </c>
      <c r="D17" s="58">
        <v>8</v>
      </c>
      <c r="E17" s="58">
        <v>7</v>
      </c>
      <c r="F17" s="58">
        <v>14</v>
      </c>
      <c r="G17" s="58">
        <v>8</v>
      </c>
      <c r="H17" s="58">
        <v>6</v>
      </c>
      <c r="I17" s="58">
        <v>1</v>
      </c>
      <c r="J17" s="58">
        <v>0</v>
      </c>
      <c r="K17" s="58">
        <v>1</v>
      </c>
      <c r="L17" s="58">
        <v>9</v>
      </c>
      <c r="M17" s="58">
        <v>7</v>
      </c>
      <c r="N17" s="58">
        <v>2</v>
      </c>
      <c r="O17" s="58">
        <v>8</v>
      </c>
      <c r="P17" s="58">
        <v>6</v>
      </c>
      <c r="Q17" s="58">
        <v>2</v>
      </c>
      <c r="R17" s="58">
        <v>1</v>
      </c>
      <c r="S17" s="58">
        <v>1</v>
      </c>
      <c r="T17" s="58">
        <v>0</v>
      </c>
      <c r="U17" s="58">
        <v>0</v>
      </c>
      <c r="V17" s="58">
        <v>0</v>
      </c>
      <c r="W17" s="58">
        <v>0</v>
      </c>
      <c r="X17" s="58">
        <v>198</v>
      </c>
      <c r="Y17" s="58">
        <v>120</v>
      </c>
      <c r="Z17" s="58">
        <v>78</v>
      </c>
      <c r="AA17" s="58">
        <v>1</v>
      </c>
      <c r="AB17" s="52">
        <f t="shared" si="0"/>
        <v>153.84615384615387</v>
      </c>
    </row>
    <row r="18" spans="1:28" s="32" customFormat="1" ht="12">
      <c r="A18" s="8" t="s">
        <v>35</v>
      </c>
      <c r="B18" s="33" t="s">
        <v>36</v>
      </c>
      <c r="C18" s="58">
        <v>6</v>
      </c>
      <c r="D18" s="58">
        <v>4</v>
      </c>
      <c r="E18" s="58">
        <v>2</v>
      </c>
      <c r="F18" s="58">
        <v>4</v>
      </c>
      <c r="G18" s="58">
        <v>3</v>
      </c>
      <c r="H18" s="58">
        <v>1</v>
      </c>
      <c r="I18" s="58">
        <v>2</v>
      </c>
      <c r="J18" s="58">
        <v>1</v>
      </c>
      <c r="K18" s="58">
        <v>1</v>
      </c>
      <c r="L18" s="58">
        <v>10</v>
      </c>
      <c r="M18" s="58">
        <v>6</v>
      </c>
      <c r="N18" s="58">
        <v>4</v>
      </c>
      <c r="O18" s="58">
        <v>9</v>
      </c>
      <c r="P18" s="58">
        <v>5</v>
      </c>
      <c r="Q18" s="58">
        <v>4</v>
      </c>
      <c r="R18" s="58">
        <v>1</v>
      </c>
      <c r="S18" s="58">
        <v>1</v>
      </c>
      <c r="T18" s="58">
        <v>0</v>
      </c>
      <c r="U18" s="58">
        <v>0</v>
      </c>
      <c r="V18" s="58">
        <v>0</v>
      </c>
      <c r="W18" s="58">
        <v>0</v>
      </c>
      <c r="X18" s="58">
        <v>211</v>
      </c>
      <c r="Y18" s="58">
        <v>117</v>
      </c>
      <c r="Z18" s="58">
        <v>94</v>
      </c>
      <c r="AA18" s="58">
        <v>3</v>
      </c>
      <c r="AB18" s="52">
        <f t="shared" si="0"/>
        <v>124.46808510638299</v>
      </c>
    </row>
    <row r="19" spans="1:28" s="32" customFormat="1" ht="12">
      <c r="A19" s="8" t="s">
        <v>37</v>
      </c>
      <c r="B19" s="33" t="s">
        <v>38</v>
      </c>
      <c r="C19" s="58">
        <v>3</v>
      </c>
      <c r="D19" s="58">
        <v>3</v>
      </c>
      <c r="E19" s="58">
        <v>0</v>
      </c>
      <c r="F19" s="58">
        <v>3</v>
      </c>
      <c r="G19" s="58">
        <v>3</v>
      </c>
      <c r="H19" s="58">
        <v>0</v>
      </c>
      <c r="I19" s="58">
        <v>0</v>
      </c>
      <c r="J19" s="58">
        <v>0</v>
      </c>
      <c r="K19" s="58">
        <v>0</v>
      </c>
      <c r="L19" s="58">
        <v>12</v>
      </c>
      <c r="M19" s="58">
        <v>6</v>
      </c>
      <c r="N19" s="58">
        <v>6</v>
      </c>
      <c r="O19" s="58">
        <v>10</v>
      </c>
      <c r="P19" s="58">
        <v>6</v>
      </c>
      <c r="Q19" s="58">
        <v>4</v>
      </c>
      <c r="R19" s="58">
        <v>2</v>
      </c>
      <c r="S19" s="58">
        <v>0</v>
      </c>
      <c r="T19" s="58">
        <v>2</v>
      </c>
      <c r="U19" s="58">
        <v>0</v>
      </c>
      <c r="V19" s="58">
        <v>0</v>
      </c>
      <c r="W19" s="58">
        <v>0</v>
      </c>
      <c r="X19" s="58">
        <v>193</v>
      </c>
      <c r="Y19" s="58">
        <v>106</v>
      </c>
      <c r="Z19" s="58">
        <v>87</v>
      </c>
      <c r="AA19" s="58">
        <v>3</v>
      </c>
      <c r="AB19" s="52">
        <f t="shared" si="0"/>
        <v>121.83908045977012</v>
      </c>
    </row>
    <row r="20" spans="1:28" s="32" customFormat="1" ht="12">
      <c r="A20" s="8" t="s">
        <v>41</v>
      </c>
      <c r="B20" s="33" t="s">
        <v>42</v>
      </c>
      <c r="C20" s="58">
        <v>17</v>
      </c>
      <c r="D20" s="58">
        <v>6</v>
      </c>
      <c r="E20" s="58">
        <v>11</v>
      </c>
      <c r="F20" s="58">
        <v>17</v>
      </c>
      <c r="G20" s="58">
        <v>6</v>
      </c>
      <c r="H20" s="58">
        <v>11</v>
      </c>
      <c r="I20" s="58">
        <v>0</v>
      </c>
      <c r="J20" s="58">
        <v>0</v>
      </c>
      <c r="K20" s="58">
        <v>0</v>
      </c>
      <c r="L20" s="58">
        <v>60</v>
      </c>
      <c r="M20" s="58">
        <v>36</v>
      </c>
      <c r="N20" s="58">
        <v>24</v>
      </c>
      <c r="O20" s="58">
        <v>59</v>
      </c>
      <c r="P20" s="58">
        <v>36</v>
      </c>
      <c r="Q20" s="58">
        <v>23</v>
      </c>
      <c r="R20" s="58">
        <v>1</v>
      </c>
      <c r="S20" s="58">
        <v>0</v>
      </c>
      <c r="T20" s="58">
        <v>1</v>
      </c>
      <c r="U20" s="58">
        <v>0</v>
      </c>
      <c r="V20" s="58">
        <v>0</v>
      </c>
      <c r="W20" s="58">
        <v>0</v>
      </c>
      <c r="X20" s="58">
        <v>485</v>
      </c>
      <c r="Y20" s="58">
        <v>266</v>
      </c>
      <c r="Z20" s="58">
        <v>219</v>
      </c>
      <c r="AA20" s="58">
        <v>0</v>
      </c>
      <c r="AB20" s="52">
        <f t="shared" si="0"/>
        <v>121.46118721461188</v>
      </c>
    </row>
    <row r="21" spans="1:28" s="32" customFormat="1" ht="12">
      <c r="A21" s="8" t="s">
        <v>43</v>
      </c>
      <c r="B21" s="33" t="s">
        <v>44</v>
      </c>
      <c r="C21" s="58">
        <v>4</v>
      </c>
      <c r="D21" s="58">
        <v>2</v>
      </c>
      <c r="E21" s="58">
        <v>2</v>
      </c>
      <c r="F21" s="58">
        <v>3</v>
      </c>
      <c r="G21" s="58">
        <v>1</v>
      </c>
      <c r="H21" s="58">
        <v>2</v>
      </c>
      <c r="I21" s="58">
        <v>1</v>
      </c>
      <c r="J21" s="58">
        <v>1</v>
      </c>
      <c r="K21" s="58">
        <v>0</v>
      </c>
      <c r="L21" s="58">
        <v>10</v>
      </c>
      <c r="M21" s="58">
        <v>8</v>
      </c>
      <c r="N21" s="58">
        <v>2</v>
      </c>
      <c r="O21" s="58">
        <v>10</v>
      </c>
      <c r="P21" s="58">
        <v>8</v>
      </c>
      <c r="Q21" s="58">
        <v>2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199</v>
      </c>
      <c r="Y21" s="58">
        <v>113</v>
      </c>
      <c r="Z21" s="58">
        <v>86</v>
      </c>
      <c r="AA21" s="58">
        <v>0</v>
      </c>
      <c r="AB21" s="52">
        <f t="shared" si="0"/>
        <v>131.3953488372093</v>
      </c>
    </row>
    <row r="22" spans="1:28" s="32" customFormat="1" ht="12">
      <c r="A22" s="8" t="s">
        <v>45</v>
      </c>
      <c r="B22" s="33" t="s">
        <v>46</v>
      </c>
      <c r="C22" s="58">
        <v>11</v>
      </c>
      <c r="D22" s="58">
        <v>4</v>
      </c>
      <c r="E22" s="58">
        <v>7</v>
      </c>
      <c r="F22" s="58">
        <v>10</v>
      </c>
      <c r="G22" s="58">
        <v>4</v>
      </c>
      <c r="H22" s="58">
        <v>6</v>
      </c>
      <c r="I22" s="58">
        <v>1</v>
      </c>
      <c r="J22" s="58">
        <v>0</v>
      </c>
      <c r="K22" s="58">
        <v>1</v>
      </c>
      <c r="L22" s="58">
        <v>14</v>
      </c>
      <c r="M22" s="58">
        <v>8</v>
      </c>
      <c r="N22" s="58">
        <v>6</v>
      </c>
      <c r="O22" s="58">
        <v>14</v>
      </c>
      <c r="P22" s="58">
        <v>8</v>
      </c>
      <c r="Q22" s="58">
        <v>6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8">
        <v>246</v>
      </c>
      <c r="Y22" s="58">
        <v>159</v>
      </c>
      <c r="Z22" s="58">
        <v>87</v>
      </c>
      <c r="AA22" s="58">
        <v>7</v>
      </c>
      <c r="AB22" s="52">
        <f t="shared" si="0"/>
        <v>182.75862068965517</v>
      </c>
    </row>
    <row r="23" spans="1:28" s="32" customFormat="1" ht="12">
      <c r="A23" s="8" t="s">
        <v>47</v>
      </c>
      <c r="B23" s="33" t="s">
        <v>48</v>
      </c>
      <c r="C23" s="58">
        <v>5</v>
      </c>
      <c r="D23" s="58">
        <v>3</v>
      </c>
      <c r="E23" s="58">
        <v>2</v>
      </c>
      <c r="F23" s="58">
        <v>2</v>
      </c>
      <c r="G23" s="58">
        <v>2</v>
      </c>
      <c r="H23" s="58">
        <v>0</v>
      </c>
      <c r="I23" s="58">
        <v>3</v>
      </c>
      <c r="J23" s="58">
        <v>1</v>
      </c>
      <c r="K23" s="58">
        <v>2</v>
      </c>
      <c r="L23" s="58">
        <v>13</v>
      </c>
      <c r="M23" s="58">
        <v>9</v>
      </c>
      <c r="N23" s="58">
        <v>4</v>
      </c>
      <c r="O23" s="58">
        <v>13</v>
      </c>
      <c r="P23" s="58">
        <v>9</v>
      </c>
      <c r="Q23" s="58">
        <v>4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129</v>
      </c>
      <c r="Y23" s="58">
        <v>75</v>
      </c>
      <c r="Z23" s="58">
        <v>54</v>
      </c>
      <c r="AA23" s="58">
        <v>0</v>
      </c>
      <c r="AB23" s="52">
        <f t="shared" si="0"/>
        <v>138.88888888888889</v>
      </c>
    </row>
    <row r="24" spans="1:28" s="32" customFormat="1" ht="12">
      <c r="A24" s="8" t="s">
        <v>53</v>
      </c>
      <c r="B24" s="33" t="s">
        <v>54</v>
      </c>
      <c r="C24" s="58">
        <v>9</v>
      </c>
      <c r="D24" s="58">
        <v>6</v>
      </c>
      <c r="E24" s="58">
        <v>3</v>
      </c>
      <c r="F24" s="58">
        <v>7</v>
      </c>
      <c r="G24" s="58">
        <v>5</v>
      </c>
      <c r="H24" s="58">
        <v>2</v>
      </c>
      <c r="I24" s="58">
        <v>2</v>
      </c>
      <c r="J24" s="58">
        <v>1</v>
      </c>
      <c r="K24" s="58">
        <v>1</v>
      </c>
      <c r="L24" s="58">
        <v>9</v>
      </c>
      <c r="M24" s="58">
        <v>7</v>
      </c>
      <c r="N24" s="58">
        <v>2</v>
      </c>
      <c r="O24" s="58">
        <v>8</v>
      </c>
      <c r="P24" s="58">
        <v>6</v>
      </c>
      <c r="Q24" s="58">
        <v>2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307</v>
      </c>
      <c r="Y24" s="58">
        <v>188</v>
      </c>
      <c r="Z24" s="58">
        <v>119</v>
      </c>
      <c r="AA24" s="58">
        <v>2</v>
      </c>
      <c r="AB24" s="52">
        <f t="shared" si="0"/>
        <v>157.98319327731093</v>
      </c>
    </row>
    <row r="25" spans="1:28" s="32" customFormat="1" ht="12">
      <c r="A25" s="8" t="s">
        <v>55</v>
      </c>
      <c r="B25" s="33" t="s">
        <v>56</v>
      </c>
      <c r="C25" s="58">
        <v>5</v>
      </c>
      <c r="D25" s="58">
        <v>3</v>
      </c>
      <c r="E25" s="58">
        <v>2</v>
      </c>
      <c r="F25" s="58">
        <v>5</v>
      </c>
      <c r="G25" s="58">
        <v>3</v>
      </c>
      <c r="H25" s="58">
        <v>2</v>
      </c>
      <c r="I25" s="58">
        <v>0</v>
      </c>
      <c r="J25" s="58">
        <v>0</v>
      </c>
      <c r="K25" s="58">
        <v>0</v>
      </c>
      <c r="L25" s="58">
        <v>7</v>
      </c>
      <c r="M25" s="58">
        <v>4</v>
      </c>
      <c r="N25" s="58">
        <v>3</v>
      </c>
      <c r="O25" s="58">
        <v>7</v>
      </c>
      <c r="P25" s="58">
        <v>4</v>
      </c>
      <c r="Q25" s="58">
        <v>3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97</v>
      </c>
      <c r="Y25" s="58">
        <v>55</v>
      </c>
      <c r="Z25" s="58">
        <v>42</v>
      </c>
      <c r="AA25" s="58">
        <v>1</v>
      </c>
      <c r="AB25" s="52">
        <f t="shared" si="0"/>
        <v>130.95238095238096</v>
      </c>
    </row>
    <row r="26" spans="1:28" s="32" customFormat="1" ht="12">
      <c r="A26" s="8" t="s">
        <v>57</v>
      </c>
      <c r="B26" s="33" t="s">
        <v>58</v>
      </c>
      <c r="C26" s="58">
        <v>3</v>
      </c>
      <c r="D26" s="58">
        <v>2</v>
      </c>
      <c r="E26" s="58">
        <v>1</v>
      </c>
      <c r="F26" s="58">
        <v>2</v>
      </c>
      <c r="G26" s="58">
        <v>1</v>
      </c>
      <c r="H26" s="58">
        <v>1</v>
      </c>
      <c r="I26" s="58">
        <v>1</v>
      </c>
      <c r="J26" s="58">
        <v>1</v>
      </c>
      <c r="K26" s="58">
        <v>0</v>
      </c>
      <c r="L26" s="58">
        <v>5</v>
      </c>
      <c r="M26" s="58">
        <v>4</v>
      </c>
      <c r="N26" s="58">
        <v>1</v>
      </c>
      <c r="O26" s="58">
        <v>5</v>
      </c>
      <c r="P26" s="58">
        <v>4</v>
      </c>
      <c r="Q26" s="58">
        <v>1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126</v>
      </c>
      <c r="Y26" s="58">
        <v>68</v>
      </c>
      <c r="Z26" s="58">
        <v>58</v>
      </c>
      <c r="AA26" s="58">
        <v>3</v>
      </c>
      <c r="AB26" s="52">
        <f t="shared" si="0"/>
        <v>117.24137931034481</v>
      </c>
    </row>
    <row r="27" spans="1:28" s="32" customFormat="1" ht="12">
      <c r="A27" s="8" t="s">
        <v>59</v>
      </c>
      <c r="B27" s="33" t="s">
        <v>60</v>
      </c>
      <c r="C27" s="58">
        <v>2</v>
      </c>
      <c r="D27" s="58">
        <v>2</v>
      </c>
      <c r="E27" s="58">
        <v>0</v>
      </c>
      <c r="F27" s="58">
        <v>2</v>
      </c>
      <c r="G27" s="58">
        <v>2</v>
      </c>
      <c r="H27" s="58">
        <v>0</v>
      </c>
      <c r="I27" s="58">
        <v>0</v>
      </c>
      <c r="J27" s="58">
        <v>0</v>
      </c>
      <c r="K27" s="58">
        <v>0</v>
      </c>
      <c r="L27" s="58">
        <v>1</v>
      </c>
      <c r="M27" s="58">
        <v>0</v>
      </c>
      <c r="N27" s="58">
        <v>1</v>
      </c>
      <c r="O27" s="58">
        <v>1</v>
      </c>
      <c r="P27" s="58">
        <v>0</v>
      </c>
      <c r="Q27" s="58">
        <v>1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16</v>
      </c>
      <c r="Y27" s="58">
        <v>8</v>
      </c>
      <c r="Z27" s="58">
        <v>8</v>
      </c>
      <c r="AA27" s="58">
        <v>1</v>
      </c>
      <c r="AB27" s="52">
        <f t="shared" si="0"/>
        <v>100</v>
      </c>
    </row>
    <row r="28" spans="1:28" s="32" customFormat="1" ht="12">
      <c r="A28" s="8" t="s">
        <v>61</v>
      </c>
      <c r="B28" s="33" t="s">
        <v>62</v>
      </c>
      <c r="C28" s="58">
        <v>7</v>
      </c>
      <c r="D28" s="58">
        <v>4</v>
      </c>
      <c r="E28" s="58">
        <v>3</v>
      </c>
      <c r="F28" s="58">
        <v>6</v>
      </c>
      <c r="G28" s="58">
        <v>3</v>
      </c>
      <c r="H28" s="58">
        <v>3</v>
      </c>
      <c r="I28" s="58">
        <v>1</v>
      </c>
      <c r="J28" s="58">
        <v>1</v>
      </c>
      <c r="K28" s="58">
        <v>0</v>
      </c>
      <c r="L28" s="58">
        <v>5</v>
      </c>
      <c r="M28" s="58">
        <v>3</v>
      </c>
      <c r="N28" s="58">
        <v>2</v>
      </c>
      <c r="O28" s="58">
        <v>4</v>
      </c>
      <c r="P28" s="58">
        <v>2</v>
      </c>
      <c r="Q28" s="58">
        <v>2</v>
      </c>
      <c r="R28" s="58">
        <v>1</v>
      </c>
      <c r="S28" s="58">
        <v>1</v>
      </c>
      <c r="T28" s="58">
        <v>0</v>
      </c>
      <c r="U28" s="58">
        <v>0</v>
      </c>
      <c r="V28" s="58">
        <v>0</v>
      </c>
      <c r="W28" s="58">
        <v>0</v>
      </c>
      <c r="X28" s="58">
        <v>124</v>
      </c>
      <c r="Y28" s="58">
        <v>64</v>
      </c>
      <c r="Z28" s="58">
        <v>60</v>
      </c>
      <c r="AA28" s="58">
        <v>0</v>
      </c>
      <c r="AB28" s="52">
        <f t="shared" si="0"/>
        <v>106.66666666666667</v>
      </c>
    </row>
    <row r="29" spans="1:28" s="32" customFormat="1" ht="12">
      <c r="A29" s="8" t="s">
        <v>63</v>
      </c>
      <c r="B29" s="33" t="s">
        <v>64</v>
      </c>
      <c r="C29" s="58">
        <v>8</v>
      </c>
      <c r="D29" s="58">
        <v>2</v>
      </c>
      <c r="E29" s="58">
        <v>6</v>
      </c>
      <c r="F29" s="58">
        <v>6</v>
      </c>
      <c r="G29" s="58">
        <v>1</v>
      </c>
      <c r="H29" s="58">
        <v>5</v>
      </c>
      <c r="I29" s="58">
        <v>2</v>
      </c>
      <c r="J29" s="58">
        <v>1</v>
      </c>
      <c r="K29" s="58">
        <v>1</v>
      </c>
      <c r="L29" s="58">
        <v>8</v>
      </c>
      <c r="M29" s="58">
        <v>5</v>
      </c>
      <c r="N29" s="58">
        <v>3</v>
      </c>
      <c r="O29" s="58">
        <v>6</v>
      </c>
      <c r="P29" s="58">
        <v>4</v>
      </c>
      <c r="Q29" s="58">
        <v>2</v>
      </c>
      <c r="R29" s="58">
        <v>2</v>
      </c>
      <c r="S29" s="58">
        <v>1</v>
      </c>
      <c r="T29" s="58">
        <v>1</v>
      </c>
      <c r="U29" s="58">
        <v>0</v>
      </c>
      <c r="V29" s="58">
        <v>0</v>
      </c>
      <c r="W29" s="58">
        <v>0</v>
      </c>
      <c r="X29" s="58">
        <v>218</v>
      </c>
      <c r="Y29" s="58">
        <v>117</v>
      </c>
      <c r="Z29" s="58">
        <v>101</v>
      </c>
      <c r="AA29" s="58">
        <v>0</v>
      </c>
      <c r="AB29" s="52">
        <f t="shared" si="0"/>
        <v>115.84158415841583</v>
      </c>
    </row>
    <row r="30" spans="1:28" s="32" customFormat="1" ht="12">
      <c r="A30" s="8" t="s">
        <v>67</v>
      </c>
      <c r="B30" s="33" t="s">
        <v>68</v>
      </c>
      <c r="C30" s="58">
        <v>3</v>
      </c>
      <c r="D30" s="58">
        <v>2</v>
      </c>
      <c r="E30" s="58">
        <v>1</v>
      </c>
      <c r="F30" s="58">
        <v>2</v>
      </c>
      <c r="G30" s="58">
        <v>1</v>
      </c>
      <c r="H30" s="58">
        <v>1</v>
      </c>
      <c r="I30" s="58">
        <v>1</v>
      </c>
      <c r="J30" s="58">
        <v>1</v>
      </c>
      <c r="K30" s="58">
        <v>0</v>
      </c>
      <c r="L30" s="58">
        <v>6</v>
      </c>
      <c r="M30" s="58">
        <v>2</v>
      </c>
      <c r="N30" s="58">
        <v>4</v>
      </c>
      <c r="O30" s="58">
        <v>5</v>
      </c>
      <c r="P30" s="58">
        <v>2</v>
      </c>
      <c r="Q30" s="58">
        <v>3</v>
      </c>
      <c r="R30" s="58">
        <v>1</v>
      </c>
      <c r="S30" s="58">
        <v>0</v>
      </c>
      <c r="T30" s="58">
        <v>1</v>
      </c>
      <c r="U30" s="58">
        <v>0</v>
      </c>
      <c r="V30" s="58">
        <v>0</v>
      </c>
      <c r="W30" s="58">
        <v>0</v>
      </c>
      <c r="X30" s="58">
        <v>181</v>
      </c>
      <c r="Y30" s="58">
        <v>89</v>
      </c>
      <c r="Z30" s="58">
        <v>92</v>
      </c>
      <c r="AA30" s="58">
        <v>4</v>
      </c>
      <c r="AB30" s="52">
        <f t="shared" si="0"/>
        <v>96.73913043478261</v>
      </c>
    </row>
    <row r="31" spans="1:28" ht="12">
      <c r="A31" s="7" t="s">
        <v>75</v>
      </c>
      <c r="B31" s="12" t="s">
        <v>76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1</v>
      </c>
      <c r="M31" s="57">
        <v>1</v>
      </c>
      <c r="N31" s="57">
        <v>0</v>
      </c>
      <c r="O31" s="57">
        <v>1</v>
      </c>
      <c r="P31" s="57">
        <v>1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13</v>
      </c>
      <c r="Y31" s="57">
        <v>6</v>
      </c>
      <c r="Z31" s="57">
        <v>7</v>
      </c>
      <c r="AA31" s="57">
        <v>0</v>
      </c>
      <c r="AB31" s="51">
        <f t="shared" si="0"/>
        <v>85.71428571428571</v>
      </c>
    </row>
    <row r="32" spans="1:28" s="32" customFormat="1" ht="12">
      <c r="A32" s="8" t="s">
        <v>77</v>
      </c>
      <c r="B32" s="33" t="s">
        <v>78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1</v>
      </c>
      <c r="M32" s="58">
        <v>1</v>
      </c>
      <c r="N32" s="58">
        <v>0</v>
      </c>
      <c r="O32" s="58">
        <v>1</v>
      </c>
      <c r="P32" s="58">
        <v>1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13</v>
      </c>
      <c r="Y32" s="58">
        <v>6</v>
      </c>
      <c r="Z32" s="58">
        <v>7</v>
      </c>
      <c r="AA32" s="58">
        <v>0</v>
      </c>
      <c r="AB32" s="52">
        <f t="shared" si="0"/>
        <v>85.71428571428571</v>
      </c>
    </row>
    <row r="33" spans="1:28" ht="12">
      <c r="A33" s="8" t="s">
        <v>79</v>
      </c>
      <c r="B33" s="17" t="s">
        <v>80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35:AA35"/>
    <mergeCell ref="R6:T6"/>
    <mergeCell ref="U6:W6"/>
    <mergeCell ref="X6:Z6"/>
    <mergeCell ref="AA6:AA8"/>
    <mergeCell ref="A9:B9"/>
    <mergeCell ref="A34:AA34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24</v>
      </c>
      <c r="D8" s="6" t="s">
        <v>25</v>
      </c>
      <c r="E8" s="6" t="s">
        <v>26</v>
      </c>
      <c r="F8" s="6" t="s">
        <v>24</v>
      </c>
      <c r="G8" s="6" t="s">
        <v>25</v>
      </c>
      <c r="H8" s="6" t="s">
        <v>26</v>
      </c>
      <c r="I8" s="6" t="s">
        <v>24</v>
      </c>
      <c r="J8" s="6" t="s">
        <v>25</v>
      </c>
      <c r="K8" s="6" t="s">
        <v>26</v>
      </c>
      <c r="L8" s="6" t="s">
        <v>24</v>
      </c>
      <c r="M8" s="6" t="s">
        <v>25</v>
      </c>
      <c r="N8" s="6" t="s">
        <v>26</v>
      </c>
      <c r="O8" s="6" t="s">
        <v>24</v>
      </c>
      <c r="P8" s="6" t="s">
        <v>25</v>
      </c>
      <c r="Q8" s="6" t="s">
        <v>26</v>
      </c>
      <c r="R8" s="6" t="s">
        <v>24</v>
      </c>
      <c r="S8" s="6" t="s">
        <v>25</v>
      </c>
      <c r="T8" s="6" t="s">
        <v>26</v>
      </c>
      <c r="U8" s="6" t="s">
        <v>24</v>
      </c>
      <c r="V8" s="6" t="s">
        <v>25</v>
      </c>
      <c r="W8" s="6" t="s">
        <v>26</v>
      </c>
      <c r="X8" s="6" t="s">
        <v>24</v>
      </c>
      <c r="Y8" s="6" t="s">
        <v>25</v>
      </c>
      <c r="Z8" s="6" t="s">
        <v>26</v>
      </c>
      <c r="AA8" s="85"/>
      <c r="AB8" s="93"/>
    </row>
    <row r="9" spans="1:28" ht="12" customHeight="1">
      <c r="A9" s="99" t="s">
        <v>84</v>
      </c>
      <c r="B9" s="100"/>
      <c r="C9" s="25">
        <v>664</v>
      </c>
      <c r="D9" s="25">
        <v>376</v>
      </c>
      <c r="E9" s="25">
        <v>288</v>
      </c>
      <c r="F9" s="25">
        <v>578</v>
      </c>
      <c r="G9" s="25">
        <v>332</v>
      </c>
      <c r="H9" s="25">
        <v>246</v>
      </c>
      <c r="I9" s="25">
        <v>86</v>
      </c>
      <c r="J9" s="25">
        <v>44</v>
      </c>
      <c r="K9" s="25">
        <v>42</v>
      </c>
      <c r="L9" s="25">
        <v>619</v>
      </c>
      <c r="M9" s="25">
        <v>347</v>
      </c>
      <c r="N9" s="25">
        <v>272</v>
      </c>
      <c r="O9" s="25">
        <v>530</v>
      </c>
      <c r="P9" s="25">
        <v>302</v>
      </c>
      <c r="Q9" s="25">
        <v>228</v>
      </c>
      <c r="R9" s="25">
        <v>89</v>
      </c>
      <c r="S9" s="25">
        <v>45</v>
      </c>
      <c r="T9" s="25">
        <v>44</v>
      </c>
      <c r="U9" s="25">
        <v>0</v>
      </c>
      <c r="V9" s="25">
        <v>0</v>
      </c>
      <c r="W9" s="25">
        <v>0</v>
      </c>
      <c r="X9" s="25">
        <v>16401</v>
      </c>
      <c r="Y9" s="25">
        <v>9644</v>
      </c>
      <c r="Z9" s="25">
        <v>6757</v>
      </c>
      <c r="AA9" s="25">
        <v>1044</v>
      </c>
      <c r="AB9" s="51">
        <f>Y9/Z9*100</f>
        <v>142.72606186177296</v>
      </c>
    </row>
    <row r="10" spans="1:28" ht="12">
      <c r="A10" s="7" t="s">
        <v>83</v>
      </c>
      <c r="B10" s="12" t="s">
        <v>27</v>
      </c>
      <c r="C10" s="25">
        <v>446</v>
      </c>
      <c r="D10" s="25">
        <v>254</v>
      </c>
      <c r="E10" s="25">
        <v>192</v>
      </c>
      <c r="F10" s="25">
        <v>386</v>
      </c>
      <c r="G10" s="25">
        <v>224</v>
      </c>
      <c r="H10" s="25">
        <v>162</v>
      </c>
      <c r="I10" s="25">
        <v>60</v>
      </c>
      <c r="J10" s="25">
        <v>30</v>
      </c>
      <c r="K10" s="25">
        <v>30</v>
      </c>
      <c r="L10" s="25">
        <v>400</v>
      </c>
      <c r="M10" s="25">
        <v>227</v>
      </c>
      <c r="N10" s="25">
        <v>173</v>
      </c>
      <c r="O10" s="25">
        <v>336</v>
      </c>
      <c r="P10" s="25">
        <v>196</v>
      </c>
      <c r="Q10" s="25">
        <v>140</v>
      </c>
      <c r="R10" s="25">
        <v>64</v>
      </c>
      <c r="S10" s="25">
        <v>31</v>
      </c>
      <c r="T10" s="25">
        <v>33</v>
      </c>
      <c r="U10" s="25">
        <v>0</v>
      </c>
      <c r="V10" s="25">
        <v>0</v>
      </c>
      <c r="W10" s="25">
        <v>0</v>
      </c>
      <c r="X10" s="25">
        <v>12076</v>
      </c>
      <c r="Y10" s="25">
        <v>7128</v>
      </c>
      <c r="Z10" s="25">
        <v>4948</v>
      </c>
      <c r="AA10" s="25">
        <v>802</v>
      </c>
      <c r="AB10" s="51">
        <f aca="true" t="shared" si="0" ref="AB10:AB35">Y10/Z10*100</f>
        <v>144.05820533548908</v>
      </c>
    </row>
    <row r="11" spans="1:28" ht="12">
      <c r="A11" s="8" t="s">
        <v>29</v>
      </c>
      <c r="B11" s="33" t="s">
        <v>30</v>
      </c>
      <c r="C11" s="26">
        <v>167</v>
      </c>
      <c r="D11" s="26">
        <v>96</v>
      </c>
      <c r="E11" s="26">
        <v>71</v>
      </c>
      <c r="F11" s="26">
        <v>155</v>
      </c>
      <c r="G11" s="26">
        <v>89</v>
      </c>
      <c r="H11" s="26">
        <v>66</v>
      </c>
      <c r="I11" s="26">
        <v>12</v>
      </c>
      <c r="J11" s="26">
        <v>7</v>
      </c>
      <c r="K11" s="26">
        <v>5</v>
      </c>
      <c r="L11" s="26">
        <v>161</v>
      </c>
      <c r="M11" s="26">
        <v>96</v>
      </c>
      <c r="N11" s="26">
        <v>65</v>
      </c>
      <c r="O11" s="26">
        <v>143</v>
      </c>
      <c r="P11" s="26">
        <v>88</v>
      </c>
      <c r="Q11" s="26">
        <v>55</v>
      </c>
      <c r="R11" s="26">
        <v>18</v>
      </c>
      <c r="S11" s="26">
        <v>8</v>
      </c>
      <c r="T11" s="26">
        <v>10</v>
      </c>
      <c r="U11" s="26">
        <v>0</v>
      </c>
      <c r="V11" s="26">
        <v>0</v>
      </c>
      <c r="W11" s="26">
        <v>0</v>
      </c>
      <c r="X11" s="26">
        <v>2196</v>
      </c>
      <c r="Y11" s="26">
        <v>1392</v>
      </c>
      <c r="Z11" s="26">
        <v>804</v>
      </c>
      <c r="AA11" s="26">
        <v>106</v>
      </c>
      <c r="AB11" s="52">
        <f t="shared" si="0"/>
        <v>173.13432835820893</v>
      </c>
    </row>
    <row r="12" spans="1:28" ht="12">
      <c r="A12" s="8" t="s">
        <v>31</v>
      </c>
      <c r="B12" s="14" t="s">
        <v>32</v>
      </c>
      <c r="C12" s="26">
        <v>11</v>
      </c>
      <c r="D12" s="26">
        <v>9</v>
      </c>
      <c r="E12" s="26">
        <v>2</v>
      </c>
      <c r="F12" s="26">
        <v>6</v>
      </c>
      <c r="G12" s="26">
        <v>4</v>
      </c>
      <c r="H12" s="26">
        <v>2</v>
      </c>
      <c r="I12" s="26">
        <v>5</v>
      </c>
      <c r="J12" s="26">
        <v>5</v>
      </c>
      <c r="K12" s="26">
        <v>0</v>
      </c>
      <c r="L12" s="26">
        <v>2</v>
      </c>
      <c r="M12" s="26">
        <v>2</v>
      </c>
      <c r="N12" s="26">
        <v>0</v>
      </c>
      <c r="O12" s="26">
        <v>1</v>
      </c>
      <c r="P12" s="26">
        <v>1</v>
      </c>
      <c r="Q12" s="26">
        <v>0</v>
      </c>
      <c r="R12" s="26">
        <v>1</v>
      </c>
      <c r="S12" s="26">
        <v>1</v>
      </c>
      <c r="T12" s="26">
        <v>0</v>
      </c>
      <c r="U12" s="26">
        <v>0</v>
      </c>
      <c r="V12" s="26">
        <v>0</v>
      </c>
      <c r="W12" s="26">
        <v>0</v>
      </c>
      <c r="X12" s="26">
        <v>289</v>
      </c>
      <c r="Y12" s="26">
        <v>193</v>
      </c>
      <c r="Z12" s="26">
        <v>96</v>
      </c>
      <c r="AA12" s="26">
        <v>5</v>
      </c>
      <c r="AB12" s="52">
        <f t="shared" si="0"/>
        <v>201.04166666666666</v>
      </c>
    </row>
    <row r="13" spans="1:28" ht="12">
      <c r="A13" s="8" t="s">
        <v>33</v>
      </c>
      <c r="B13" s="14" t="s">
        <v>34</v>
      </c>
      <c r="C13" s="26">
        <v>36</v>
      </c>
      <c r="D13" s="26">
        <v>17</v>
      </c>
      <c r="E13" s="26">
        <v>19</v>
      </c>
      <c r="F13" s="26">
        <v>31</v>
      </c>
      <c r="G13" s="26">
        <v>14</v>
      </c>
      <c r="H13" s="26">
        <v>17</v>
      </c>
      <c r="I13" s="26">
        <v>5</v>
      </c>
      <c r="J13" s="26">
        <v>3</v>
      </c>
      <c r="K13" s="26">
        <v>2</v>
      </c>
      <c r="L13" s="26">
        <v>44</v>
      </c>
      <c r="M13" s="26">
        <v>23</v>
      </c>
      <c r="N13" s="26">
        <v>21</v>
      </c>
      <c r="O13" s="26">
        <v>40</v>
      </c>
      <c r="P13" s="26">
        <v>22</v>
      </c>
      <c r="Q13" s="26">
        <v>18</v>
      </c>
      <c r="R13" s="26">
        <v>4</v>
      </c>
      <c r="S13" s="26">
        <v>1</v>
      </c>
      <c r="T13" s="26">
        <v>3</v>
      </c>
      <c r="U13" s="26">
        <v>0</v>
      </c>
      <c r="V13" s="26">
        <v>0</v>
      </c>
      <c r="W13" s="26">
        <v>0</v>
      </c>
      <c r="X13" s="26">
        <v>1319</v>
      </c>
      <c r="Y13" s="26">
        <v>729</v>
      </c>
      <c r="Z13" s="26">
        <v>590</v>
      </c>
      <c r="AA13" s="26">
        <v>55</v>
      </c>
      <c r="AB13" s="52">
        <f t="shared" si="0"/>
        <v>123.5593220338983</v>
      </c>
    </row>
    <row r="14" spans="1:28" ht="12">
      <c r="A14" s="8" t="s">
        <v>35</v>
      </c>
      <c r="B14" s="14" t="s">
        <v>36</v>
      </c>
      <c r="C14" s="26">
        <v>8</v>
      </c>
      <c r="D14" s="26">
        <v>4</v>
      </c>
      <c r="E14" s="26">
        <v>4</v>
      </c>
      <c r="F14" s="26">
        <v>5</v>
      </c>
      <c r="G14" s="26">
        <v>3</v>
      </c>
      <c r="H14" s="26">
        <v>2</v>
      </c>
      <c r="I14" s="26">
        <v>3</v>
      </c>
      <c r="J14" s="26">
        <v>1</v>
      </c>
      <c r="K14" s="26">
        <v>2</v>
      </c>
      <c r="L14" s="26">
        <v>5</v>
      </c>
      <c r="M14" s="26">
        <v>3</v>
      </c>
      <c r="N14" s="26">
        <v>2</v>
      </c>
      <c r="O14" s="26">
        <v>5</v>
      </c>
      <c r="P14" s="26">
        <v>3</v>
      </c>
      <c r="Q14" s="26">
        <v>2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255</v>
      </c>
      <c r="Y14" s="26">
        <v>149</v>
      </c>
      <c r="Z14" s="26">
        <v>106</v>
      </c>
      <c r="AA14" s="26">
        <v>5</v>
      </c>
      <c r="AB14" s="52">
        <f t="shared" si="0"/>
        <v>140.56603773584905</v>
      </c>
    </row>
    <row r="15" spans="1:28" ht="12">
      <c r="A15" s="8" t="s">
        <v>37</v>
      </c>
      <c r="B15" s="14" t="s">
        <v>38</v>
      </c>
      <c r="C15" s="26">
        <v>8</v>
      </c>
      <c r="D15" s="26">
        <v>5</v>
      </c>
      <c r="E15" s="26">
        <v>3</v>
      </c>
      <c r="F15" s="26">
        <v>5</v>
      </c>
      <c r="G15" s="26">
        <v>5</v>
      </c>
      <c r="H15" s="26">
        <v>0</v>
      </c>
      <c r="I15" s="26">
        <v>3</v>
      </c>
      <c r="J15" s="26">
        <v>0</v>
      </c>
      <c r="K15" s="26">
        <v>3</v>
      </c>
      <c r="L15" s="26">
        <v>6</v>
      </c>
      <c r="M15" s="26">
        <v>4</v>
      </c>
      <c r="N15" s="26">
        <v>2</v>
      </c>
      <c r="O15" s="26">
        <v>3</v>
      </c>
      <c r="P15" s="26">
        <v>3</v>
      </c>
      <c r="Q15" s="26">
        <v>0</v>
      </c>
      <c r="R15" s="26">
        <v>3</v>
      </c>
      <c r="S15" s="26">
        <v>1</v>
      </c>
      <c r="T15" s="26">
        <v>2</v>
      </c>
      <c r="U15" s="26">
        <v>0</v>
      </c>
      <c r="V15" s="26">
        <v>0</v>
      </c>
      <c r="W15" s="26">
        <v>0</v>
      </c>
      <c r="X15" s="26">
        <v>255</v>
      </c>
      <c r="Y15" s="26">
        <v>156</v>
      </c>
      <c r="Z15" s="26">
        <v>99</v>
      </c>
      <c r="AA15" s="26">
        <v>0</v>
      </c>
      <c r="AB15" s="52">
        <f t="shared" si="0"/>
        <v>157.57575757575756</v>
      </c>
    </row>
    <row r="16" spans="1:28" ht="12">
      <c r="A16" s="8" t="s">
        <v>39</v>
      </c>
      <c r="B16" s="14" t="s">
        <v>40</v>
      </c>
      <c r="C16" s="26">
        <v>25</v>
      </c>
      <c r="D16" s="26">
        <v>16</v>
      </c>
      <c r="E16" s="26">
        <v>9</v>
      </c>
      <c r="F16" s="26">
        <v>24</v>
      </c>
      <c r="G16" s="26">
        <v>16</v>
      </c>
      <c r="H16" s="26">
        <v>8</v>
      </c>
      <c r="I16" s="26">
        <v>1</v>
      </c>
      <c r="J16" s="26">
        <v>0</v>
      </c>
      <c r="K16" s="26">
        <v>1</v>
      </c>
      <c r="L16" s="26">
        <v>28</v>
      </c>
      <c r="M16" s="26">
        <v>16</v>
      </c>
      <c r="N16" s="26">
        <v>12</v>
      </c>
      <c r="O16" s="26">
        <v>19</v>
      </c>
      <c r="P16" s="26">
        <v>12</v>
      </c>
      <c r="Q16" s="26">
        <v>7</v>
      </c>
      <c r="R16" s="26">
        <v>9</v>
      </c>
      <c r="S16" s="26">
        <v>4</v>
      </c>
      <c r="T16" s="26">
        <v>5</v>
      </c>
      <c r="U16" s="26">
        <v>0</v>
      </c>
      <c r="V16" s="26">
        <v>0</v>
      </c>
      <c r="W16" s="26">
        <v>0</v>
      </c>
      <c r="X16" s="26">
        <v>881</v>
      </c>
      <c r="Y16" s="26">
        <v>515</v>
      </c>
      <c r="Z16" s="26">
        <v>366</v>
      </c>
      <c r="AA16" s="26">
        <v>6</v>
      </c>
      <c r="AB16" s="52">
        <f t="shared" si="0"/>
        <v>140.7103825136612</v>
      </c>
    </row>
    <row r="17" spans="1:28" ht="12">
      <c r="A17" s="8" t="s">
        <v>41</v>
      </c>
      <c r="B17" s="14" t="s">
        <v>42</v>
      </c>
      <c r="C17" s="26">
        <v>7</v>
      </c>
      <c r="D17" s="26">
        <v>5</v>
      </c>
      <c r="E17" s="26">
        <v>2</v>
      </c>
      <c r="F17" s="26">
        <v>6</v>
      </c>
      <c r="G17" s="26">
        <v>5</v>
      </c>
      <c r="H17" s="26">
        <v>1</v>
      </c>
      <c r="I17" s="26">
        <v>1</v>
      </c>
      <c r="J17" s="26">
        <v>0</v>
      </c>
      <c r="K17" s="26">
        <v>1</v>
      </c>
      <c r="L17" s="26">
        <v>13</v>
      </c>
      <c r="M17" s="26">
        <v>6</v>
      </c>
      <c r="N17" s="26">
        <v>7</v>
      </c>
      <c r="O17" s="26">
        <v>13</v>
      </c>
      <c r="P17" s="26">
        <v>6</v>
      </c>
      <c r="Q17" s="26">
        <v>7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840</v>
      </c>
      <c r="Y17" s="26">
        <v>486</v>
      </c>
      <c r="Z17" s="26">
        <v>354</v>
      </c>
      <c r="AA17" s="26">
        <v>135</v>
      </c>
      <c r="AB17" s="52">
        <f t="shared" si="0"/>
        <v>137.28813559322032</v>
      </c>
    </row>
    <row r="18" spans="1:28" ht="12">
      <c r="A18" s="8" t="s">
        <v>43</v>
      </c>
      <c r="B18" s="14" t="s">
        <v>44</v>
      </c>
      <c r="C18" s="26">
        <v>8</v>
      </c>
      <c r="D18" s="26">
        <v>4</v>
      </c>
      <c r="E18" s="26">
        <v>4</v>
      </c>
      <c r="F18" s="26">
        <v>7</v>
      </c>
      <c r="G18" s="26">
        <v>4</v>
      </c>
      <c r="H18" s="26">
        <v>3</v>
      </c>
      <c r="I18" s="26">
        <v>1</v>
      </c>
      <c r="J18" s="26">
        <v>0</v>
      </c>
      <c r="K18" s="26">
        <v>1</v>
      </c>
      <c r="L18" s="26">
        <v>6</v>
      </c>
      <c r="M18" s="26">
        <v>2</v>
      </c>
      <c r="N18" s="26">
        <v>4</v>
      </c>
      <c r="O18" s="26">
        <v>4</v>
      </c>
      <c r="P18" s="26">
        <v>2</v>
      </c>
      <c r="Q18" s="26">
        <v>2</v>
      </c>
      <c r="R18" s="26">
        <v>2</v>
      </c>
      <c r="S18" s="26">
        <v>0</v>
      </c>
      <c r="T18" s="26">
        <v>2</v>
      </c>
      <c r="U18" s="26">
        <v>0</v>
      </c>
      <c r="V18" s="26">
        <v>0</v>
      </c>
      <c r="W18" s="26">
        <v>0</v>
      </c>
      <c r="X18" s="26">
        <v>319</v>
      </c>
      <c r="Y18" s="26">
        <v>185</v>
      </c>
      <c r="Z18" s="26">
        <v>134</v>
      </c>
      <c r="AA18" s="26">
        <v>6</v>
      </c>
      <c r="AB18" s="52">
        <f t="shared" si="0"/>
        <v>138.05970149253733</v>
      </c>
    </row>
    <row r="19" spans="1:28" ht="12">
      <c r="A19" s="8" t="s">
        <v>45</v>
      </c>
      <c r="B19" s="14" t="s">
        <v>46</v>
      </c>
      <c r="C19" s="26">
        <v>6</v>
      </c>
      <c r="D19" s="26">
        <v>5</v>
      </c>
      <c r="E19" s="26">
        <v>1</v>
      </c>
      <c r="F19" s="26">
        <v>6</v>
      </c>
      <c r="G19" s="26">
        <v>5</v>
      </c>
      <c r="H19" s="26">
        <v>1</v>
      </c>
      <c r="I19" s="26">
        <v>0</v>
      </c>
      <c r="J19" s="26">
        <v>0</v>
      </c>
      <c r="K19" s="26">
        <v>0</v>
      </c>
      <c r="L19" s="26">
        <v>5</v>
      </c>
      <c r="M19" s="26">
        <v>5</v>
      </c>
      <c r="N19" s="26">
        <v>0</v>
      </c>
      <c r="O19" s="26">
        <v>4</v>
      </c>
      <c r="P19" s="26">
        <v>4</v>
      </c>
      <c r="Q19" s="26">
        <v>0</v>
      </c>
      <c r="R19" s="26">
        <v>1</v>
      </c>
      <c r="S19" s="26">
        <v>1</v>
      </c>
      <c r="T19" s="26">
        <v>0</v>
      </c>
      <c r="U19" s="26">
        <v>0</v>
      </c>
      <c r="V19" s="26">
        <v>0</v>
      </c>
      <c r="W19" s="26">
        <v>0</v>
      </c>
      <c r="X19" s="26">
        <v>405</v>
      </c>
      <c r="Y19" s="26">
        <v>277</v>
      </c>
      <c r="Z19" s="26">
        <v>128</v>
      </c>
      <c r="AA19" s="26">
        <v>13</v>
      </c>
      <c r="AB19" s="52">
        <f t="shared" si="0"/>
        <v>216.40625</v>
      </c>
    </row>
    <row r="20" spans="1:28" ht="12">
      <c r="A20" s="8" t="s">
        <v>47</v>
      </c>
      <c r="B20" s="14" t="s">
        <v>48</v>
      </c>
      <c r="C20" s="26">
        <v>3</v>
      </c>
      <c r="D20" s="26">
        <v>2</v>
      </c>
      <c r="E20" s="26">
        <v>1</v>
      </c>
      <c r="F20" s="26">
        <v>3</v>
      </c>
      <c r="G20" s="26">
        <v>2</v>
      </c>
      <c r="H20" s="26">
        <v>1</v>
      </c>
      <c r="I20" s="26">
        <v>0</v>
      </c>
      <c r="J20" s="26">
        <v>0</v>
      </c>
      <c r="K20" s="26">
        <v>0</v>
      </c>
      <c r="L20" s="26">
        <v>4</v>
      </c>
      <c r="M20" s="26">
        <v>4</v>
      </c>
      <c r="N20" s="26">
        <v>0</v>
      </c>
      <c r="O20" s="26">
        <v>2</v>
      </c>
      <c r="P20" s="26">
        <v>2</v>
      </c>
      <c r="Q20" s="26">
        <v>0</v>
      </c>
      <c r="R20" s="26">
        <v>2</v>
      </c>
      <c r="S20" s="26">
        <v>2</v>
      </c>
      <c r="T20" s="26">
        <v>0</v>
      </c>
      <c r="U20" s="26">
        <v>0</v>
      </c>
      <c r="V20" s="26">
        <v>0</v>
      </c>
      <c r="W20" s="26">
        <v>0</v>
      </c>
      <c r="X20" s="26">
        <v>231</v>
      </c>
      <c r="Y20" s="26">
        <v>144</v>
      </c>
      <c r="Z20" s="26">
        <v>87</v>
      </c>
      <c r="AA20" s="26">
        <v>3</v>
      </c>
      <c r="AB20" s="52">
        <f t="shared" si="0"/>
        <v>165.51724137931035</v>
      </c>
    </row>
    <row r="21" spans="1:28" ht="12">
      <c r="A21" s="8" t="s">
        <v>49</v>
      </c>
      <c r="B21" s="14" t="s">
        <v>50</v>
      </c>
      <c r="C21" s="26">
        <v>6</v>
      </c>
      <c r="D21" s="26">
        <v>4</v>
      </c>
      <c r="E21" s="26">
        <v>2</v>
      </c>
      <c r="F21" s="26">
        <v>6</v>
      </c>
      <c r="G21" s="26">
        <v>4</v>
      </c>
      <c r="H21" s="26">
        <v>2</v>
      </c>
      <c r="I21" s="26">
        <v>0</v>
      </c>
      <c r="J21" s="26">
        <v>0</v>
      </c>
      <c r="K21" s="26">
        <v>0</v>
      </c>
      <c r="L21" s="26">
        <v>10</v>
      </c>
      <c r="M21" s="26">
        <v>5</v>
      </c>
      <c r="N21" s="26">
        <v>5</v>
      </c>
      <c r="O21" s="26">
        <v>5</v>
      </c>
      <c r="P21" s="26">
        <v>2</v>
      </c>
      <c r="Q21" s="26">
        <v>3</v>
      </c>
      <c r="R21" s="26">
        <v>5</v>
      </c>
      <c r="S21" s="26">
        <v>3</v>
      </c>
      <c r="T21" s="26">
        <v>2</v>
      </c>
      <c r="U21" s="26">
        <v>0</v>
      </c>
      <c r="V21" s="26">
        <v>0</v>
      </c>
      <c r="W21" s="26">
        <v>0</v>
      </c>
      <c r="X21" s="26">
        <v>537</v>
      </c>
      <c r="Y21" s="26">
        <v>327</v>
      </c>
      <c r="Z21" s="26">
        <v>210</v>
      </c>
      <c r="AA21" s="26">
        <v>37</v>
      </c>
      <c r="AB21" s="52">
        <f t="shared" si="0"/>
        <v>155.71428571428572</v>
      </c>
    </row>
    <row r="22" spans="1:28" ht="12">
      <c r="A22" s="8" t="s">
        <v>51</v>
      </c>
      <c r="B22" s="14" t="s">
        <v>52</v>
      </c>
      <c r="C22" s="26">
        <v>13</v>
      </c>
      <c r="D22" s="26">
        <v>7</v>
      </c>
      <c r="E22" s="26">
        <v>6</v>
      </c>
      <c r="F22" s="26">
        <v>7</v>
      </c>
      <c r="G22" s="26">
        <v>3</v>
      </c>
      <c r="H22" s="26">
        <v>4</v>
      </c>
      <c r="I22" s="26">
        <v>6</v>
      </c>
      <c r="J22" s="26">
        <v>4</v>
      </c>
      <c r="K22" s="26">
        <v>2</v>
      </c>
      <c r="L22" s="26">
        <v>9</v>
      </c>
      <c r="M22" s="26">
        <v>5</v>
      </c>
      <c r="N22" s="26">
        <v>4</v>
      </c>
      <c r="O22" s="26">
        <v>6</v>
      </c>
      <c r="P22" s="26">
        <v>2</v>
      </c>
      <c r="Q22" s="26">
        <v>4</v>
      </c>
      <c r="R22" s="26">
        <v>3</v>
      </c>
      <c r="S22" s="26">
        <v>3</v>
      </c>
      <c r="T22" s="26">
        <v>0</v>
      </c>
      <c r="U22" s="26">
        <v>0</v>
      </c>
      <c r="V22" s="26">
        <v>0</v>
      </c>
      <c r="W22" s="26">
        <v>0</v>
      </c>
      <c r="X22" s="26">
        <v>574</v>
      </c>
      <c r="Y22" s="26">
        <v>346</v>
      </c>
      <c r="Z22" s="26">
        <v>228</v>
      </c>
      <c r="AA22" s="26">
        <v>263</v>
      </c>
      <c r="AB22" s="52">
        <f t="shared" si="0"/>
        <v>151.75438596491227</v>
      </c>
    </row>
    <row r="23" spans="1:28" ht="12">
      <c r="A23" s="8" t="s">
        <v>53</v>
      </c>
      <c r="B23" s="14" t="s">
        <v>54</v>
      </c>
      <c r="C23" s="26">
        <v>7</v>
      </c>
      <c r="D23" s="26">
        <v>3</v>
      </c>
      <c r="E23" s="26">
        <v>4</v>
      </c>
      <c r="F23" s="26">
        <v>6</v>
      </c>
      <c r="G23" s="26">
        <v>3</v>
      </c>
      <c r="H23" s="26">
        <v>3</v>
      </c>
      <c r="I23" s="26">
        <v>1</v>
      </c>
      <c r="J23" s="26">
        <v>0</v>
      </c>
      <c r="K23" s="26">
        <v>1</v>
      </c>
      <c r="L23" s="26">
        <v>10</v>
      </c>
      <c r="M23" s="26">
        <v>5</v>
      </c>
      <c r="N23" s="26">
        <v>5</v>
      </c>
      <c r="O23" s="26">
        <v>4</v>
      </c>
      <c r="P23" s="26">
        <v>3</v>
      </c>
      <c r="Q23" s="26">
        <v>1</v>
      </c>
      <c r="R23" s="26">
        <v>6</v>
      </c>
      <c r="S23" s="26">
        <v>2</v>
      </c>
      <c r="T23" s="26">
        <v>4</v>
      </c>
      <c r="U23" s="26">
        <v>0</v>
      </c>
      <c r="V23" s="26">
        <v>0</v>
      </c>
      <c r="W23" s="26">
        <v>0</v>
      </c>
      <c r="X23" s="26">
        <v>572</v>
      </c>
      <c r="Y23" s="26">
        <v>381</v>
      </c>
      <c r="Z23" s="26">
        <v>191</v>
      </c>
      <c r="AA23" s="26">
        <v>1</v>
      </c>
      <c r="AB23" s="52">
        <f t="shared" si="0"/>
        <v>199.4764397905759</v>
      </c>
    </row>
    <row r="24" spans="1:28" ht="12">
      <c r="A24" s="8" t="s">
        <v>55</v>
      </c>
      <c r="B24" s="14" t="s">
        <v>56</v>
      </c>
      <c r="C24" s="26">
        <v>2</v>
      </c>
      <c r="D24" s="26">
        <v>2</v>
      </c>
      <c r="E24" s="26">
        <v>0</v>
      </c>
      <c r="F24" s="26">
        <v>2</v>
      </c>
      <c r="G24" s="26">
        <v>2</v>
      </c>
      <c r="H24" s="26">
        <v>0</v>
      </c>
      <c r="I24" s="26">
        <v>0</v>
      </c>
      <c r="J24" s="26">
        <v>0</v>
      </c>
      <c r="K24" s="26">
        <v>0</v>
      </c>
      <c r="L24" s="26">
        <v>2</v>
      </c>
      <c r="M24" s="26">
        <v>2</v>
      </c>
      <c r="N24" s="26">
        <v>0</v>
      </c>
      <c r="O24" s="26">
        <v>1</v>
      </c>
      <c r="P24" s="26">
        <v>1</v>
      </c>
      <c r="Q24" s="26">
        <v>0</v>
      </c>
      <c r="R24" s="26">
        <v>1</v>
      </c>
      <c r="S24" s="26">
        <v>1</v>
      </c>
      <c r="T24" s="26">
        <v>0</v>
      </c>
      <c r="U24" s="26">
        <v>0</v>
      </c>
      <c r="V24" s="26">
        <v>0</v>
      </c>
      <c r="W24" s="26">
        <v>0</v>
      </c>
      <c r="X24" s="26">
        <v>152</v>
      </c>
      <c r="Y24" s="26">
        <v>91</v>
      </c>
      <c r="Z24" s="26">
        <v>61</v>
      </c>
      <c r="AA24" s="26">
        <v>2</v>
      </c>
      <c r="AB24" s="52">
        <f t="shared" si="0"/>
        <v>149.18032786885246</v>
      </c>
    </row>
    <row r="25" spans="1:28" ht="12">
      <c r="A25" s="8" t="s">
        <v>57</v>
      </c>
      <c r="B25" s="14" t="s">
        <v>58</v>
      </c>
      <c r="C25" s="26">
        <v>6</v>
      </c>
      <c r="D25" s="26">
        <v>2</v>
      </c>
      <c r="E25" s="26">
        <v>4</v>
      </c>
      <c r="F25" s="26">
        <v>6</v>
      </c>
      <c r="G25" s="26">
        <v>2</v>
      </c>
      <c r="H25" s="26">
        <v>4</v>
      </c>
      <c r="I25" s="26">
        <v>0</v>
      </c>
      <c r="J25" s="26">
        <v>0</v>
      </c>
      <c r="K25" s="26">
        <v>0</v>
      </c>
      <c r="L25" s="26">
        <v>4</v>
      </c>
      <c r="M25" s="26">
        <v>3</v>
      </c>
      <c r="N25" s="26">
        <v>1</v>
      </c>
      <c r="O25" s="26">
        <v>4</v>
      </c>
      <c r="P25" s="26">
        <v>3</v>
      </c>
      <c r="Q25" s="26">
        <v>1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205</v>
      </c>
      <c r="Y25" s="26">
        <v>115</v>
      </c>
      <c r="Z25" s="26">
        <v>90</v>
      </c>
      <c r="AA25" s="26">
        <v>2</v>
      </c>
      <c r="AB25" s="52">
        <f t="shared" si="0"/>
        <v>127.77777777777777</v>
      </c>
    </row>
    <row r="26" spans="1:28" ht="12">
      <c r="A26" s="8" t="s">
        <v>59</v>
      </c>
      <c r="B26" s="14" t="s">
        <v>60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1</v>
      </c>
      <c r="O26" s="26">
        <v>0</v>
      </c>
      <c r="P26" s="26">
        <v>0</v>
      </c>
      <c r="Q26" s="26">
        <v>0</v>
      </c>
      <c r="R26" s="26">
        <v>1</v>
      </c>
      <c r="S26" s="26">
        <v>0</v>
      </c>
      <c r="T26" s="26">
        <v>1</v>
      </c>
      <c r="U26" s="26">
        <v>0</v>
      </c>
      <c r="V26" s="26">
        <v>0</v>
      </c>
      <c r="W26" s="26">
        <v>0</v>
      </c>
      <c r="X26" s="26">
        <v>24</v>
      </c>
      <c r="Y26" s="26">
        <v>9</v>
      </c>
      <c r="Z26" s="26">
        <v>15</v>
      </c>
      <c r="AA26" s="26">
        <v>0</v>
      </c>
      <c r="AB26" s="52">
        <f t="shared" si="0"/>
        <v>60</v>
      </c>
    </row>
    <row r="27" spans="1:28" ht="12">
      <c r="A27" s="8" t="s">
        <v>61</v>
      </c>
      <c r="B27" s="14" t="s">
        <v>62</v>
      </c>
      <c r="C27" s="26">
        <v>8</v>
      </c>
      <c r="D27" s="26">
        <v>6</v>
      </c>
      <c r="E27" s="26">
        <v>2</v>
      </c>
      <c r="F27" s="26">
        <v>7</v>
      </c>
      <c r="G27" s="26">
        <v>6</v>
      </c>
      <c r="H27" s="26">
        <v>1</v>
      </c>
      <c r="I27" s="26">
        <v>1</v>
      </c>
      <c r="J27" s="26">
        <v>0</v>
      </c>
      <c r="K27" s="26">
        <v>1</v>
      </c>
      <c r="L27" s="26">
        <v>8</v>
      </c>
      <c r="M27" s="26">
        <v>6</v>
      </c>
      <c r="N27" s="26">
        <v>2</v>
      </c>
      <c r="O27" s="26">
        <v>7</v>
      </c>
      <c r="P27" s="26">
        <v>5</v>
      </c>
      <c r="Q27" s="26">
        <v>2</v>
      </c>
      <c r="R27" s="26">
        <v>1</v>
      </c>
      <c r="S27" s="26">
        <v>1</v>
      </c>
      <c r="T27" s="26">
        <v>0</v>
      </c>
      <c r="U27" s="26">
        <v>0</v>
      </c>
      <c r="V27" s="26">
        <v>0</v>
      </c>
      <c r="W27" s="26">
        <v>0</v>
      </c>
      <c r="X27" s="26">
        <v>202</v>
      </c>
      <c r="Y27" s="26">
        <v>118</v>
      </c>
      <c r="Z27" s="26">
        <v>84</v>
      </c>
      <c r="AA27" s="26">
        <v>2</v>
      </c>
      <c r="AB27" s="52">
        <f t="shared" si="0"/>
        <v>140.47619047619045</v>
      </c>
    </row>
    <row r="28" spans="1:28" ht="12">
      <c r="A28" s="8" t="s">
        <v>63</v>
      </c>
      <c r="B28" s="14" t="s">
        <v>64</v>
      </c>
      <c r="C28" s="26">
        <v>4</v>
      </c>
      <c r="D28" s="26">
        <v>3</v>
      </c>
      <c r="E28" s="26">
        <v>1</v>
      </c>
      <c r="F28" s="26">
        <v>1</v>
      </c>
      <c r="G28" s="26">
        <v>1</v>
      </c>
      <c r="H28" s="26">
        <v>0</v>
      </c>
      <c r="I28" s="26">
        <v>3</v>
      </c>
      <c r="J28" s="26">
        <v>2</v>
      </c>
      <c r="K28" s="26">
        <v>1</v>
      </c>
      <c r="L28" s="26">
        <v>3</v>
      </c>
      <c r="M28" s="26">
        <v>1</v>
      </c>
      <c r="N28" s="26">
        <v>2</v>
      </c>
      <c r="O28" s="26">
        <v>3</v>
      </c>
      <c r="P28" s="26">
        <v>1</v>
      </c>
      <c r="Q28" s="26">
        <v>2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222</v>
      </c>
      <c r="Y28" s="26">
        <v>138</v>
      </c>
      <c r="Z28" s="26">
        <v>84</v>
      </c>
      <c r="AA28" s="26">
        <v>10</v>
      </c>
      <c r="AB28" s="52">
        <f t="shared" si="0"/>
        <v>164.28571428571428</v>
      </c>
    </row>
    <row r="29" spans="1:28" ht="12">
      <c r="A29" s="8" t="s">
        <v>65</v>
      </c>
      <c r="B29" s="14" t="s">
        <v>66</v>
      </c>
      <c r="C29" s="26">
        <v>84</v>
      </c>
      <c r="D29" s="26">
        <v>42</v>
      </c>
      <c r="E29" s="26">
        <v>42</v>
      </c>
      <c r="F29" s="26">
        <v>73</v>
      </c>
      <c r="G29" s="26">
        <v>39</v>
      </c>
      <c r="H29" s="26">
        <v>34</v>
      </c>
      <c r="I29" s="26">
        <v>11</v>
      </c>
      <c r="J29" s="26">
        <v>3</v>
      </c>
      <c r="K29" s="26">
        <v>8</v>
      </c>
      <c r="L29" s="26">
        <v>55</v>
      </c>
      <c r="M29" s="26">
        <v>26</v>
      </c>
      <c r="N29" s="26">
        <v>29</v>
      </c>
      <c r="O29" s="26">
        <v>50</v>
      </c>
      <c r="P29" s="26">
        <v>23</v>
      </c>
      <c r="Q29" s="26">
        <v>27</v>
      </c>
      <c r="R29" s="26">
        <v>5</v>
      </c>
      <c r="S29" s="26">
        <v>3</v>
      </c>
      <c r="T29" s="26">
        <v>2</v>
      </c>
      <c r="U29" s="26">
        <v>0</v>
      </c>
      <c r="V29" s="26">
        <v>0</v>
      </c>
      <c r="W29" s="26">
        <v>0</v>
      </c>
      <c r="X29" s="26">
        <v>1505</v>
      </c>
      <c r="Y29" s="26">
        <v>788</v>
      </c>
      <c r="Z29" s="26">
        <v>717</v>
      </c>
      <c r="AA29" s="26">
        <v>37</v>
      </c>
      <c r="AB29" s="52">
        <f t="shared" si="0"/>
        <v>109.9023709902371</v>
      </c>
    </row>
    <row r="30" spans="1:28" ht="12">
      <c r="A30" s="8" t="s">
        <v>67</v>
      </c>
      <c r="B30" s="14" t="s">
        <v>68</v>
      </c>
      <c r="C30" s="26">
        <v>14</v>
      </c>
      <c r="D30" s="26">
        <v>8</v>
      </c>
      <c r="E30" s="26">
        <v>6</v>
      </c>
      <c r="F30" s="26">
        <v>11</v>
      </c>
      <c r="G30" s="26">
        <v>5</v>
      </c>
      <c r="H30" s="26">
        <v>6</v>
      </c>
      <c r="I30" s="26">
        <v>3</v>
      </c>
      <c r="J30" s="26">
        <v>3</v>
      </c>
      <c r="K30" s="26">
        <v>0</v>
      </c>
      <c r="L30" s="26">
        <v>11</v>
      </c>
      <c r="M30" s="26">
        <v>6</v>
      </c>
      <c r="N30" s="26">
        <v>5</v>
      </c>
      <c r="O30" s="26">
        <v>10</v>
      </c>
      <c r="P30" s="26">
        <v>6</v>
      </c>
      <c r="Q30" s="26">
        <v>4</v>
      </c>
      <c r="R30" s="26">
        <v>1</v>
      </c>
      <c r="S30" s="26">
        <v>0</v>
      </c>
      <c r="T30" s="26">
        <v>1</v>
      </c>
      <c r="U30" s="26">
        <v>0</v>
      </c>
      <c r="V30" s="26">
        <v>0</v>
      </c>
      <c r="W30" s="26">
        <v>0</v>
      </c>
      <c r="X30" s="26">
        <v>286</v>
      </c>
      <c r="Y30" s="26">
        <v>159</v>
      </c>
      <c r="Z30" s="26">
        <v>127</v>
      </c>
      <c r="AA30" s="26">
        <v>0</v>
      </c>
      <c r="AB30" s="52">
        <f t="shared" si="0"/>
        <v>125.19685039370079</v>
      </c>
    </row>
    <row r="31" spans="1:28" ht="12">
      <c r="A31" s="8" t="s">
        <v>69</v>
      </c>
      <c r="B31" s="14" t="s">
        <v>70</v>
      </c>
      <c r="C31" s="26">
        <v>23</v>
      </c>
      <c r="D31" s="26">
        <v>14</v>
      </c>
      <c r="E31" s="26">
        <v>9</v>
      </c>
      <c r="F31" s="26">
        <v>19</v>
      </c>
      <c r="G31" s="26">
        <v>12</v>
      </c>
      <c r="H31" s="26">
        <v>7</v>
      </c>
      <c r="I31" s="26">
        <v>4</v>
      </c>
      <c r="J31" s="26">
        <v>2</v>
      </c>
      <c r="K31" s="26">
        <v>2</v>
      </c>
      <c r="L31" s="26">
        <v>13</v>
      </c>
      <c r="M31" s="26">
        <v>7</v>
      </c>
      <c r="N31" s="26">
        <v>6</v>
      </c>
      <c r="O31" s="26">
        <v>12</v>
      </c>
      <c r="P31" s="26">
        <v>7</v>
      </c>
      <c r="Q31" s="26">
        <v>5</v>
      </c>
      <c r="R31" s="26">
        <v>1</v>
      </c>
      <c r="S31" s="26">
        <v>0</v>
      </c>
      <c r="T31" s="26">
        <v>1</v>
      </c>
      <c r="U31" s="26">
        <v>0</v>
      </c>
      <c r="V31" s="26">
        <v>0</v>
      </c>
      <c r="W31" s="26">
        <v>0</v>
      </c>
      <c r="X31" s="26">
        <v>807</v>
      </c>
      <c r="Y31" s="26">
        <v>430</v>
      </c>
      <c r="Z31" s="26">
        <v>377</v>
      </c>
      <c r="AA31" s="26">
        <v>114</v>
      </c>
      <c r="AB31" s="52">
        <f t="shared" si="0"/>
        <v>114.05835543766578</v>
      </c>
    </row>
    <row r="32" spans="1:28" ht="12">
      <c r="A32" s="7" t="s">
        <v>71</v>
      </c>
      <c r="B32" s="12" t="s">
        <v>72</v>
      </c>
      <c r="C32" s="25">
        <v>183</v>
      </c>
      <c r="D32" s="25">
        <v>103</v>
      </c>
      <c r="E32" s="25">
        <v>80</v>
      </c>
      <c r="F32" s="25">
        <v>172</v>
      </c>
      <c r="G32" s="25">
        <v>96</v>
      </c>
      <c r="H32" s="25">
        <v>76</v>
      </c>
      <c r="I32" s="25">
        <v>11</v>
      </c>
      <c r="J32" s="25">
        <v>7</v>
      </c>
      <c r="K32" s="25">
        <v>4</v>
      </c>
      <c r="L32" s="25">
        <v>194</v>
      </c>
      <c r="M32" s="25">
        <v>108</v>
      </c>
      <c r="N32" s="25">
        <v>86</v>
      </c>
      <c r="O32" s="25">
        <v>176</v>
      </c>
      <c r="P32" s="25">
        <v>98</v>
      </c>
      <c r="Q32" s="25">
        <v>78</v>
      </c>
      <c r="R32" s="25">
        <v>18</v>
      </c>
      <c r="S32" s="25">
        <v>10</v>
      </c>
      <c r="T32" s="25">
        <v>8</v>
      </c>
      <c r="U32" s="25">
        <v>0</v>
      </c>
      <c r="V32" s="25">
        <v>0</v>
      </c>
      <c r="W32" s="25">
        <v>0</v>
      </c>
      <c r="X32" s="25">
        <v>2768</v>
      </c>
      <c r="Y32" s="25">
        <v>1636</v>
      </c>
      <c r="Z32" s="25">
        <v>1132</v>
      </c>
      <c r="AA32" s="25">
        <v>51</v>
      </c>
      <c r="AB32" s="51">
        <f t="shared" si="0"/>
        <v>144.52296819787986</v>
      </c>
    </row>
    <row r="33" spans="1:28" ht="12">
      <c r="A33" s="7" t="s">
        <v>73</v>
      </c>
      <c r="B33" s="12" t="s">
        <v>74</v>
      </c>
      <c r="C33" s="25">
        <v>35</v>
      </c>
      <c r="D33" s="25">
        <v>19</v>
      </c>
      <c r="E33" s="25">
        <v>16</v>
      </c>
      <c r="F33" s="25">
        <v>20</v>
      </c>
      <c r="G33" s="25">
        <v>12</v>
      </c>
      <c r="H33" s="25">
        <v>8</v>
      </c>
      <c r="I33" s="25">
        <v>15</v>
      </c>
      <c r="J33" s="25">
        <v>7</v>
      </c>
      <c r="K33" s="25">
        <v>8</v>
      </c>
      <c r="L33" s="25">
        <v>25</v>
      </c>
      <c r="M33" s="25">
        <v>12</v>
      </c>
      <c r="N33" s="25">
        <v>13</v>
      </c>
      <c r="O33" s="25">
        <v>18</v>
      </c>
      <c r="P33" s="25">
        <v>8</v>
      </c>
      <c r="Q33" s="25">
        <v>10</v>
      </c>
      <c r="R33" s="25">
        <v>7</v>
      </c>
      <c r="S33" s="25">
        <v>4</v>
      </c>
      <c r="T33" s="25">
        <v>3</v>
      </c>
      <c r="U33" s="25">
        <v>0</v>
      </c>
      <c r="V33" s="25">
        <v>0</v>
      </c>
      <c r="W33" s="25">
        <v>0</v>
      </c>
      <c r="X33" s="25">
        <v>1542</v>
      </c>
      <c r="Y33" s="25">
        <v>872</v>
      </c>
      <c r="Z33" s="25">
        <v>670</v>
      </c>
      <c r="AA33" s="25">
        <v>191</v>
      </c>
      <c r="AB33" s="51">
        <f t="shared" si="0"/>
        <v>130.14925373134326</v>
      </c>
    </row>
    <row r="34" spans="1:28" ht="12">
      <c r="A34" s="7" t="s">
        <v>75</v>
      </c>
      <c r="B34" s="12" t="s">
        <v>76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15</v>
      </c>
      <c r="Y34" s="25">
        <v>8</v>
      </c>
      <c r="Z34" s="25">
        <v>7</v>
      </c>
      <c r="AA34" s="25">
        <v>0</v>
      </c>
      <c r="AB34" s="51">
        <f t="shared" si="0"/>
        <v>114.28571428571428</v>
      </c>
    </row>
    <row r="35" spans="1:28" ht="12">
      <c r="A35" s="8" t="s">
        <v>77</v>
      </c>
      <c r="B35" s="33" t="s">
        <v>78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15</v>
      </c>
      <c r="Y35" s="26">
        <v>8</v>
      </c>
      <c r="Z35" s="26">
        <v>7</v>
      </c>
      <c r="AA35" s="26">
        <v>0</v>
      </c>
      <c r="AB35" s="52">
        <f t="shared" si="0"/>
        <v>114.28571428571428</v>
      </c>
    </row>
    <row r="36" spans="1:28" ht="12">
      <c r="A36" s="8" t="s">
        <v>79</v>
      </c>
      <c r="B36" s="14" t="s">
        <v>80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102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B4:AB8"/>
    <mergeCell ref="F5:H5"/>
    <mergeCell ref="I5:K5"/>
    <mergeCell ref="R5:T5"/>
    <mergeCell ref="U5:W5"/>
    <mergeCell ref="L5:N5"/>
    <mergeCell ref="O5:Q5"/>
    <mergeCell ref="AA6:AA8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9:B9"/>
    <mergeCell ref="A37:AA37"/>
    <mergeCell ref="A38:AA38"/>
    <mergeCell ref="O6:Q6"/>
    <mergeCell ref="R6:T6"/>
    <mergeCell ref="U6:W6"/>
    <mergeCell ref="X6:Z6"/>
    <mergeCell ref="C6:E6"/>
    <mergeCell ref="F6:H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zoomScalePageLayoutView="0" workbookViewId="0" topLeftCell="A1">
      <pane ySplit="9" topLeftCell="A10" activePane="bottomLeft" state="frozen"/>
      <selection pane="topLeft" activeCell="A45" sqref="A45"/>
      <selection pane="bottomLef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24</v>
      </c>
      <c r="D8" s="6" t="s">
        <v>25</v>
      </c>
      <c r="E8" s="6" t="s">
        <v>26</v>
      </c>
      <c r="F8" s="6" t="s">
        <v>24</v>
      </c>
      <c r="G8" s="6" t="s">
        <v>25</v>
      </c>
      <c r="H8" s="6" t="s">
        <v>26</v>
      </c>
      <c r="I8" s="6" t="s">
        <v>24</v>
      </c>
      <c r="J8" s="6" t="s">
        <v>25</v>
      </c>
      <c r="K8" s="6" t="s">
        <v>26</v>
      </c>
      <c r="L8" s="6" t="s">
        <v>24</v>
      </c>
      <c r="M8" s="6" t="s">
        <v>25</v>
      </c>
      <c r="N8" s="6" t="s">
        <v>26</v>
      </c>
      <c r="O8" s="6" t="s">
        <v>24</v>
      </c>
      <c r="P8" s="6" t="s">
        <v>25</v>
      </c>
      <c r="Q8" s="6" t="s">
        <v>26</v>
      </c>
      <c r="R8" s="6" t="s">
        <v>24</v>
      </c>
      <c r="S8" s="6" t="s">
        <v>25</v>
      </c>
      <c r="T8" s="6" t="s">
        <v>26</v>
      </c>
      <c r="U8" s="6" t="s">
        <v>24</v>
      </c>
      <c r="V8" s="6" t="s">
        <v>25</v>
      </c>
      <c r="W8" s="6" t="s">
        <v>26</v>
      </c>
      <c r="X8" s="6" t="s">
        <v>24</v>
      </c>
      <c r="Y8" s="6" t="s">
        <v>25</v>
      </c>
      <c r="Z8" s="6" t="s">
        <v>26</v>
      </c>
      <c r="AA8" s="85"/>
      <c r="AB8" s="93"/>
    </row>
    <row r="9" spans="1:28" ht="12" customHeight="1">
      <c r="A9" s="99" t="s">
        <v>85</v>
      </c>
      <c r="B9" s="100"/>
      <c r="C9" s="25">
        <v>611</v>
      </c>
      <c r="D9" s="25">
        <v>330</v>
      </c>
      <c r="E9" s="25">
        <v>281</v>
      </c>
      <c r="F9" s="25">
        <v>493</v>
      </c>
      <c r="G9" s="25">
        <v>272</v>
      </c>
      <c r="H9" s="25">
        <v>221</v>
      </c>
      <c r="I9" s="25">
        <v>118</v>
      </c>
      <c r="J9" s="25">
        <v>58</v>
      </c>
      <c r="K9" s="25">
        <v>60</v>
      </c>
      <c r="L9" s="25">
        <v>620</v>
      </c>
      <c r="M9" s="25">
        <v>345</v>
      </c>
      <c r="N9" s="25">
        <v>275</v>
      </c>
      <c r="O9" s="25">
        <v>505</v>
      </c>
      <c r="P9" s="25">
        <v>288</v>
      </c>
      <c r="Q9" s="25">
        <v>217</v>
      </c>
      <c r="R9" s="25">
        <v>115</v>
      </c>
      <c r="S9" s="25">
        <v>57</v>
      </c>
      <c r="T9" s="25">
        <v>58</v>
      </c>
      <c r="U9" s="25">
        <v>0</v>
      </c>
      <c r="V9" s="25">
        <v>0</v>
      </c>
      <c r="W9" s="25">
        <v>0</v>
      </c>
      <c r="X9" s="25">
        <v>16359</v>
      </c>
      <c r="Y9" s="25">
        <v>9617</v>
      </c>
      <c r="Z9" s="25">
        <v>6742</v>
      </c>
      <c r="AA9" s="25">
        <v>382</v>
      </c>
      <c r="AB9" s="18">
        <f>Y9/Z9*100</f>
        <v>142.6431326016019</v>
      </c>
    </row>
    <row r="10" spans="1:28" ht="12">
      <c r="A10" s="7" t="s">
        <v>83</v>
      </c>
      <c r="B10" s="12" t="s">
        <v>27</v>
      </c>
      <c r="C10" s="25">
        <v>414</v>
      </c>
      <c r="D10" s="25">
        <v>228</v>
      </c>
      <c r="E10" s="25">
        <v>186</v>
      </c>
      <c r="F10" s="25">
        <v>329</v>
      </c>
      <c r="G10" s="25">
        <v>190</v>
      </c>
      <c r="H10" s="25">
        <v>139</v>
      </c>
      <c r="I10" s="25">
        <v>85</v>
      </c>
      <c r="J10" s="25">
        <v>38</v>
      </c>
      <c r="K10" s="25">
        <v>47</v>
      </c>
      <c r="L10" s="25">
        <v>421</v>
      </c>
      <c r="M10" s="25">
        <v>240</v>
      </c>
      <c r="N10" s="25">
        <v>181</v>
      </c>
      <c r="O10" s="25">
        <v>336</v>
      </c>
      <c r="P10" s="25">
        <v>197</v>
      </c>
      <c r="Q10" s="25">
        <v>139</v>
      </c>
      <c r="R10" s="25">
        <v>85</v>
      </c>
      <c r="S10" s="25">
        <v>43</v>
      </c>
      <c r="T10" s="25">
        <v>42</v>
      </c>
      <c r="U10" s="25">
        <v>0</v>
      </c>
      <c r="V10" s="25">
        <v>0</v>
      </c>
      <c r="W10" s="25">
        <v>0</v>
      </c>
      <c r="X10" s="25">
        <v>12033</v>
      </c>
      <c r="Y10" s="25">
        <v>7103</v>
      </c>
      <c r="Z10" s="25">
        <v>4930</v>
      </c>
      <c r="AA10" s="25">
        <v>231</v>
      </c>
      <c r="AB10" s="18">
        <f aca="true" t="shared" si="0" ref="AB10:AB35">Y10/Z10*100</f>
        <v>144.07707910750506</v>
      </c>
    </row>
    <row r="11" spans="1:28" ht="12">
      <c r="A11" s="8" t="s">
        <v>29</v>
      </c>
      <c r="B11" s="33" t="s">
        <v>30</v>
      </c>
      <c r="C11" s="26">
        <v>124</v>
      </c>
      <c r="D11" s="26">
        <v>73</v>
      </c>
      <c r="E11" s="26">
        <v>51</v>
      </c>
      <c r="F11" s="26">
        <v>105</v>
      </c>
      <c r="G11" s="26">
        <v>64</v>
      </c>
      <c r="H11" s="26">
        <v>41</v>
      </c>
      <c r="I11" s="26">
        <v>19</v>
      </c>
      <c r="J11" s="26">
        <v>9</v>
      </c>
      <c r="K11" s="26">
        <v>10</v>
      </c>
      <c r="L11" s="26">
        <v>140</v>
      </c>
      <c r="M11" s="26">
        <v>82</v>
      </c>
      <c r="N11" s="26">
        <v>58</v>
      </c>
      <c r="O11" s="26">
        <v>121</v>
      </c>
      <c r="P11" s="26">
        <v>73</v>
      </c>
      <c r="Q11" s="26">
        <v>48</v>
      </c>
      <c r="R11" s="26">
        <v>19</v>
      </c>
      <c r="S11" s="26">
        <v>9</v>
      </c>
      <c r="T11" s="26">
        <v>10</v>
      </c>
      <c r="U11" s="26">
        <v>0</v>
      </c>
      <c r="V11" s="26">
        <v>0</v>
      </c>
      <c r="W11" s="26">
        <v>0</v>
      </c>
      <c r="X11" s="26">
        <v>2190</v>
      </c>
      <c r="Y11" s="26">
        <v>1392</v>
      </c>
      <c r="Z11" s="26">
        <v>798</v>
      </c>
      <c r="AA11" s="26">
        <v>51</v>
      </c>
      <c r="AB11" s="19">
        <f t="shared" si="0"/>
        <v>174.4360902255639</v>
      </c>
    </row>
    <row r="12" spans="1:28" ht="12">
      <c r="A12" s="8" t="s">
        <v>31</v>
      </c>
      <c r="B12" s="14" t="s">
        <v>32</v>
      </c>
      <c r="C12" s="26">
        <v>3</v>
      </c>
      <c r="D12" s="26">
        <v>3</v>
      </c>
      <c r="E12" s="26">
        <v>0</v>
      </c>
      <c r="F12" s="26">
        <v>3</v>
      </c>
      <c r="G12" s="26">
        <v>3</v>
      </c>
      <c r="H12" s="26">
        <v>0</v>
      </c>
      <c r="I12" s="26">
        <v>0</v>
      </c>
      <c r="J12" s="26">
        <v>0</v>
      </c>
      <c r="K12" s="26">
        <v>0</v>
      </c>
      <c r="L12" s="26">
        <v>13</v>
      </c>
      <c r="M12" s="26">
        <v>7</v>
      </c>
      <c r="N12" s="26">
        <v>6</v>
      </c>
      <c r="O12" s="26">
        <v>8</v>
      </c>
      <c r="P12" s="26">
        <v>3</v>
      </c>
      <c r="Q12" s="26">
        <v>5</v>
      </c>
      <c r="R12" s="26">
        <v>5</v>
      </c>
      <c r="S12" s="26">
        <v>4</v>
      </c>
      <c r="T12" s="26">
        <v>1</v>
      </c>
      <c r="U12" s="26">
        <v>0</v>
      </c>
      <c r="V12" s="26">
        <v>0</v>
      </c>
      <c r="W12" s="26">
        <v>0</v>
      </c>
      <c r="X12" s="26">
        <v>280</v>
      </c>
      <c r="Y12" s="26">
        <v>186</v>
      </c>
      <c r="Z12" s="26">
        <v>94</v>
      </c>
      <c r="AA12" s="26">
        <v>11</v>
      </c>
      <c r="AB12" s="19">
        <f t="shared" si="0"/>
        <v>197.87234042553192</v>
      </c>
    </row>
    <row r="13" spans="1:28" ht="12">
      <c r="A13" s="8" t="s">
        <v>33</v>
      </c>
      <c r="B13" s="14" t="s">
        <v>34</v>
      </c>
      <c r="C13" s="26">
        <v>39</v>
      </c>
      <c r="D13" s="26">
        <v>18</v>
      </c>
      <c r="E13" s="26">
        <v>21</v>
      </c>
      <c r="F13" s="26">
        <v>30</v>
      </c>
      <c r="G13" s="26">
        <v>15</v>
      </c>
      <c r="H13" s="26">
        <v>15</v>
      </c>
      <c r="I13" s="26">
        <v>9</v>
      </c>
      <c r="J13" s="26">
        <v>3</v>
      </c>
      <c r="K13" s="26">
        <v>6</v>
      </c>
      <c r="L13" s="26">
        <v>19</v>
      </c>
      <c r="M13" s="26">
        <v>13</v>
      </c>
      <c r="N13" s="26">
        <v>6</v>
      </c>
      <c r="O13" s="26">
        <v>12</v>
      </c>
      <c r="P13" s="26">
        <v>9</v>
      </c>
      <c r="Q13" s="26">
        <v>3</v>
      </c>
      <c r="R13" s="26">
        <v>7</v>
      </c>
      <c r="S13" s="26">
        <v>4</v>
      </c>
      <c r="T13" s="26">
        <v>3</v>
      </c>
      <c r="U13" s="26">
        <v>0</v>
      </c>
      <c r="V13" s="26">
        <v>0</v>
      </c>
      <c r="W13" s="26">
        <v>0</v>
      </c>
      <c r="X13" s="26">
        <v>1327</v>
      </c>
      <c r="Y13" s="26">
        <v>735</v>
      </c>
      <c r="Z13" s="26">
        <v>592</v>
      </c>
      <c r="AA13" s="26">
        <v>41</v>
      </c>
      <c r="AB13" s="19">
        <f t="shared" si="0"/>
        <v>124.15540540540539</v>
      </c>
    </row>
    <row r="14" spans="1:28" ht="12">
      <c r="A14" s="8" t="s">
        <v>35</v>
      </c>
      <c r="B14" s="14" t="s">
        <v>36</v>
      </c>
      <c r="C14" s="26">
        <v>13</v>
      </c>
      <c r="D14" s="26">
        <v>9</v>
      </c>
      <c r="E14" s="26">
        <v>4</v>
      </c>
      <c r="F14" s="26">
        <v>10</v>
      </c>
      <c r="G14" s="26">
        <v>7</v>
      </c>
      <c r="H14" s="26">
        <v>3</v>
      </c>
      <c r="I14" s="26">
        <v>3</v>
      </c>
      <c r="J14" s="26">
        <v>2</v>
      </c>
      <c r="K14" s="26">
        <v>1</v>
      </c>
      <c r="L14" s="26">
        <v>5</v>
      </c>
      <c r="M14" s="26">
        <v>3</v>
      </c>
      <c r="N14" s="26">
        <v>2</v>
      </c>
      <c r="O14" s="26">
        <v>4</v>
      </c>
      <c r="P14" s="26">
        <v>2</v>
      </c>
      <c r="Q14" s="26">
        <v>2</v>
      </c>
      <c r="R14" s="26">
        <v>1</v>
      </c>
      <c r="S14" s="26">
        <v>1</v>
      </c>
      <c r="T14" s="26">
        <v>0</v>
      </c>
      <c r="U14" s="26">
        <v>0</v>
      </c>
      <c r="V14" s="26">
        <v>0</v>
      </c>
      <c r="W14" s="26">
        <v>0</v>
      </c>
      <c r="X14" s="26">
        <v>255</v>
      </c>
      <c r="Y14" s="26">
        <v>150</v>
      </c>
      <c r="Z14" s="26">
        <v>105</v>
      </c>
      <c r="AA14" s="26">
        <v>8</v>
      </c>
      <c r="AB14" s="19">
        <f t="shared" si="0"/>
        <v>142.85714285714286</v>
      </c>
    </row>
    <row r="15" spans="1:28" ht="12">
      <c r="A15" s="8" t="s">
        <v>37</v>
      </c>
      <c r="B15" s="14" t="s">
        <v>38</v>
      </c>
      <c r="C15" s="26">
        <v>5</v>
      </c>
      <c r="D15" s="26">
        <v>2</v>
      </c>
      <c r="E15" s="26">
        <v>3</v>
      </c>
      <c r="F15" s="26">
        <v>4</v>
      </c>
      <c r="G15" s="26">
        <v>2</v>
      </c>
      <c r="H15" s="26">
        <v>2</v>
      </c>
      <c r="I15" s="26">
        <v>1</v>
      </c>
      <c r="J15" s="26">
        <v>0</v>
      </c>
      <c r="K15" s="26">
        <v>1</v>
      </c>
      <c r="L15" s="26">
        <v>9</v>
      </c>
      <c r="M15" s="26">
        <v>5</v>
      </c>
      <c r="N15" s="26">
        <v>4</v>
      </c>
      <c r="O15" s="26">
        <v>9</v>
      </c>
      <c r="P15" s="26">
        <v>5</v>
      </c>
      <c r="Q15" s="26">
        <v>4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253</v>
      </c>
      <c r="Y15" s="26">
        <v>155</v>
      </c>
      <c r="Z15" s="26">
        <v>98</v>
      </c>
      <c r="AA15" s="26">
        <v>0</v>
      </c>
      <c r="AB15" s="19">
        <f t="shared" si="0"/>
        <v>158.16326530612247</v>
      </c>
    </row>
    <row r="16" spans="1:28" ht="12">
      <c r="A16" s="8" t="s">
        <v>39</v>
      </c>
      <c r="B16" s="14" t="s">
        <v>40</v>
      </c>
      <c r="C16" s="26">
        <v>40</v>
      </c>
      <c r="D16" s="26">
        <v>24</v>
      </c>
      <c r="E16" s="26">
        <v>16</v>
      </c>
      <c r="F16" s="26">
        <v>32</v>
      </c>
      <c r="G16" s="26">
        <v>20</v>
      </c>
      <c r="H16" s="26">
        <v>12</v>
      </c>
      <c r="I16" s="26">
        <v>8</v>
      </c>
      <c r="J16" s="26">
        <v>4</v>
      </c>
      <c r="K16" s="26">
        <v>4</v>
      </c>
      <c r="L16" s="26">
        <v>38</v>
      </c>
      <c r="M16" s="26">
        <v>24</v>
      </c>
      <c r="N16" s="26">
        <v>14</v>
      </c>
      <c r="O16" s="26">
        <v>29</v>
      </c>
      <c r="P16" s="26">
        <v>20</v>
      </c>
      <c r="Q16" s="26">
        <v>9</v>
      </c>
      <c r="R16" s="26">
        <v>9</v>
      </c>
      <c r="S16" s="26">
        <v>4</v>
      </c>
      <c r="T16" s="26">
        <v>5</v>
      </c>
      <c r="U16" s="26">
        <v>0</v>
      </c>
      <c r="V16" s="26">
        <v>0</v>
      </c>
      <c r="W16" s="26">
        <v>0</v>
      </c>
      <c r="X16" s="26">
        <v>884</v>
      </c>
      <c r="Y16" s="26">
        <v>515</v>
      </c>
      <c r="Z16" s="26">
        <v>369</v>
      </c>
      <c r="AA16" s="26">
        <v>11</v>
      </c>
      <c r="AB16" s="19">
        <f t="shared" si="0"/>
        <v>139.56639566395663</v>
      </c>
    </row>
    <row r="17" spans="1:28" ht="12">
      <c r="A17" s="8" t="s">
        <v>41</v>
      </c>
      <c r="B17" s="14" t="s">
        <v>42</v>
      </c>
      <c r="C17" s="26">
        <v>15</v>
      </c>
      <c r="D17" s="26">
        <v>5</v>
      </c>
      <c r="E17" s="26">
        <v>10</v>
      </c>
      <c r="F17" s="26">
        <v>12</v>
      </c>
      <c r="G17" s="26">
        <v>5</v>
      </c>
      <c r="H17" s="26">
        <v>7</v>
      </c>
      <c r="I17" s="26">
        <v>3</v>
      </c>
      <c r="J17" s="26">
        <v>0</v>
      </c>
      <c r="K17" s="26">
        <v>3</v>
      </c>
      <c r="L17" s="26">
        <v>21</v>
      </c>
      <c r="M17" s="26">
        <v>13</v>
      </c>
      <c r="N17" s="26">
        <v>8</v>
      </c>
      <c r="O17" s="26">
        <v>15</v>
      </c>
      <c r="P17" s="26">
        <v>11</v>
      </c>
      <c r="Q17" s="26">
        <v>4</v>
      </c>
      <c r="R17" s="26">
        <v>6</v>
      </c>
      <c r="S17" s="26">
        <v>2</v>
      </c>
      <c r="T17" s="26">
        <v>4</v>
      </c>
      <c r="U17" s="26">
        <v>0</v>
      </c>
      <c r="V17" s="26">
        <v>0</v>
      </c>
      <c r="W17" s="26">
        <v>0</v>
      </c>
      <c r="X17" s="26">
        <v>846</v>
      </c>
      <c r="Y17" s="26">
        <v>487</v>
      </c>
      <c r="Z17" s="26">
        <v>359</v>
      </c>
      <c r="AA17" s="26">
        <v>7</v>
      </c>
      <c r="AB17" s="19">
        <f t="shared" si="0"/>
        <v>135.65459610027855</v>
      </c>
    </row>
    <row r="18" spans="1:28" ht="12">
      <c r="A18" s="8" t="s">
        <v>43</v>
      </c>
      <c r="B18" s="14" t="s">
        <v>44</v>
      </c>
      <c r="C18" s="26">
        <v>4</v>
      </c>
      <c r="D18" s="26">
        <v>4</v>
      </c>
      <c r="E18" s="26">
        <v>0</v>
      </c>
      <c r="F18" s="26">
        <v>3</v>
      </c>
      <c r="G18" s="26">
        <v>3</v>
      </c>
      <c r="H18" s="26">
        <v>0</v>
      </c>
      <c r="I18" s="26">
        <v>1</v>
      </c>
      <c r="J18" s="26">
        <v>1</v>
      </c>
      <c r="K18" s="26">
        <v>0</v>
      </c>
      <c r="L18" s="26">
        <v>8</v>
      </c>
      <c r="M18" s="26">
        <v>5</v>
      </c>
      <c r="N18" s="26">
        <v>3</v>
      </c>
      <c r="O18" s="26">
        <v>5</v>
      </c>
      <c r="P18" s="26">
        <v>4</v>
      </c>
      <c r="Q18" s="26">
        <v>1</v>
      </c>
      <c r="R18" s="26">
        <v>3</v>
      </c>
      <c r="S18" s="26">
        <v>1</v>
      </c>
      <c r="T18" s="26">
        <v>2</v>
      </c>
      <c r="U18" s="26">
        <v>0</v>
      </c>
      <c r="V18" s="26">
        <v>0</v>
      </c>
      <c r="W18" s="26">
        <v>0</v>
      </c>
      <c r="X18" s="26">
        <v>317</v>
      </c>
      <c r="Y18" s="26">
        <v>183</v>
      </c>
      <c r="Z18" s="26">
        <v>134</v>
      </c>
      <c r="AA18" s="26">
        <v>10</v>
      </c>
      <c r="AB18" s="19">
        <f t="shared" si="0"/>
        <v>136.56716417910448</v>
      </c>
    </row>
    <row r="19" spans="1:28" ht="12">
      <c r="A19" s="8" t="s">
        <v>45</v>
      </c>
      <c r="B19" s="14" t="s">
        <v>46</v>
      </c>
      <c r="C19" s="26">
        <v>9</v>
      </c>
      <c r="D19" s="26">
        <v>5</v>
      </c>
      <c r="E19" s="26">
        <v>4</v>
      </c>
      <c r="F19" s="26">
        <v>9</v>
      </c>
      <c r="G19" s="26">
        <v>5</v>
      </c>
      <c r="H19" s="26">
        <v>4</v>
      </c>
      <c r="I19" s="26">
        <v>0</v>
      </c>
      <c r="J19" s="26">
        <v>0</v>
      </c>
      <c r="K19" s="26">
        <v>0</v>
      </c>
      <c r="L19" s="26">
        <v>5</v>
      </c>
      <c r="M19" s="26">
        <v>2</v>
      </c>
      <c r="N19" s="26">
        <v>3</v>
      </c>
      <c r="O19" s="26">
        <v>3</v>
      </c>
      <c r="P19" s="26">
        <v>1</v>
      </c>
      <c r="Q19" s="26">
        <v>2</v>
      </c>
      <c r="R19" s="26">
        <v>2</v>
      </c>
      <c r="S19" s="26">
        <v>1</v>
      </c>
      <c r="T19" s="26">
        <v>1</v>
      </c>
      <c r="U19" s="26">
        <v>0</v>
      </c>
      <c r="V19" s="26">
        <v>0</v>
      </c>
      <c r="W19" s="26">
        <v>0</v>
      </c>
      <c r="X19" s="26">
        <v>404</v>
      </c>
      <c r="Y19" s="26">
        <v>277</v>
      </c>
      <c r="Z19" s="26">
        <v>127</v>
      </c>
      <c r="AA19" s="26">
        <v>4</v>
      </c>
      <c r="AB19" s="19">
        <f t="shared" si="0"/>
        <v>218.11023622047244</v>
      </c>
    </row>
    <row r="20" spans="1:28" ht="12">
      <c r="A20" s="8" t="s">
        <v>47</v>
      </c>
      <c r="B20" s="14" t="s">
        <v>48</v>
      </c>
      <c r="C20" s="26">
        <v>6</v>
      </c>
      <c r="D20" s="26">
        <v>5</v>
      </c>
      <c r="E20" s="26">
        <v>1</v>
      </c>
      <c r="F20" s="26">
        <v>5</v>
      </c>
      <c r="G20" s="26">
        <v>4</v>
      </c>
      <c r="H20" s="26">
        <v>1</v>
      </c>
      <c r="I20" s="26">
        <v>1</v>
      </c>
      <c r="J20" s="26">
        <v>1</v>
      </c>
      <c r="K20" s="26">
        <v>0</v>
      </c>
      <c r="L20" s="26">
        <v>5</v>
      </c>
      <c r="M20" s="26">
        <v>4</v>
      </c>
      <c r="N20" s="26">
        <v>1</v>
      </c>
      <c r="O20" s="26">
        <v>4</v>
      </c>
      <c r="P20" s="26">
        <v>3</v>
      </c>
      <c r="Q20" s="26">
        <v>1</v>
      </c>
      <c r="R20" s="26">
        <v>1</v>
      </c>
      <c r="S20" s="26">
        <v>1</v>
      </c>
      <c r="T20" s="26">
        <v>0</v>
      </c>
      <c r="U20" s="26">
        <v>0</v>
      </c>
      <c r="V20" s="26">
        <v>0</v>
      </c>
      <c r="W20" s="26">
        <v>0</v>
      </c>
      <c r="X20" s="26">
        <v>232</v>
      </c>
      <c r="Y20" s="26">
        <v>146</v>
      </c>
      <c r="Z20" s="26">
        <v>86</v>
      </c>
      <c r="AA20" s="26">
        <v>1</v>
      </c>
      <c r="AB20" s="19">
        <f t="shared" si="0"/>
        <v>169.7674418604651</v>
      </c>
    </row>
    <row r="21" spans="1:28" ht="12">
      <c r="A21" s="8" t="s">
        <v>49</v>
      </c>
      <c r="B21" s="14" t="s">
        <v>50</v>
      </c>
      <c r="C21" s="26">
        <v>12</v>
      </c>
      <c r="D21" s="26">
        <v>9</v>
      </c>
      <c r="E21" s="26">
        <v>3</v>
      </c>
      <c r="F21" s="26">
        <v>8</v>
      </c>
      <c r="G21" s="26">
        <v>7</v>
      </c>
      <c r="H21" s="26">
        <v>1</v>
      </c>
      <c r="I21" s="26">
        <v>4</v>
      </c>
      <c r="J21" s="26">
        <v>2</v>
      </c>
      <c r="K21" s="26">
        <v>2</v>
      </c>
      <c r="L21" s="26">
        <v>13</v>
      </c>
      <c r="M21" s="26">
        <v>7</v>
      </c>
      <c r="N21" s="26">
        <v>6</v>
      </c>
      <c r="O21" s="26">
        <v>7</v>
      </c>
      <c r="P21" s="26">
        <v>5</v>
      </c>
      <c r="Q21" s="26">
        <v>2</v>
      </c>
      <c r="R21" s="26">
        <v>6</v>
      </c>
      <c r="S21" s="26">
        <v>2</v>
      </c>
      <c r="T21" s="26">
        <v>4</v>
      </c>
      <c r="U21" s="26">
        <v>0</v>
      </c>
      <c r="V21" s="26">
        <v>0</v>
      </c>
      <c r="W21" s="26">
        <v>0</v>
      </c>
      <c r="X21" s="26">
        <v>541</v>
      </c>
      <c r="Y21" s="26">
        <v>328</v>
      </c>
      <c r="Z21" s="26">
        <v>213</v>
      </c>
      <c r="AA21" s="26">
        <v>15</v>
      </c>
      <c r="AB21" s="19">
        <f t="shared" si="0"/>
        <v>153.9906103286385</v>
      </c>
    </row>
    <row r="22" spans="1:28" ht="12">
      <c r="A22" s="8" t="s">
        <v>51</v>
      </c>
      <c r="B22" s="14" t="s">
        <v>52</v>
      </c>
      <c r="C22" s="26">
        <v>7</v>
      </c>
      <c r="D22" s="26">
        <v>3</v>
      </c>
      <c r="E22" s="26">
        <v>4</v>
      </c>
      <c r="F22" s="26">
        <v>5</v>
      </c>
      <c r="G22" s="26">
        <v>2</v>
      </c>
      <c r="H22" s="26">
        <v>3</v>
      </c>
      <c r="I22" s="26">
        <v>2</v>
      </c>
      <c r="J22" s="26">
        <v>1</v>
      </c>
      <c r="K22" s="26">
        <v>1</v>
      </c>
      <c r="L22" s="26">
        <v>12</v>
      </c>
      <c r="M22" s="26">
        <v>7</v>
      </c>
      <c r="N22" s="26">
        <v>5</v>
      </c>
      <c r="O22" s="26">
        <v>8</v>
      </c>
      <c r="P22" s="26">
        <v>6</v>
      </c>
      <c r="Q22" s="26">
        <v>2</v>
      </c>
      <c r="R22" s="26">
        <v>4</v>
      </c>
      <c r="S22" s="26">
        <v>1</v>
      </c>
      <c r="T22" s="26">
        <v>3</v>
      </c>
      <c r="U22" s="26">
        <v>0</v>
      </c>
      <c r="V22" s="26">
        <v>0</v>
      </c>
      <c r="W22" s="26">
        <v>0</v>
      </c>
      <c r="X22" s="26">
        <v>570</v>
      </c>
      <c r="Y22" s="26">
        <v>344</v>
      </c>
      <c r="Z22" s="26">
        <v>226</v>
      </c>
      <c r="AA22" s="26">
        <v>4</v>
      </c>
      <c r="AB22" s="19">
        <f t="shared" si="0"/>
        <v>152.21238938053096</v>
      </c>
    </row>
    <row r="23" spans="1:28" ht="12">
      <c r="A23" s="8" t="s">
        <v>53</v>
      </c>
      <c r="B23" s="14" t="s">
        <v>54</v>
      </c>
      <c r="C23" s="26">
        <v>10</v>
      </c>
      <c r="D23" s="26">
        <v>3</v>
      </c>
      <c r="E23" s="26">
        <v>7</v>
      </c>
      <c r="F23" s="26">
        <v>7</v>
      </c>
      <c r="G23" s="26">
        <v>2</v>
      </c>
      <c r="H23" s="26">
        <v>5</v>
      </c>
      <c r="I23" s="26">
        <v>3</v>
      </c>
      <c r="J23" s="26">
        <v>1</v>
      </c>
      <c r="K23" s="26">
        <v>2</v>
      </c>
      <c r="L23" s="26">
        <v>8</v>
      </c>
      <c r="M23" s="26">
        <v>4</v>
      </c>
      <c r="N23" s="26">
        <v>4</v>
      </c>
      <c r="O23" s="26">
        <v>5</v>
      </c>
      <c r="P23" s="26">
        <v>3</v>
      </c>
      <c r="Q23" s="26">
        <v>2</v>
      </c>
      <c r="R23" s="26">
        <v>3</v>
      </c>
      <c r="S23" s="26">
        <v>1</v>
      </c>
      <c r="T23" s="26">
        <v>2</v>
      </c>
      <c r="U23" s="26">
        <v>0</v>
      </c>
      <c r="V23" s="26">
        <v>0</v>
      </c>
      <c r="W23" s="26">
        <v>0</v>
      </c>
      <c r="X23" s="26">
        <v>575</v>
      </c>
      <c r="Y23" s="26">
        <v>383</v>
      </c>
      <c r="Z23" s="26">
        <v>192</v>
      </c>
      <c r="AA23" s="26">
        <v>3</v>
      </c>
      <c r="AB23" s="19">
        <f t="shared" si="0"/>
        <v>199.47916666666669</v>
      </c>
    </row>
    <row r="24" spans="1:28" ht="12">
      <c r="A24" s="8" t="s">
        <v>55</v>
      </c>
      <c r="B24" s="14" t="s">
        <v>56</v>
      </c>
      <c r="C24" s="26">
        <v>4</v>
      </c>
      <c r="D24" s="26">
        <v>3</v>
      </c>
      <c r="E24" s="26">
        <v>1</v>
      </c>
      <c r="F24" s="26">
        <v>3</v>
      </c>
      <c r="G24" s="26">
        <v>3</v>
      </c>
      <c r="H24" s="26">
        <v>0</v>
      </c>
      <c r="I24" s="26">
        <v>1</v>
      </c>
      <c r="J24" s="26">
        <v>0</v>
      </c>
      <c r="K24" s="26">
        <v>1</v>
      </c>
      <c r="L24" s="26">
        <v>3</v>
      </c>
      <c r="M24" s="26">
        <v>2</v>
      </c>
      <c r="N24" s="26">
        <v>1</v>
      </c>
      <c r="O24" s="26">
        <v>3</v>
      </c>
      <c r="P24" s="26">
        <v>2</v>
      </c>
      <c r="Q24" s="26">
        <v>1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152</v>
      </c>
      <c r="Y24" s="26">
        <v>91</v>
      </c>
      <c r="Z24" s="26">
        <v>61</v>
      </c>
      <c r="AA24" s="26">
        <v>3</v>
      </c>
      <c r="AB24" s="19">
        <f t="shared" si="0"/>
        <v>149.18032786885246</v>
      </c>
    </row>
    <row r="25" spans="1:28" ht="12">
      <c r="A25" s="8" t="s">
        <v>57</v>
      </c>
      <c r="B25" s="14" t="s">
        <v>58</v>
      </c>
      <c r="C25" s="26">
        <v>2</v>
      </c>
      <c r="D25" s="26">
        <v>2</v>
      </c>
      <c r="E25" s="26">
        <v>0</v>
      </c>
      <c r="F25" s="26">
        <v>2</v>
      </c>
      <c r="G25" s="26">
        <v>2</v>
      </c>
      <c r="H25" s="26">
        <v>0</v>
      </c>
      <c r="I25" s="26">
        <v>0</v>
      </c>
      <c r="J25" s="26">
        <v>0</v>
      </c>
      <c r="K25" s="26">
        <v>0</v>
      </c>
      <c r="L25" s="26">
        <v>15</v>
      </c>
      <c r="M25" s="26">
        <v>11</v>
      </c>
      <c r="N25" s="26">
        <v>4</v>
      </c>
      <c r="O25" s="26">
        <v>13</v>
      </c>
      <c r="P25" s="26">
        <v>10</v>
      </c>
      <c r="Q25" s="26">
        <v>3</v>
      </c>
      <c r="R25" s="26">
        <v>2</v>
      </c>
      <c r="S25" s="26">
        <v>1</v>
      </c>
      <c r="T25" s="26">
        <v>1</v>
      </c>
      <c r="U25" s="26">
        <v>0</v>
      </c>
      <c r="V25" s="26">
        <v>0</v>
      </c>
      <c r="W25" s="26">
        <v>0</v>
      </c>
      <c r="X25" s="26">
        <v>203</v>
      </c>
      <c r="Y25" s="26">
        <v>116</v>
      </c>
      <c r="Z25" s="26">
        <v>87</v>
      </c>
      <c r="AA25" s="26">
        <v>5</v>
      </c>
      <c r="AB25" s="19">
        <f t="shared" si="0"/>
        <v>133.33333333333331</v>
      </c>
    </row>
    <row r="26" spans="1:28" ht="12">
      <c r="A26" s="8" t="s">
        <v>59</v>
      </c>
      <c r="B26" s="14" t="s">
        <v>60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25</v>
      </c>
      <c r="Y26" s="26">
        <v>9</v>
      </c>
      <c r="Z26" s="26">
        <v>16</v>
      </c>
      <c r="AA26" s="26">
        <v>0</v>
      </c>
      <c r="AB26" s="19">
        <f t="shared" si="0"/>
        <v>56.25</v>
      </c>
    </row>
    <row r="27" spans="1:28" ht="12">
      <c r="A27" s="8" t="s">
        <v>61</v>
      </c>
      <c r="B27" s="14" t="s">
        <v>62</v>
      </c>
      <c r="C27" s="26">
        <v>8</v>
      </c>
      <c r="D27" s="26">
        <v>5</v>
      </c>
      <c r="E27" s="26">
        <v>3</v>
      </c>
      <c r="F27" s="26">
        <v>8</v>
      </c>
      <c r="G27" s="26">
        <v>5</v>
      </c>
      <c r="H27" s="26">
        <v>3</v>
      </c>
      <c r="I27" s="26">
        <v>0</v>
      </c>
      <c r="J27" s="26">
        <v>0</v>
      </c>
      <c r="K27" s="26">
        <v>0</v>
      </c>
      <c r="L27" s="26">
        <v>18</v>
      </c>
      <c r="M27" s="26">
        <v>12</v>
      </c>
      <c r="N27" s="26">
        <v>6</v>
      </c>
      <c r="O27" s="26">
        <v>15</v>
      </c>
      <c r="P27" s="26">
        <v>9</v>
      </c>
      <c r="Q27" s="26">
        <v>6</v>
      </c>
      <c r="R27" s="26">
        <v>3</v>
      </c>
      <c r="S27" s="26">
        <v>3</v>
      </c>
      <c r="T27" s="26">
        <v>0</v>
      </c>
      <c r="U27" s="26">
        <v>0</v>
      </c>
      <c r="V27" s="26">
        <v>0</v>
      </c>
      <c r="W27" s="26">
        <v>0</v>
      </c>
      <c r="X27" s="26">
        <v>202</v>
      </c>
      <c r="Y27" s="26">
        <v>118</v>
      </c>
      <c r="Z27" s="26">
        <v>84</v>
      </c>
      <c r="AA27" s="26">
        <v>2</v>
      </c>
      <c r="AB27" s="19">
        <f t="shared" si="0"/>
        <v>140.47619047619045</v>
      </c>
    </row>
    <row r="28" spans="1:28" ht="12">
      <c r="A28" s="8" t="s">
        <v>63</v>
      </c>
      <c r="B28" s="14" t="s">
        <v>64</v>
      </c>
      <c r="C28" s="26">
        <v>9</v>
      </c>
      <c r="D28" s="26">
        <v>6</v>
      </c>
      <c r="E28" s="26">
        <v>3</v>
      </c>
      <c r="F28" s="26">
        <v>8</v>
      </c>
      <c r="G28" s="26">
        <v>5</v>
      </c>
      <c r="H28" s="26">
        <v>3</v>
      </c>
      <c r="I28" s="26">
        <v>1</v>
      </c>
      <c r="J28" s="26">
        <v>1</v>
      </c>
      <c r="K28" s="26">
        <v>0</v>
      </c>
      <c r="L28" s="26">
        <v>6</v>
      </c>
      <c r="M28" s="26">
        <v>2</v>
      </c>
      <c r="N28" s="26">
        <v>4</v>
      </c>
      <c r="O28" s="26">
        <v>6</v>
      </c>
      <c r="P28" s="26">
        <v>2</v>
      </c>
      <c r="Q28" s="26">
        <v>4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221</v>
      </c>
      <c r="Y28" s="26">
        <v>136</v>
      </c>
      <c r="Z28" s="26">
        <v>85</v>
      </c>
      <c r="AA28" s="26">
        <v>5</v>
      </c>
      <c r="AB28" s="19">
        <f t="shared" si="0"/>
        <v>160</v>
      </c>
    </row>
    <row r="29" spans="1:28" ht="12">
      <c r="A29" s="8" t="s">
        <v>65</v>
      </c>
      <c r="B29" s="14" t="s">
        <v>66</v>
      </c>
      <c r="C29" s="26">
        <v>71</v>
      </c>
      <c r="D29" s="26">
        <v>30</v>
      </c>
      <c r="E29" s="26">
        <v>41</v>
      </c>
      <c r="F29" s="26">
        <v>51</v>
      </c>
      <c r="G29" s="26">
        <v>20</v>
      </c>
      <c r="H29" s="26">
        <v>31</v>
      </c>
      <c r="I29" s="26">
        <v>20</v>
      </c>
      <c r="J29" s="26">
        <v>10</v>
      </c>
      <c r="K29" s="26">
        <v>10</v>
      </c>
      <c r="L29" s="26">
        <v>56</v>
      </c>
      <c r="M29" s="26">
        <v>24</v>
      </c>
      <c r="N29" s="26">
        <v>32</v>
      </c>
      <c r="O29" s="26">
        <v>47</v>
      </c>
      <c r="P29" s="26">
        <v>20</v>
      </c>
      <c r="Q29" s="26">
        <v>27</v>
      </c>
      <c r="R29" s="26">
        <v>9</v>
      </c>
      <c r="S29" s="26">
        <v>4</v>
      </c>
      <c r="T29" s="26">
        <v>5</v>
      </c>
      <c r="U29" s="26">
        <v>0</v>
      </c>
      <c r="V29" s="26">
        <v>0</v>
      </c>
      <c r="W29" s="26">
        <v>0</v>
      </c>
      <c r="X29" s="26">
        <v>1476</v>
      </c>
      <c r="Y29" s="26">
        <v>772</v>
      </c>
      <c r="Z29" s="26">
        <v>704</v>
      </c>
      <c r="AA29" s="26">
        <v>28</v>
      </c>
      <c r="AB29" s="19">
        <f t="shared" si="0"/>
        <v>109.65909090909092</v>
      </c>
    </row>
    <row r="30" spans="1:28" ht="12">
      <c r="A30" s="8" t="s">
        <v>67</v>
      </c>
      <c r="B30" s="14" t="s">
        <v>68</v>
      </c>
      <c r="C30" s="26">
        <v>13</v>
      </c>
      <c r="D30" s="26">
        <v>8</v>
      </c>
      <c r="E30" s="26">
        <v>5</v>
      </c>
      <c r="F30" s="26">
        <v>12</v>
      </c>
      <c r="G30" s="26">
        <v>8</v>
      </c>
      <c r="H30" s="26">
        <v>4</v>
      </c>
      <c r="I30" s="26">
        <v>1</v>
      </c>
      <c r="J30" s="26">
        <v>0</v>
      </c>
      <c r="K30" s="26">
        <v>1</v>
      </c>
      <c r="L30" s="26">
        <v>8</v>
      </c>
      <c r="M30" s="26">
        <v>5</v>
      </c>
      <c r="N30" s="26">
        <v>3</v>
      </c>
      <c r="O30" s="26">
        <v>6</v>
      </c>
      <c r="P30" s="26">
        <v>3</v>
      </c>
      <c r="Q30" s="26">
        <v>3</v>
      </c>
      <c r="R30" s="26">
        <v>2</v>
      </c>
      <c r="S30" s="26">
        <v>2</v>
      </c>
      <c r="T30" s="26">
        <v>0</v>
      </c>
      <c r="U30" s="26">
        <v>0</v>
      </c>
      <c r="V30" s="26">
        <v>0</v>
      </c>
      <c r="W30" s="26">
        <v>0</v>
      </c>
      <c r="X30" s="26">
        <v>283</v>
      </c>
      <c r="Y30" s="26">
        <v>157</v>
      </c>
      <c r="Z30" s="26">
        <v>126</v>
      </c>
      <c r="AA30" s="26">
        <v>1</v>
      </c>
      <c r="AB30" s="19">
        <f t="shared" si="0"/>
        <v>124.60317460317461</v>
      </c>
    </row>
    <row r="31" spans="1:28" ht="12">
      <c r="A31" s="8" t="s">
        <v>69</v>
      </c>
      <c r="B31" s="14" t="s">
        <v>70</v>
      </c>
      <c r="C31" s="26">
        <v>20</v>
      </c>
      <c r="D31" s="26">
        <v>11</v>
      </c>
      <c r="E31" s="26">
        <v>9</v>
      </c>
      <c r="F31" s="26">
        <v>12</v>
      </c>
      <c r="G31" s="26">
        <v>8</v>
      </c>
      <c r="H31" s="26">
        <v>4</v>
      </c>
      <c r="I31" s="26">
        <v>8</v>
      </c>
      <c r="J31" s="26">
        <v>3</v>
      </c>
      <c r="K31" s="26">
        <v>5</v>
      </c>
      <c r="L31" s="26">
        <v>19</v>
      </c>
      <c r="M31" s="26">
        <v>8</v>
      </c>
      <c r="N31" s="26">
        <v>11</v>
      </c>
      <c r="O31" s="26">
        <v>16</v>
      </c>
      <c r="P31" s="26">
        <v>6</v>
      </c>
      <c r="Q31" s="26">
        <v>10</v>
      </c>
      <c r="R31" s="26">
        <v>3</v>
      </c>
      <c r="S31" s="26">
        <v>2</v>
      </c>
      <c r="T31" s="26">
        <v>1</v>
      </c>
      <c r="U31" s="26">
        <v>0</v>
      </c>
      <c r="V31" s="26">
        <v>0</v>
      </c>
      <c r="W31" s="26">
        <v>0</v>
      </c>
      <c r="X31" s="26">
        <v>797</v>
      </c>
      <c r="Y31" s="26">
        <v>423</v>
      </c>
      <c r="Z31" s="26">
        <v>374</v>
      </c>
      <c r="AA31" s="26">
        <v>21</v>
      </c>
      <c r="AB31" s="19">
        <f t="shared" si="0"/>
        <v>113.10160427807487</v>
      </c>
    </row>
    <row r="32" spans="1:28" ht="12">
      <c r="A32" s="7" t="s">
        <v>71</v>
      </c>
      <c r="B32" s="12" t="s">
        <v>72</v>
      </c>
      <c r="C32" s="25">
        <v>175</v>
      </c>
      <c r="D32" s="25">
        <v>90</v>
      </c>
      <c r="E32" s="25">
        <v>85</v>
      </c>
      <c r="F32" s="25">
        <v>149</v>
      </c>
      <c r="G32" s="25">
        <v>73</v>
      </c>
      <c r="H32" s="25">
        <v>76</v>
      </c>
      <c r="I32" s="25">
        <v>26</v>
      </c>
      <c r="J32" s="25">
        <v>17</v>
      </c>
      <c r="K32" s="25">
        <v>9</v>
      </c>
      <c r="L32" s="25">
        <v>155</v>
      </c>
      <c r="M32" s="25">
        <v>77</v>
      </c>
      <c r="N32" s="25">
        <v>78</v>
      </c>
      <c r="O32" s="25">
        <v>133</v>
      </c>
      <c r="P32" s="25">
        <v>67</v>
      </c>
      <c r="Q32" s="25">
        <v>66</v>
      </c>
      <c r="R32" s="25">
        <v>22</v>
      </c>
      <c r="S32" s="25">
        <v>10</v>
      </c>
      <c r="T32" s="25">
        <v>12</v>
      </c>
      <c r="U32" s="25">
        <v>0</v>
      </c>
      <c r="V32" s="25">
        <v>0</v>
      </c>
      <c r="W32" s="25">
        <v>0</v>
      </c>
      <c r="X32" s="25">
        <v>2779</v>
      </c>
      <c r="Y32" s="25">
        <v>1641</v>
      </c>
      <c r="Z32" s="25">
        <v>1138</v>
      </c>
      <c r="AA32" s="25">
        <v>97</v>
      </c>
      <c r="AB32" s="18">
        <f t="shared" si="0"/>
        <v>144.20035149384887</v>
      </c>
    </row>
    <row r="33" spans="1:28" ht="12">
      <c r="A33" s="7" t="s">
        <v>73</v>
      </c>
      <c r="B33" s="12" t="s">
        <v>74</v>
      </c>
      <c r="C33" s="25">
        <v>22</v>
      </c>
      <c r="D33" s="25">
        <v>12</v>
      </c>
      <c r="E33" s="25">
        <v>10</v>
      </c>
      <c r="F33" s="25">
        <v>15</v>
      </c>
      <c r="G33" s="25">
        <v>9</v>
      </c>
      <c r="H33" s="25">
        <v>6</v>
      </c>
      <c r="I33" s="25">
        <v>7</v>
      </c>
      <c r="J33" s="25">
        <v>3</v>
      </c>
      <c r="K33" s="25">
        <v>4</v>
      </c>
      <c r="L33" s="25">
        <v>44</v>
      </c>
      <c r="M33" s="25">
        <v>28</v>
      </c>
      <c r="N33" s="25">
        <v>16</v>
      </c>
      <c r="O33" s="25">
        <v>36</v>
      </c>
      <c r="P33" s="25">
        <v>24</v>
      </c>
      <c r="Q33" s="25">
        <v>12</v>
      </c>
      <c r="R33" s="25">
        <v>8</v>
      </c>
      <c r="S33" s="25">
        <v>4</v>
      </c>
      <c r="T33" s="25">
        <v>4</v>
      </c>
      <c r="U33" s="25">
        <v>0</v>
      </c>
      <c r="V33" s="25">
        <v>0</v>
      </c>
      <c r="W33" s="25">
        <v>0</v>
      </c>
      <c r="X33" s="25">
        <v>1532</v>
      </c>
      <c r="Y33" s="25">
        <v>865</v>
      </c>
      <c r="Z33" s="25">
        <v>667</v>
      </c>
      <c r="AA33" s="25">
        <v>53</v>
      </c>
      <c r="AB33" s="18">
        <f t="shared" si="0"/>
        <v>129.68515742128938</v>
      </c>
    </row>
    <row r="34" spans="1:28" ht="12">
      <c r="A34" s="7" t="s">
        <v>75</v>
      </c>
      <c r="B34" s="12" t="s">
        <v>76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15</v>
      </c>
      <c r="Y34" s="25">
        <v>8</v>
      </c>
      <c r="Z34" s="25">
        <v>7</v>
      </c>
      <c r="AA34" s="25">
        <v>1</v>
      </c>
      <c r="AB34" s="18">
        <f t="shared" si="0"/>
        <v>114.28571428571428</v>
      </c>
    </row>
    <row r="35" spans="1:28" s="21" customFormat="1" ht="12">
      <c r="A35" s="8" t="s">
        <v>77</v>
      </c>
      <c r="B35" s="33" t="s">
        <v>78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15</v>
      </c>
      <c r="Y35" s="26">
        <v>8</v>
      </c>
      <c r="Z35" s="26">
        <v>7</v>
      </c>
      <c r="AA35" s="26">
        <v>1</v>
      </c>
      <c r="AB35" s="19">
        <f t="shared" si="0"/>
        <v>114.28571428571428</v>
      </c>
    </row>
    <row r="36" spans="1:28" ht="12">
      <c r="A36" s="8" t="s">
        <v>79</v>
      </c>
      <c r="B36" s="14" t="s">
        <v>80</v>
      </c>
      <c r="C36" s="26" t="s">
        <v>28</v>
      </c>
      <c r="D36" s="26" t="s">
        <v>28</v>
      </c>
      <c r="E36" s="26" t="s">
        <v>28</v>
      </c>
      <c r="F36" s="26" t="s">
        <v>28</v>
      </c>
      <c r="G36" s="26" t="s">
        <v>28</v>
      </c>
      <c r="H36" s="26" t="s">
        <v>28</v>
      </c>
      <c r="I36" s="26" t="s">
        <v>28</v>
      </c>
      <c r="J36" s="26" t="s">
        <v>28</v>
      </c>
      <c r="K36" s="26" t="s">
        <v>28</v>
      </c>
      <c r="L36" s="26" t="s">
        <v>28</v>
      </c>
      <c r="M36" s="26" t="s">
        <v>28</v>
      </c>
      <c r="N36" s="26" t="s">
        <v>28</v>
      </c>
      <c r="O36" s="26" t="s">
        <v>28</v>
      </c>
      <c r="P36" s="26" t="s">
        <v>28</v>
      </c>
      <c r="Q36" s="26" t="s">
        <v>28</v>
      </c>
      <c r="R36" s="26" t="s">
        <v>28</v>
      </c>
      <c r="S36" s="26" t="s">
        <v>28</v>
      </c>
      <c r="T36" s="26" t="s">
        <v>28</v>
      </c>
      <c r="U36" s="26" t="s">
        <v>28</v>
      </c>
      <c r="V36" s="26" t="s">
        <v>28</v>
      </c>
      <c r="W36" s="26" t="s">
        <v>28</v>
      </c>
      <c r="X36" s="26" t="s">
        <v>28</v>
      </c>
      <c r="Y36" s="26" t="s">
        <v>28</v>
      </c>
      <c r="Z36" s="26" t="s">
        <v>28</v>
      </c>
      <c r="AA36" s="26" t="s">
        <v>28</v>
      </c>
      <c r="AB36" s="10" t="s">
        <v>28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102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  <row r="41" spans="2:27" ht="1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7" ht="12">
      <c r="B42" s="23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4"/>
      <c r="Y42" s="24"/>
      <c r="Z42" s="24"/>
      <c r="AA42" s="22"/>
    </row>
    <row r="43" spans="2:27" ht="12">
      <c r="B43" s="23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4"/>
      <c r="Y43" s="24"/>
      <c r="Z43" s="24"/>
      <c r="AA43" s="22"/>
    </row>
    <row r="44" spans="2:27" ht="12">
      <c r="B44" s="23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4"/>
      <c r="Y44" s="24"/>
      <c r="Z44" s="22"/>
      <c r="AA44" s="22"/>
    </row>
    <row r="45" spans="2:27" ht="12">
      <c r="B45" s="23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2:27" ht="12">
      <c r="B46" s="23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4"/>
      <c r="Y46" s="22"/>
      <c r="Z46" s="22"/>
      <c r="AA46" s="22"/>
    </row>
    <row r="47" spans="2:27" ht="12">
      <c r="B47" s="2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2:27" ht="12">
      <c r="B48" s="23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2:27" ht="12">
      <c r="B49" s="2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2:27" ht="12"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2:27" ht="12"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2:27" ht="12"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2:27" ht="12"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2:27" ht="12"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2:27" ht="12"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2:27" ht="12"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2:27" ht="12"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2:27" ht="12"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2:27" ht="12">
      <c r="B59" s="2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2:27" ht="12"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2:27" ht="12"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2:27" ht="12"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4"/>
      <c r="Y62" s="22"/>
      <c r="Z62" s="22"/>
      <c r="AA62" s="22"/>
    </row>
    <row r="63" spans="2:27" ht="12"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2:27" ht="12"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2:27" ht="12"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4"/>
      <c r="Y65" s="24"/>
      <c r="Z65" s="24"/>
      <c r="AA65" s="22"/>
    </row>
    <row r="66" spans="2:27" ht="12"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4"/>
      <c r="Y66" s="22"/>
      <c r="Z66" s="22"/>
      <c r="AA66" s="22"/>
    </row>
    <row r="67" spans="2:27" ht="12"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2:27" ht="12"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</sheetData>
  <sheetProtection/>
  <mergeCells count="27">
    <mergeCell ref="AB4:AB8"/>
    <mergeCell ref="F5:H5"/>
    <mergeCell ref="I5:K5"/>
    <mergeCell ref="R5:T5"/>
    <mergeCell ref="U5:W5"/>
    <mergeCell ref="L5:N5"/>
    <mergeCell ref="O5:Q5"/>
    <mergeCell ref="AA6:AA8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9:B9"/>
    <mergeCell ref="A37:AA37"/>
    <mergeCell ref="A38:AA38"/>
    <mergeCell ref="O6:Q6"/>
    <mergeCell ref="R6:T6"/>
    <mergeCell ref="U6:W6"/>
    <mergeCell ref="X6:Z6"/>
    <mergeCell ref="C6:E6"/>
    <mergeCell ref="F6:H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24</v>
      </c>
      <c r="D8" s="6" t="s">
        <v>25</v>
      </c>
      <c r="E8" s="6" t="s">
        <v>26</v>
      </c>
      <c r="F8" s="6" t="s">
        <v>24</v>
      </c>
      <c r="G8" s="6" t="s">
        <v>25</v>
      </c>
      <c r="H8" s="6" t="s">
        <v>26</v>
      </c>
      <c r="I8" s="6" t="s">
        <v>24</v>
      </c>
      <c r="J8" s="6" t="s">
        <v>25</v>
      </c>
      <c r="K8" s="6" t="s">
        <v>26</v>
      </c>
      <c r="L8" s="6" t="s">
        <v>24</v>
      </c>
      <c r="M8" s="6" t="s">
        <v>25</v>
      </c>
      <c r="N8" s="6" t="s">
        <v>26</v>
      </c>
      <c r="O8" s="6" t="s">
        <v>24</v>
      </c>
      <c r="P8" s="6" t="s">
        <v>25</v>
      </c>
      <c r="Q8" s="6" t="s">
        <v>26</v>
      </c>
      <c r="R8" s="6" t="s">
        <v>24</v>
      </c>
      <c r="S8" s="6" t="s">
        <v>25</v>
      </c>
      <c r="T8" s="6" t="s">
        <v>26</v>
      </c>
      <c r="U8" s="6" t="s">
        <v>24</v>
      </c>
      <c r="V8" s="6" t="s">
        <v>25</v>
      </c>
      <c r="W8" s="6" t="s">
        <v>26</v>
      </c>
      <c r="X8" s="6" t="s">
        <v>24</v>
      </c>
      <c r="Y8" s="6" t="s">
        <v>25</v>
      </c>
      <c r="Z8" s="6" t="s">
        <v>26</v>
      </c>
      <c r="AA8" s="85"/>
      <c r="AB8" s="93"/>
    </row>
    <row r="9" spans="1:28" ht="12" customHeight="1">
      <c r="A9" s="99" t="s">
        <v>86</v>
      </c>
      <c r="B9" s="100"/>
      <c r="C9" s="13">
        <v>751</v>
      </c>
      <c r="D9" s="13">
        <v>434</v>
      </c>
      <c r="E9" s="13">
        <v>317</v>
      </c>
      <c r="F9" s="13">
        <v>597</v>
      </c>
      <c r="G9" s="13">
        <v>360</v>
      </c>
      <c r="H9" s="13">
        <v>237</v>
      </c>
      <c r="I9" s="13">
        <v>154</v>
      </c>
      <c r="J9" s="13">
        <v>74</v>
      </c>
      <c r="K9" s="13">
        <v>80</v>
      </c>
      <c r="L9" s="13">
        <v>787</v>
      </c>
      <c r="M9" s="13">
        <v>437</v>
      </c>
      <c r="N9" s="13">
        <v>350</v>
      </c>
      <c r="O9" s="13">
        <v>634</v>
      </c>
      <c r="P9" s="13">
        <v>363</v>
      </c>
      <c r="Q9" s="13">
        <v>271</v>
      </c>
      <c r="R9" s="13">
        <v>153</v>
      </c>
      <c r="S9" s="13">
        <v>74</v>
      </c>
      <c r="T9" s="13">
        <v>79</v>
      </c>
      <c r="U9" s="9" t="s">
        <v>28</v>
      </c>
      <c r="V9" s="9" t="s">
        <v>28</v>
      </c>
      <c r="W9" s="9" t="s">
        <v>28</v>
      </c>
      <c r="X9" s="13">
        <v>16371</v>
      </c>
      <c r="Y9" s="13">
        <v>9633</v>
      </c>
      <c r="Z9" s="13">
        <v>6738</v>
      </c>
      <c r="AA9" s="13">
        <v>427</v>
      </c>
      <c r="AB9" s="18">
        <f>Y9/Z9*100</f>
        <v>142.96527159394478</v>
      </c>
    </row>
    <row r="10" spans="1:28" ht="12">
      <c r="A10" s="7" t="s">
        <v>83</v>
      </c>
      <c r="B10" s="12" t="s">
        <v>27</v>
      </c>
      <c r="C10" s="13">
        <v>502</v>
      </c>
      <c r="D10" s="13">
        <v>290</v>
      </c>
      <c r="E10" s="13">
        <v>212</v>
      </c>
      <c r="F10" s="13">
        <v>402</v>
      </c>
      <c r="G10" s="13">
        <v>250</v>
      </c>
      <c r="H10" s="13">
        <v>152</v>
      </c>
      <c r="I10" s="13">
        <v>100</v>
      </c>
      <c r="J10" s="13">
        <v>40</v>
      </c>
      <c r="K10" s="13">
        <v>60</v>
      </c>
      <c r="L10" s="13">
        <v>554</v>
      </c>
      <c r="M10" s="13">
        <v>315</v>
      </c>
      <c r="N10" s="13">
        <v>239</v>
      </c>
      <c r="O10" s="13">
        <v>428</v>
      </c>
      <c r="P10" s="13">
        <v>251</v>
      </c>
      <c r="Q10" s="13">
        <v>177</v>
      </c>
      <c r="R10" s="13">
        <v>126</v>
      </c>
      <c r="S10" s="13">
        <v>64</v>
      </c>
      <c r="T10" s="13">
        <v>62</v>
      </c>
      <c r="U10" s="9" t="s">
        <v>28</v>
      </c>
      <c r="V10" s="9" t="s">
        <v>28</v>
      </c>
      <c r="W10" s="9" t="s">
        <v>28</v>
      </c>
      <c r="X10" s="13">
        <v>12043</v>
      </c>
      <c r="Y10" s="13">
        <v>7116</v>
      </c>
      <c r="Z10" s="13">
        <v>4927</v>
      </c>
      <c r="AA10" s="13">
        <v>372</v>
      </c>
      <c r="AB10" s="18">
        <f aca="true" t="shared" si="0" ref="AB10:AB35">Y10/Z10*100</f>
        <v>144.42865841282728</v>
      </c>
    </row>
    <row r="11" spans="1:28" ht="12">
      <c r="A11" s="8" t="s">
        <v>29</v>
      </c>
      <c r="B11" s="33" t="s">
        <v>30</v>
      </c>
      <c r="C11" s="15">
        <v>112</v>
      </c>
      <c r="D11" s="15">
        <v>76</v>
      </c>
      <c r="E11" s="15">
        <v>36</v>
      </c>
      <c r="F11" s="15">
        <v>96</v>
      </c>
      <c r="G11" s="15">
        <v>70</v>
      </c>
      <c r="H11" s="15">
        <v>26</v>
      </c>
      <c r="I11" s="15">
        <v>16</v>
      </c>
      <c r="J11" s="15">
        <v>6</v>
      </c>
      <c r="K11" s="15">
        <v>10</v>
      </c>
      <c r="L11" s="15">
        <v>124</v>
      </c>
      <c r="M11" s="15">
        <v>79</v>
      </c>
      <c r="N11" s="15">
        <v>45</v>
      </c>
      <c r="O11" s="15">
        <v>98</v>
      </c>
      <c r="P11" s="15">
        <v>64</v>
      </c>
      <c r="Q11" s="15">
        <v>34</v>
      </c>
      <c r="R11" s="15">
        <v>26</v>
      </c>
      <c r="S11" s="15">
        <v>15</v>
      </c>
      <c r="T11" s="15">
        <v>11</v>
      </c>
      <c r="U11" s="10" t="s">
        <v>28</v>
      </c>
      <c r="V11" s="10" t="s">
        <v>28</v>
      </c>
      <c r="W11" s="10" t="s">
        <v>28</v>
      </c>
      <c r="X11" s="15">
        <v>2206</v>
      </c>
      <c r="Y11" s="15">
        <v>1401</v>
      </c>
      <c r="Z11" s="15">
        <v>805</v>
      </c>
      <c r="AA11" s="15">
        <v>65</v>
      </c>
      <c r="AB11" s="19">
        <f t="shared" si="0"/>
        <v>174.03726708074535</v>
      </c>
    </row>
    <row r="12" spans="1:28" ht="12">
      <c r="A12" s="8" t="s">
        <v>31</v>
      </c>
      <c r="B12" s="14" t="s">
        <v>32</v>
      </c>
      <c r="C12" s="15">
        <v>3</v>
      </c>
      <c r="D12" s="15">
        <v>3</v>
      </c>
      <c r="E12" s="10" t="s">
        <v>28</v>
      </c>
      <c r="F12" s="15">
        <v>3</v>
      </c>
      <c r="G12" s="15">
        <v>3</v>
      </c>
      <c r="H12" s="10" t="s">
        <v>28</v>
      </c>
      <c r="I12" s="10" t="s">
        <v>28</v>
      </c>
      <c r="J12" s="10" t="s">
        <v>28</v>
      </c>
      <c r="K12" s="10" t="s">
        <v>28</v>
      </c>
      <c r="L12" s="15">
        <v>11</v>
      </c>
      <c r="M12" s="15">
        <v>4</v>
      </c>
      <c r="N12" s="15">
        <v>7</v>
      </c>
      <c r="O12" s="15">
        <v>7</v>
      </c>
      <c r="P12" s="15">
        <v>3</v>
      </c>
      <c r="Q12" s="15">
        <v>4</v>
      </c>
      <c r="R12" s="15">
        <v>4</v>
      </c>
      <c r="S12" s="15">
        <v>1</v>
      </c>
      <c r="T12" s="15">
        <v>3</v>
      </c>
      <c r="U12" s="10" t="s">
        <v>28</v>
      </c>
      <c r="V12" s="10" t="s">
        <v>28</v>
      </c>
      <c r="W12" s="10" t="s">
        <v>28</v>
      </c>
      <c r="X12" s="15">
        <v>290</v>
      </c>
      <c r="Y12" s="15">
        <v>190</v>
      </c>
      <c r="Z12" s="15">
        <v>100</v>
      </c>
      <c r="AA12" s="15">
        <v>13</v>
      </c>
      <c r="AB12" s="19">
        <f t="shared" si="0"/>
        <v>190</v>
      </c>
    </row>
    <row r="13" spans="1:28" ht="12">
      <c r="A13" s="8" t="s">
        <v>33</v>
      </c>
      <c r="B13" s="14" t="s">
        <v>34</v>
      </c>
      <c r="C13" s="15">
        <v>33</v>
      </c>
      <c r="D13" s="15">
        <v>16</v>
      </c>
      <c r="E13" s="15">
        <v>17</v>
      </c>
      <c r="F13" s="15">
        <v>24</v>
      </c>
      <c r="G13" s="15">
        <v>12</v>
      </c>
      <c r="H13" s="15">
        <v>12</v>
      </c>
      <c r="I13" s="15">
        <v>9</v>
      </c>
      <c r="J13" s="15">
        <v>4</v>
      </c>
      <c r="K13" s="15">
        <v>5</v>
      </c>
      <c r="L13" s="15">
        <v>16</v>
      </c>
      <c r="M13" s="15">
        <v>9</v>
      </c>
      <c r="N13" s="15">
        <v>7</v>
      </c>
      <c r="O13" s="15">
        <v>10</v>
      </c>
      <c r="P13" s="15">
        <v>6</v>
      </c>
      <c r="Q13" s="15">
        <v>4</v>
      </c>
      <c r="R13" s="15">
        <v>6</v>
      </c>
      <c r="S13" s="15">
        <v>3</v>
      </c>
      <c r="T13" s="15">
        <v>3</v>
      </c>
      <c r="U13" s="10" t="s">
        <v>28</v>
      </c>
      <c r="V13" s="10" t="s">
        <v>28</v>
      </c>
      <c r="W13" s="10" t="s">
        <v>28</v>
      </c>
      <c r="X13" s="15">
        <v>1307</v>
      </c>
      <c r="Y13" s="15">
        <v>730</v>
      </c>
      <c r="Z13" s="15">
        <v>577</v>
      </c>
      <c r="AA13" s="15">
        <v>49</v>
      </c>
      <c r="AB13" s="19">
        <f t="shared" si="0"/>
        <v>126.51646447140381</v>
      </c>
    </row>
    <row r="14" spans="1:28" ht="12">
      <c r="A14" s="8" t="s">
        <v>35</v>
      </c>
      <c r="B14" s="14" t="s">
        <v>36</v>
      </c>
      <c r="C14" s="15">
        <v>7</v>
      </c>
      <c r="D14" s="15">
        <v>3</v>
      </c>
      <c r="E14" s="15">
        <v>4</v>
      </c>
      <c r="F14" s="15">
        <v>4</v>
      </c>
      <c r="G14" s="15">
        <v>1</v>
      </c>
      <c r="H14" s="15">
        <v>3</v>
      </c>
      <c r="I14" s="15">
        <v>3</v>
      </c>
      <c r="J14" s="15">
        <v>2</v>
      </c>
      <c r="K14" s="15">
        <v>1</v>
      </c>
      <c r="L14" s="15">
        <v>2</v>
      </c>
      <c r="M14" s="15">
        <v>2</v>
      </c>
      <c r="N14" s="10" t="s">
        <v>28</v>
      </c>
      <c r="O14" s="10" t="s">
        <v>28</v>
      </c>
      <c r="P14" s="10" t="s">
        <v>28</v>
      </c>
      <c r="Q14" s="10" t="s">
        <v>28</v>
      </c>
      <c r="R14" s="15">
        <v>2</v>
      </c>
      <c r="S14" s="15">
        <v>2</v>
      </c>
      <c r="T14" s="10" t="s">
        <v>28</v>
      </c>
      <c r="U14" s="10" t="s">
        <v>28</v>
      </c>
      <c r="V14" s="10" t="s">
        <v>28</v>
      </c>
      <c r="W14" s="10" t="s">
        <v>28</v>
      </c>
      <c r="X14" s="15">
        <v>250</v>
      </c>
      <c r="Y14" s="15">
        <v>145</v>
      </c>
      <c r="Z14" s="15">
        <v>105</v>
      </c>
      <c r="AA14" s="15">
        <v>16</v>
      </c>
      <c r="AB14" s="19">
        <f t="shared" si="0"/>
        <v>138.0952380952381</v>
      </c>
    </row>
    <row r="15" spans="1:28" ht="12">
      <c r="A15" s="8" t="s">
        <v>37</v>
      </c>
      <c r="B15" s="14" t="s">
        <v>38</v>
      </c>
      <c r="C15" s="15">
        <v>3</v>
      </c>
      <c r="D15" s="15">
        <v>3</v>
      </c>
      <c r="E15" s="10" t="s">
        <v>28</v>
      </c>
      <c r="F15" s="15">
        <v>2</v>
      </c>
      <c r="G15" s="15">
        <v>2</v>
      </c>
      <c r="H15" s="10" t="s">
        <v>28</v>
      </c>
      <c r="I15" s="15">
        <v>1</v>
      </c>
      <c r="J15" s="15">
        <v>1</v>
      </c>
      <c r="K15" s="10" t="s">
        <v>28</v>
      </c>
      <c r="L15" s="15">
        <v>10</v>
      </c>
      <c r="M15" s="15">
        <v>7</v>
      </c>
      <c r="N15" s="15">
        <v>3</v>
      </c>
      <c r="O15" s="15">
        <v>8</v>
      </c>
      <c r="P15" s="15">
        <v>5</v>
      </c>
      <c r="Q15" s="15">
        <v>3</v>
      </c>
      <c r="R15" s="15">
        <v>2</v>
      </c>
      <c r="S15" s="15">
        <v>2</v>
      </c>
      <c r="T15" s="10" t="s">
        <v>28</v>
      </c>
      <c r="U15" s="10" t="s">
        <v>28</v>
      </c>
      <c r="V15" s="10" t="s">
        <v>28</v>
      </c>
      <c r="W15" s="10" t="s">
        <v>28</v>
      </c>
      <c r="X15" s="15">
        <v>257</v>
      </c>
      <c r="Y15" s="15">
        <v>158</v>
      </c>
      <c r="Z15" s="15">
        <v>99</v>
      </c>
      <c r="AA15" s="15">
        <v>2</v>
      </c>
      <c r="AB15" s="19">
        <f t="shared" si="0"/>
        <v>159.5959595959596</v>
      </c>
    </row>
    <row r="16" spans="1:28" ht="12">
      <c r="A16" s="8" t="s">
        <v>39</v>
      </c>
      <c r="B16" s="14" t="s">
        <v>40</v>
      </c>
      <c r="C16" s="15">
        <v>69</v>
      </c>
      <c r="D16" s="15">
        <v>47</v>
      </c>
      <c r="E16" s="15">
        <v>22</v>
      </c>
      <c r="F16" s="15">
        <v>62</v>
      </c>
      <c r="G16" s="15">
        <v>45</v>
      </c>
      <c r="H16" s="15">
        <v>17</v>
      </c>
      <c r="I16" s="15">
        <v>7</v>
      </c>
      <c r="J16" s="15">
        <v>2</v>
      </c>
      <c r="K16" s="15">
        <v>5</v>
      </c>
      <c r="L16" s="15">
        <v>63</v>
      </c>
      <c r="M16" s="15">
        <v>42</v>
      </c>
      <c r="N16" s="15">
        <v>21</v>
      </c>
      <c r="O16" s="15">
        <v>48</v>
      </c>
      <c r="P16" s="15">
        <v>35</v>
      </c>
      <c r="Q16" s="15">
        <v>13</v>
      </c>
      <c r="R16" s="15">
        <v>15</v>
      </c>
      <c r="S16" s="15">
        <v>7</v>
      </c>
      <c r="T16" s="15">
        <v>8</v>
      </c>
      <c r="U16" s="10" t="s">
        <v>28</v>
      </c>
      <c r="V16" s="10" t="s">
        <v>28</v>
      </c>
      <c r="W16" s="10" t="s">
        <v>28</v>
      </c>
      <c r="X16" s="15">
        <v>883</v>
      </c>
      <c r="Y16" s="15">
        <v>516</v>
      </c>
      <c r="Z16" s="15">
        <v>367</v>
      </c>
      <c r="AA16" s="15">
        <v>2</v>
      </c>
      <c r="AB16" s="19">
        <f t="shared" si="0"/>
        <v>140.59945504087196</v>
      </c>
    </row>
    <row r="17" spans="1:28" ht="12">
      <c r="A17" s="8" t="s">
        <v>41</v>
      </c>
      <c r="B17" s="14" t="s">
        <v>42</v>
      </c>
      <c r="C17" s="15">
        <v>14</v>
      </c>
      <c r="D17" s="15">
        <v>9</v>
      </c>
      <c r="E17" s="15">
        <v>5</v>
      </c>
      <c r="F17" s="15">
        <v>9</v>
      </c>
      <c r="G17" s="15">
        <v>7</v>
      </c>
      <c r="H17" s="15">
        <v>2</v>
      </c>
      <c r="I17" s="15">
        <v>5</v>
      </c>
      <c r="J17" s="15">
        <v>2</v>
      </c>
      <c r="K17" s="15">
        <v>3</v>
      </c>
      <c r="L17" s="15">
        <v>21</v>
      </c>
      <c r="M17" s="15">
        <v>13</v>
      </c>
      <c r="N17" s="15">
        <v>8</v>
      </c>
      <c r="O17" s="15">
        <v>17</v>
      </c>
      <c r="P17" s="15">
        <v>11</v>
      </c>
      <c r="Q17" s="15">
        <v>6</v>
      </c>
      <c r="R17" s="15">
        <v>4</v>
      </c>
      <c r="S17" s="15">
        <v>2</v>
      </c>
      <c r="T17" s="15">
        <v>2</v>
      </c>
      <c r="U17" s="10" t="s">
        <v>28</v>
      </c>
      <c r="V17" s="10" t="s">
        <v>28</v>
      </c>
      <c r="W17" s="10" t="s">
        <v>28</v>
      </c>
      <c r="X17" s="15">
        <v>852</v>
      </c>
      <c r="Y17" s="15">
        <v>495</v>
      </c>
      <c r="Z17" s="15">
        <v>357</v>
      </c>
      <c r="AA17" s="15">
        <v>12</v>
      </c>
      <c r="AB17" s="19">
        <f t="shared" si="0"/>
        <v>138.65546218487395</v>
      </c>
    </row>
    <row r="18" spans="1:28" ht="12">
      <c r="A18" s="8" t="s">
        <v>43</v>
      </c>
      <c r="B18" s="14" t="s">
        <v>44</v>
      </c>
      <c r="C18" s="15">
        <v>7</v>
      </c>
      <c r="D18" s="15">
        <v>7</v>
      </c>
      <c r="E18" s="10" t="s">
        <v>28</v>
      </c>
      <c r="F18" s="15">
        <v>4</v>
      </c>
      <c r="G18" s="15">
        <v>4</v>
      </c>
      <c r="H18" s="10" t="s">
        <v>28</v>
      </c>
      <c r="I18" s="15">
        <v>3</v>
      </c>
      <c r="J18" s="15">
        <v>3</v>
      </c>
      <c r="K18" s="10" t="s">
        <v>28</v>
      </c>
      <c r="L18" s="15">
        <v>8</v>
      </c>
      <c r="M18" s="15">
        <v>4</v>
      </c>
      <c r="N18" s="15">
        <v>4</v>
      </c>
      <c r="O18" s="15">
        <v>5</v>
      </c>
      <c r="P18" s="15">
        <v>4</v>
      </c>
      <c r="Q18" s="15">
        <v>1</v>
      </c>
      <c r="R18" s="15">
        <v>3</v>
      </c>
      <c r="S18" s="10" t="s">
        <v>28</v>
      </c>
      <c r="T18" s="15">
        <v>3</v>
      </c>
      <c r="U18" s="10" t="s">
        <v>28</v>
      </c>
      <c r="V18" s="10" t="s">
        <v>28</v>
      </c>
      <c r="W18" s="10" t="s">
        <v>28</v>
      </c>
      <c r="X18" s="15">
        <v>321</v>
      </c>
      <c r="Y18" s="15">
        <v>184</v>
      </c>
      <c r="Z18" s="15">
        <v>137</v>
      </c>
      <c r="AA18" s="15">
        <v>23</v>
      </c>
      <c r="AB18" s="19">
        <f t="shared" si="0"/>
        <v>134.3065693430657</v>
      </c>
    </row>
    <row r="19" spans="1:28" ht="12">
      <c r="A19" s="8" t="s">
        <v>45</v>
      </c>
      <c r="B19" s="14" t="s">
        <v>46</v>
      </c>
      <c r="C19" s="15">
        <v>2</v>
      </c>
      <c r="D19" s="15">
        <v>1</v>
      </c>
      <c r="E19" s="15">
        <v>1</v>
      </c>
      <c r="F19" s="15">
        <v>2</v>
      </c>
      <c r="G19" s="15">
        <v>1</v>
      </c>
      <c r="H19" s="15">
        <v>1</v>
      </c>
      <c r="I19" s="10" t="s">
        <v>28</v>
      </c>
      <c r="J19" s="10" t="s">
        <v>28</v>
      </c>
      <c r="K19" s="10" t="s">
        <v>28</v>
      </c>
      <c r="L19" s="15">
        <v>7</v>
      </c>
      <c r="M19" s="15">
        <v>4</v>
      </c>
      <c r="N19" s="15">
        <v>3</v>
      </c>
      <c r="O19" s="15">
        <v>5</v>
      </c>
      <c r="P19" s="15">
        <v>3</v>
      </c>
      <c r="Q19" s="15">
        <v>2</v>
      </c>
      <c r="R19" s="15">
        <v>2</v>
      </c>
      <c r="S19" s="15">
        <v>1</v>
      </c>
      <c r="T19" s="15">
        <v>1</v>
      </c>
      <c r="U19" s="10" t="s">
        <v>28</v>
      </c>
      <c r="V19" s="10" t="s">
        <v>28</v>
      </c>
      <c r="W19" s="10" t="s">
        <v>28</v>
      </c>
      <c r="X19" s="15">
        <v>400</v>
      </c>
      <c r="Y19" s="15">
        <v>274</v>
      </c>
      <c r="Z19" s="15">
        <v>126</v>
      </c>
      <c r="AA19" s="15">
        <v>9</v>
      </c>
      <c r="AB19" s="19">
        <f t="shared" si="0"/>
        <v>217.46031746031744</v>
      </c>
    </row>
    <row r="20" spans="1:28" ht="12">
      <c r="A20" s="8" t="s">
        <v>47</v>
      </c>
      <c r="B20" s="14" t="s">
        <v>48</v>
      </c>
      <c r="C20" s="15">
        <v>37</v>
      </c>
      <c r="D20" s="15">
        <v>19</v>
      </c>
      <c r="E20" s="15">
        <v>18</v>
      </c>
      <c r="F20" s="15">
        <v>37</v>
      </c>
      <c r="G20" s="15">
        <v>19</v>
      </c>
      <c r="H20" s="15">
        <v>18</v>
      </c>
      <c r="I20" s="10" t="s">
        <v>28</v>
      </c>
      <c r="J20" s="10" t="s">
        <v>28</v>
      </c>
      <c r="K20" s="10" t="s">
        <v>28</v>
      </c>
      <c r="L20" s="15">
        <v>54</v>
      </c>
      <c r="M20" s="15">
        <v>33</v>
      </c>
      <c r="N20" s="15">
        <v>21</v>
      </c>
      <c r="O20" s="15">
        <v>51</v>
      </c>
      <c r="P20" s="15">
        <v>31</v>
      </c>
      <c r="Q20" s="15">
        <v>20</v>
      </c>
      <c r="R20" s="15">
        <v>3</v>
      </c>
      <c r="S20" s="15">
        <v>2</v>
      </c>
      <c r="T20" s="15">
        <v>1</v>
      </c>
      <c r="U20" s="10" t="s">
        <v>28</v>
      </c>
      <c r="V20" s="10" t="s">
        <v>28</v>
      </c>
      <c r="W20" s="10" t="s">
        <v>28</v>
      </c>
      <c r="X20" s="15">
        <v>231</v>
      </c>
      <c r="Y20" s="15">
        <v>145</v>
      </c>
      <c r="Z20" s="15">
        <v>86</v>
      </c>
      <c r="AA20" s="15">
        <v>4</v>
      </c>
      <c r="AB20" s="19">
        <f t="shared" si="0"/>
        <v>168.6046511627907</v>
      </c>
    </row>
    <row r="21" spans="1:28" ht="12">
      <c r="A21" s="8" t="s">
        <v>49</v>
      </c>
      <c r="B21" s="14" t="s">
        <v>50</v>
      </c>
      <c r="C21" s="15">
        <v>10</v>
      </c>
      <c r="D21" s="15">
        <v>4</v>
      </c>
      <c r="E21" s="15">
        <v>6</v>
      </c>
      <c r="F21" s="15">
        <v>3</v>
      </c>
      <c r="G21" s="15">
        <v>2</v>
      </c>
      <c r="H21" s="15">
        <v>1</v>
      </c>
      <c r="I21" s="15">
        <v>7</v>
      </c>
      <c r="J21" s="15">
        <v>2</v>
      </c>
      <c r="K21" s="15">
        <v>5</v>
      </c>
      <c r="L21" s="15">
        <v>25</v>
      </c>
      <c r="M21" s="15">
        <v>7</v>
      </c>
      <c r="N21" s="15">
        <v>18</v>
      </c>
      <c r="O21" s="15">
        <v>15</v>
      </c>
      <c r="P21" s="15">
        <v>7</v>
      </c>
      <c r="Q21" s="15">
        <v>8</v>
      </c>
      <c r="R21" s="15">
        <v>10</v>
      </c>
      <c r="S21" s="10" t="s">
        <v>28</v>
      </c>
      <c r="T21" s="15">
        <v>10</v>
      </c>
      <c r="U21" s="10" t="s">
        <v>28</v>
      </c>
      <c r="V21" s="10" t="s">
        <v>28</v>
      </c>
      <c r="W21" s="10" t="s">
        <v>28</v>
      </c>
      <c r="X21" s="15">
        <v>541</v>
      </c>
      <c r="Y21" s="15">
        <v>326</v>
      </c>
      <c r="Z21" s="15">
        <v>215</v>
      </c>
      <c r="AA21" s="15">
        <v>24</v>
      </c>
      <c r="AB21" s="19">
        <f t="shared" si="0"/>
        <v>151.62790697674419</v>
      </c>
    </row>
    <row r="22" spans="1:28" ht="12">
      <c r="A22" s="8" t="s">
        <v>51</v>
      </c>
      <c r="B22" s="14" t="s">
        <v>52</v>
      </c>
      <c r="C22" s="15">
        <v>6</v>
      </c>
      <c r="D22" s="15">
        <v>5</v>
      </c>
      <c r="E22" s="15">
        <v>1</v>
      </c>
      <c r="F22" s="15">
        <v>5</v>
      </c>
      <c r="G22" s="15">
        <v>4</v>
      </c>
      <c r="H22" s="15">
        <v>1</v>
      </c>
      <c r="I22" s="15">
        <v>1</v>
      </c>
      <c r="J22" s="15">
        <v>1</v>
      </c>
      <c r="K22" s="10" t="s">
        <v>28</v>
      </c>
      <c r="L22" s="15">
        <v>19</v>
      </c>
      <c r="M22" s="15">
        <v>10</v>
      </c>
      <c r="N22" s="15">
        <v>9</v>
      </c>
      <c r="O22" s="15">
        <v>3</v>
      </c>
      <c r="P22" s="15">
        <v>1</v>
      </c>
      <c r="Q22" s="15">
        <v>2</v>
      </c>
      <c r="R22" s="15">
        <v>16</v>
      </c>
      <c r="S22" s="15">
        <v>9</v>
      </c>
      <c r="T22" s="15">
        <v>7</v>
      </c>
      <c r="U22" s="10" t="s">
        <v>28</v>
      </c>
      <c r="V22" s="10" t="s">
        <v>28</v>
      </c>
      <c r="W22" s="10" t="s">
        <v>28</v>
      </c>
      <c r="X22" s="15">
        <v>575</v>
      </c>
      <c r="Y22" s="15">
        <v>348</v>
      </c>
      <c r="Z22" s="15">
        <v>227</v>
      </c>
      <c r="AA22" s="15">
        <v>7</v>
      </c>
      <c r="AB22" s="19">
        <f t="shared" si="0"/>
        <v>153.30396475770925</v>
      </c>
    </row>
    <row r="23" spans="1:28" ht="12">
      <c r="A23" s="8" t="s">
        <v>53</v>
      </c>
      <c r="B23" s="14" t="s">
        <v>54</v>
      </c>
      <c r="C23" s="15">
        <v>5</v>
      </c>
      <c r="D23" s="15">
        <v>5</v>
      </c>
      <c r="E23" s="10" t="s">
        <v>28</v>
      </c>
      <c r="F23" s="15">
        <v>5</v>
      </c>
      <c r="G23" s="15">
        <v>5</v>
      </c>
      <c r="H23" s="10" t="s">
        <v>28</v>
      </c>
      <c r="I23" s="10" t="s">
        <v>28</v>
      </c>
      <c r="J23" s="10" t="s">
        <v>28</v>
      </c>
      <c r="K23" s="10" t="s">
        <v>28</v>
      </c>
      <c r="L23" s="15">
        <v>12</v>
      </c>
      <c r="M23" s="15">
        <v>9</v>
      </c>
      <c r="N23" s="15">
        <v>3</v>
      </c>
      <c r="O23" s="15">
        <v>6</v>
      </c>
      <c r="P23" s="15">
        <v>4</v>
      </c>
      <c r="Q23" s="15">
        <v>2</v>
      </c>
      <c r="R23" s="15">
        <v>6</v>
      </c>
      <c r="S23" s="15">
        <v>5</v>
      </c>
      <c r="T23" s="15">
        <v>1</v>
      </c>
      <c r="U23" s="10" t="s">
        <v>28</v>
      </c>
      <c r="V23" s="10" t="s">
        <v>28</v>
      </c>
      <c r="W23" s="10" t="s">
        <v>28</v>
      </c>
      <c r="X23" s="15">
        <v>573</v>
      </c>
      <c r="Y23" s="15">
        <v>384</v>
      </c>
      <c r="Z23" s="15">
        <v>189</v>
      </c>
      <c r="AA23" s="15">
        <v>2</v>
      </c>
      <c r="AB23" s="19">
        <f t="shared" si="0"/>
        <v>203.17460317460316</v>
      </c>
    </row>
    <row r="24" spans="1:28" ht="12">
      <c r="A24" s="8" t="s">
        <v>55</v>
      </c>
      <c r="B24" s="14" t="s">
        <v>56</v>
      </c>
      <c r="C24" s="15">
        <v>5</v>
      </c>
      <c r="D24" s="15">
        <v>4</v>
      </c>
      <c r="E24" s="15">
        <v>1</v>
      </c>
      <c r="F24" s="15">
        <v>4</v>
      </c>
      <c r="G24" s="15">
        <v>3</v>
      </c>
      <c r="H24" s="15">
        <v>1</v>
      </c>
      <c r="I24" s="15">
        <v>1</v>
      </c>
      <c r="J24" s="15">
        <v>1</v>
      </c>
      <c r="K24" s="10" t="s">
        <v>28</v>
      </c>
      <c r="L24" s="15">
        <v>3</v>
      </c>
      <c r="M24" s="15">
        <v>2</v>
      </c>
      <c r="N24" s="15">
        <v>1</v>
      </c>
      <c r="O24" s="15">
        <v>3</v>
      </c>
      <c r="P24" s="15">
        <v>2</v>
      </c>
      <c r="Q24" s="15">
        <v>1</v>
      </c>
      <c r="R24" s="10" t="s">
        <v>28</v>
      </c>
      <c r="S24" s="10" t="s">
        <v>28</v>
      </c>
      <c r="T24" s="10" t="s">
        <v>28</v>
      </c>
      <c r="U24" s="10" t="s">
        <v>28</v>
      </c>
      <c r="V24" s="10" t="s">
        <v>28</v>
      </c>
      <c r="W24" s="10" t="s">
        <v>28</v>
      </c>
      <c r="X24" s="15">
        <v>151</v>
      </c>
      <c r="Y24" s="15">
        <v>90</v>
      </c>
      <c r="Z24" s="15">
        <v>61</v>
      </c>
      <c r="AA24" s="15">
        <v>3</v>
      </c>
      <c r="AB24" s="19">
        <f t="shared" si="0"/>
        <v>147.54098360655738</v>
      </c>
    </row>
    <row r="25" spans="1:28" ht="12">
      <c r="A25" s="8" t="s">
        <v>57</v>
      </c>
      <c r="B25" s="14" t="s">
        <v>58</v>
      </c>
      <c r="C25" s="15">
        <v>5</v>
      </c>
      <c r="D25" s="15">
        <v>3</v>
      </c>
      <c r="E25" s="15">
        <v>2</v>
      </c>
      <c r="F25" s="15">
        <v>3</v>
      </c>
      <c r="G25" s="15">
        <v>2</v>
      </c>
      <c r="H25" s="15">
        <v>1</v>
      </c>
      <c r="I25" s="15">
        <v>2</v>
      </c>
      <c r="J25" s="15">
        <v>1</v>
      </c>
      <c r="K25" s="15">
        <v>1</v>
      </c>
      <c r="L25" s="15">
        <v>7</v>
      </c>
      <c r="M25" s="15">
        <v>3</v>
      </c>
      <c r="N25" s="15">
        <v>4</v>
      </c>
      <c r="O25" s="15">
        <v>6</v>
      </c>
      <c r="P25" s="15">
        <v>2</v>
      </c>
      <c r="Q25" s="15">
        <v>4</v>
      </c>
      <c r="R25" s="15">
        <v>1</v>
      </c>
      <c r="S25" s="15">
        <v>1</v>
      </c>
      <c r="T25" s="10" t="s">
        <v>28</v>
      </c>
      <c r="U25" s="10" t="s">
        <v>28</v>
      </c>
      <c r="V25" s="10" t="s">
        <v>28</v>
      </c>
      <c r="W25" s="10" t="s">
        <v>28</v>
      </c>
      <c r="X25" s="15">
        <v>216</v>
      </c>
      <c r="Y25" s="15">
        <v>125</v>
      </c>
      <c r="Z25" s="15">
        <v>91</v>
      </c>
      <c r="AA25" s="15">
        <v>43</v>
      </c>
      <c r="AB25" s="19">
        <f t="shared" si="0"/>
        <v>137.36263736263737</v>
      </c>
    </row>
    <row r="26" spans="1:28" ht="12">
      <c r="A26" s="8" t="s">
        <v>59</v>
      </c>
      <c r="B26" s="14" t="s">
        <v>60</v>
      </c>
      <c r="C26" s="10" t="s">
        <v>28</v>
      </c>
      <c r="D26" s="10" t="s">
        <v>28</v>
      </c>
      <c r="E26" s="10" t="s">
        <v>28</v>
      </c>
      <c r="F26" s="10" t="s">
        <v>28</v>
      </c>
      <c r="G26" s="10" t="s">
        <v>28</v>
      </c>
      <c r="H26" s="10" t="s">
        <v>28</v>
      </c>
      <c r="I26" s="10" t="s">
        <v>28</v>
      </c>
      <c r="J26" s="10" t="s">
        <v>28</v>
      </c>
      <c r="K26" s="10" t="s">
        <v>28</v>
      </c>
      <c r="L26" s="15">
        <v>1</v>
      </c>
      <c r="M26" s="15">
        <v>1</v>
      </c>
      <c r="N26" s="10" t="s">
        <v>28</v>
      </c>
      <c r="O26" s="10" t="s">
        <v>28</v>
      </c>
      <c r="P26" s="10" t="s">
        <v>28</v>
      </c>
      <c r="Q26" s="10" t="s">
        <v>28</v>
      </c>
      <c r="R26" s="15">
        <v>1</v>
      </c>
      <c r="S26" s="15">
        <v>1</v>
      </c>
      <c r="T26" s="10" t="s">
        <v>28</v>
      </c>
      <c r="U26" s="10" t="s">
        <v>28</v>
      </c>
      <c r="V26" s="10" t="s">
        <v>28</v>
      </c>
      <c r="W26" s="10" t="s">
        <v>28</v>
      </c>
      <c r="X26" s="15">
        <v>25</v>
      </c>
      <c r="Y26" s="15">
        <v>9</v>
      </c>
      <c r="Z26" s="15">
        <v>16</v>
      </c>
      <c r="AA26" s="10" t="s">
        <v>28</v>
      </c>
      <c r="AB26" s="19">
        <f t="shared" si="0"/>
        <v>56.25</v>
      </c>
    </row>
    <row r="27" spans="1:28" ht="12">
      <c r="A27" s="8" t="s">
        <v>61</v>
      </c>
      <c r="B27" s="14" t="s">
        <v>62</v>
      </c>
      <c r="C27" s="15">
        <v>16</v>
      </c>
      <c r="D27" s="15">
        <v>7</v>
      </c>
      <c r="E27" s="15">
        <v>9</v>
      </c>
      <c r="F27" s="15">
        <v>16</v>
      </c>
      <c r="G27" s="15">
        <v>7</v>
      </c>
      <c r="H27" s="15">
        <v>9</v>
      </c>
      <c r="I27" s="10" t="s">
        <v>28</v>
      </c>
      <c r="J27" s="10" t="s">
        <v>28</v>
      </c>
      <c r="K27" s="10" t="s">
        <v>28</v>
      </c>
      <c r="L27" s="15">
        <v>22</v>
      </c>
      <c r="M27" s="15">
        <v>9</v>
      </c>
      <c r="N27" s="15">
        <v>13</v>
      </c>
      <c r="O27" s="15">
        <v>17</v>
      </c>
      <c r="P27" s="15">
        <v>7</v>
      </c>
      <c r="Q27" s="15">
        <v>10</v>
      </c>
      <c r="R27" s="15">
        <v>5</v>
      </c>
      <c r="S27" s="15">
        <v>2</v>
      </c>
      <c r="T27" s="15">
        <v>3</v>
      </c>
      <c r="U27" s="10" t="s">
        <v>28</v>
      </c>
      <c r="V27" s="10" t="s">
        <v>28</v>
      </c>
      <c r="W27" s="10" t="s">
        <v>28</v>
      </c>
      <c r="X27" s="15">
        <v>213</v>
      </c>
      <c r="Y27" s="15">
        <v>125</v>
      </c>
      <c r="Z27" s="15">
        <v>88</v>
      </c>
      <c r="AA27" s="15">
        <v>2</v>
      </c>
      <c r="AB27" s="19">
        <f t="shared" si="0"/>
        <v>142.04545454545453</v>
      </c>
    </row>
    <row r="28" spans="1:28" ht="12">
      <c r="A28" s="8" t="s">
        <v>63</v>
      </c>
      <c r="B28" s="14" t="s">
        <v>64</v>
      </c>
      <c r="C28" s="15">
        <v>5</v>
      </c>
      <c r="D28" s="15">
        <v>4</v>
      </c>
      <c r="E28" s="15">
        <v>1</v>
      </c>
      <c r="F28" s="15">
        <v>3</v>
      </c>
      <c r="G28" s="15">
        <v>2</v>
      </c>
      <c r="H28" s="15">
        <v>1</v>
      </c>
      <c r="I28" s="15">
        <v>2</v>
      </c>
      <c r="J28" s="15">
        <v>2</v>
      </c>
      <c r="K28" s="10" t="s">
        <v>28</v>
      </c>
      <c r="L28" s="15">
        <v>4</v>
      </c>
      <c r="M28" s="15">
        <v>4</v>
      </c>
      <c r="N28" s="10" t="s">
        <v>28</v>
      </c>
      <c r="O28" s="15">
        <v>3</v>
      </c>
      <c r="P28" s="15">
        <v>3</v>
      </c>
      <c r="Q28" s="10" t="s">
        <v>28</v>
      </c>
      <c r="R28" s="15">
        <v>1</v>
      </c>
      <c r="S28" s="15">
        <v>1</v>
      </c>
      <c r="T28" s="10" t="s">
        <v>28</v>
      </c>
      <c r="U28" s="10" t="s">
        <v>28</v>
      </c>
      <c r="V28" s="10" t="s">
        <v>28</v>
      </c>
      <c r="W28" s="10" t="s">
        <v>28</v>
      </c>
      <c r="X28" s="15">
        <v>218</v>
      </c>
      <c r="Y28" s="15">
        <v>132</v>
      </c>
      <c r="Z28" s="15">
        <v>86</v>
      </c>
      <c r="AA28" s="15">
        <v>9</v>
      </c>
      <c r="AB28" s="19">
        <f t="shared" si="0"/>
        <v>153.48837209302326</v>
      </c>
    </row>
    <row r="29" spans="1:28" ht="12">
      <c r="A29" s="8" t="s">
        <v>65</v>
      </c>
      <c r="B29" s="14" t="s">
        <v>66</v>
      </c>
      <c r="C29" s="15">
        <v>108</v>
      </c>
      <c r="D29" s="15">
        <v>49</v>
      </c>
      <c r="E29" s="15">
        <v>59</v>
      </c>
      <c r="F29" s="15">
        <v>85</v>
      </c>
      <c r="G29" s="15">
        <v>39</v>
      </c>
      <c r="H29" s="15">
        <v>46</v>
      </c>
      <c r="I29" s="15">
        <v>23</v>
      </c>
      <c r="J29" s="15">
        <v>10</v>
      </c>
      <c r="K29" s="15">
        <v>13</v>
      </c>
      <c r="L29" s="15">
        <v>94</v>
      </c>
      <c r="M29" s="15">
        <v>47</v>
      </c>
      <c r="N29" s="15">
        <v>47</v>
      </c>
      <c r="O29" s="15">
        <v>85</v>
      </c>
      <c r="P29" s="15">
        <v>40</v>
      </c>
      <c r="Q29" s="15">
        <v>45</v>
      </c>
      <c r="R29" s="15">
        <v>9</v>
      </c>
      <c r="S29" s="15">
        <v>7</v>
      </c>
      <c r="T29" s="15">
        <v>2</v>
      </c>
      <c r="U29" s="10" t="s">
        <v>28</v>
      </c>
      <c r="V29" s="10" t="s">
        <v>28</v>
      </c>
      <c r="W29" s="10" t="s">
        <v>28</v>
      </c>
      <c r="X29" s="15">
        <v>1460</v>
      </c>
      <c r="Y29" s="15">
        <v>765</v>
      </c>
      <c r="Z29" s="15">
        <v>695</v>
      </c>
      <c r="AA29" s="15">
        <v>18</v>
      </c>
      <c r="AB29" s="19">
        <f t="shared" si="0"/>
        <v>110.07194244604317</v>
      </c>
    </row>
    <row r="30" spans="1:28" ht="12">
      <c r="A30" s="8" t="s">
        <v>67</v>
      </c>
      <c r="B30" s="14" t="s">
        <v>68</v>
      </c>
      <c r="C30" s="15">
        <v>24</v>
      </c>
      <c r="D30" s="15">
        <v>16</v>
      </c>
      <c r="E30" s="15">
        <v>8</v>
      </c>
      <c r="F30" s="15">
        <v>22</v>
      </c>
      <c r="G30" s="15">
        <v>15</v>
      </c>
      <c r="H30" s="15">
        <v>7</v>
      </c>
      <c r="I30" s="15">
        <v>2</v>
      </c>
      <c r="J30" s="15">
        <v>1</v>
      </c>
      <c r="K30" s="15">
        <v>1</v>
      </c>
      <c r="L30" s="15">
        <v>27</v>
      </c>
      <c r="M30" s="15">
        <v>18</v>
      </c>
      <c r="N30" s="15">
        <v>9</v>
      </c>
      <c r="O30" s="15">
        <v>26</v>
      </c>
      <c r="P30" s="15">
        <v>17</v>
      </c>
      <c r="Q30" s="15">
        <v>9</v>
      </c>
      <c r="R30" s="15">
        <v>1</v>
      </c>
      <c r="S30" s="15">
        <v>1</v>
      </c>
      <c r="T30" s="10" t="s">
        <v>28</v>
      </c>
      <c r="U30" s="10" t="s">
        <v>28</v>
      </c>
      <c r="V30" s="10" t="s">
        <v>28</v>
      </c>
      <c r="W30" s="10" t="s">
        <v>28</v>
      </c>
      <c r="X30" s="15">
        <v>278</v>
      </c>
      <c r="Y30" s="15">
        <v>154</v>
      </c>
      <c r="Z30" s="15">
        <v>124</v>
      </c>
      <c r="AA30" s="10" t="s">
        <v>28</v>
      </c>
      <c r="AB30" s="19">
        <f t="shared" si="0"/>
        <v>124.19354838709677</v>
      </c>
    </row>
    <row r="31" spans="1:28" ht="12">
      <c r="A31" s="8" t="s">
        <v>69</v>
      </c>
      <c r="B31" s="14" t="s">
        <v>70</v>
      </c>
      <c r="C31" s="15">
        <v>31</v>
      </c>
      <c r="D31" s="15">
        <v>9</v>
      </c>
      <c r="E31" s="15">
        <v>22</v>
      </c>
      <c r="F31" s="15">
        <v>13</v>
      </c>
      <c r="G31" s="15">
        <v>7</v>
      </c>
      <c r="H31" s="15">
        <v>6</v>
      </c>
      <c r="I31" s="15">
        <v>18</v>
      </c>
      <c r="J31" s="15">
        <v>2</v>
      </c>
      <c r="K31" s="15">
        <v>16</v>
      </c>
      <c r="L31" s="15">
        <v>24</v>
      </c>
      <c r="M31" s="15">
        <v>8</v>
      </c>
      <c r="N31" s="15">
        <v>16</v>
      </c>
      <c r="O31" s="15">
        <v>15</v>
      </c>
      <c r="P31" s="15">
        <v>6</v>
      </c>
      <c r="Q31" s="15">
        <v>9</v>
      </c>
      <c r="R31" s="15">
        <v>9</v>
      </c>
      <c r="S31" s="15">
        <v>2</v>
      </c>
      <c r="T31" s="15">
        <v>7</v>
      </c>
      <c r="U31" s="10" t="s">
        <v>28</v>
      </c>
      <c r="V31" s="10" t="s">
        <v>28</v>
      </c>
      <c r="W31" s="10" t="s">
        <v>28</v>
      </c>
      <c r="X31" s="15">
        <v>796</v>
      </c>
      <c r="Y31" s="15">
        <v>420</v>
      </c>
      <c r="Z31" s="15">
        <v>376</v>
      </c>
      <c r="AA31" s="15">
        <v>69</v>
      </c>
      <c r="AB31" s="19">
        <f t="shared" si="0"/>
        <v>111.70212765957446</v>
      </c>
    </row>
    <row r="32" spans="1:28" ht="12">
      <c r="A32" s="7" t="s">
        <v>71</v>
      </c>
      <c r="B32" s="12" t="s">
        <v>72</v>
      </c>
      <c r="C32" s="13">
        <v>211</v>
      </c>
      <c r="D32" s="13">
        <v>117</v>
      </c>
      <c r="E32" s="13">
        <v>94</v>
      </c>
      <c r="F32" s="13">
        <v>178</v>
      </c>
      <c r="G32" s="13">
        <v>98</v>
      </c>
      <c r="H32" s="13">
        <v>80</v>
      </c>
      <c r="I32" s="13">
        <v>33</v>
      </c>
      <c r="J32" s="13">
        <v>19</v>
      </c>
      <c r="K32" s="13">
        <v>14</v>
      </c>
      <c r="L32" s="13">
        <v>195</v>
      </c>
      <c r="M32" s="13">
        <v>103</v>
      </c>
      <c r="N32" s="13">
        <v>92</v>
      </c>
      <c r="O32" s="13">
        <v>177</v>
      </c>
      <c r="P32" s="13">
        <v>95</v>
      </c>
      <c r="Q32" s="13">
        <v>82</v>
      </c>
      <c r="R32" s="13">
        <v>18</v>
      </c>
      <c r="S32" s="13">
        <v>8</v>
      </c>
      <c r="T32" s="13">
        <v>10</v>
      </c>
      <c r="U32" s="9" t="s">
        <v>28</v>
      </c>
      <c r="V32" s="9" t="s">
        <v>28</v>
      </c>
      <c r="W32" s="9" t="s">
        <v>28</v>
      </c>
      <c r="X32" s="13">
        <v>2759</v>
      </c>
      <c r="Y32" s="13">
        <v>1628</v>
      </c>
      <c r="Z32" s="13">
        <v>1131</v>
      </c>
      <c r="AA32" s="13">
        <v>42</v>
      </c>
      <c r="AB32" s="18">
        <f t="shared" si="0"/>
        <v>143.94341290893016</v>
      </c>
    </row>
    <row r="33" spans="1:28" ht="12">
      <c r="A33" s="7" t="s">
        <v>73</v>
      </c>
      <c r="B33" s="12" t="s">
        <v>74</v>
      </c>
      <c r="C33" s="13">
        <v>38</v>
      </c>
      <c r="D33" s="13">
        <v>27</v>
      </c>
      <c r="E33" s="13">
        <v>11</v>
      </c>
      <c r="F33" s="13">
        <v>17</v>
      </c>
      <c r="G33" s="13">
        <v>12</v>
      </c>
      <c r="H33" s="13">
        <v>5</v>
      </c>
      <c r="I33" s="13">
        <v>21</v>
      </c>
      <c r="J33" s="13">
        <v>15</v>
      </c>
      <c r="K33" s="13">
        <v>6</v>
      </c>
      <c r="L33" s="13">
        <v>38</v>
      </c>
      <c r="M33" s="13">
        <v>19</v>
      </c>
      <c r="N33" s="13">
        <v>19</v>
      </c>
      <c r="O33" s="13">
        <v>29</v>
      </c>
      <c r="P33" s="13">
        <v>17</v>
      </c>
      <c r="Q33" s="13">
        <v>12</v>
      </c>
      <c r="R33" s="13">
        <v>9</v>
      </c>
      <c r="S33" s="13">
        <v>2</v>
      </c>
      <c r="T33" s="13">
        <v>7</v>
      </c>
      <c r="U33" s="9" t="s">
        <v>28</v>
      </c>
      <c r="V33" s="9" t="s">
        <v>28</v>
      </c>
      <c r="W33" s="9" t="s">
        <v>28</v>
      </c>
      <c r="X33" s="13">
        <v>1554</v>
      </c>
      <c r="Y33" s="13">
        <v>881</v>
      </c>
      <c r="Z33" s="13">
        <v>673</v>
      </c>
      <c r="AA33" s="13">
        <v>13</v>
      </c>
      <c r="AB33" s="18">
        <f t="shared" si="0"/>
        <v>130.90638930163448</v>
      </c>
    </row>
    <row r="34" spans="1:28" ht="12">
      <c r="A34" s="7" t="s">
        <v>75</v>
      </c>
      <c r="B34" s="12" t="s">
        <v>76</v>
      </c>
      <c r="C34" s="9" t="s">
        <v>28</v>
      </c>
      <c r="D34" s="9" t="s">
        <v>28</v>
      </c>
      <c r="E34" s="9" t="s">
        <v>28</v>
      </c>
      <c r="F34" s="9" t="s">
        <v>28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9" t="s">
        <v>28</v>
      </c>
      <c r="M34" s="9" t="s">
        <v>28</v>
      </c>
      <c r="N34" s="9" t="s">
        <v>28</v>
      </c>
      <c r="O34" s="9" t="s">
        <v>28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13">
        <v>15</v>
      </c>
      <c r="Y34" s="13">
        <v>8</v>
      </c>
      <c r="Z34" s="13">
        <v>7</v>
      </c>
      <c r="AA34" s="9" t="s">
        <v>28</v>
      </c>
      <c r="AB34" s="18">
        <f t="shared" si="0"/>
        <v>114.28571428571428</v>
      </c>
    </row>
    <row r="35" spans="1:28" ht="12">
      <c r="A35" s="8" t="s">
        <v>77</v>
      </c>
      <c r="B35" s="33" t="s">
        <v>78</v>
      </c>
      <c r="C35" s="10" t="s">
        <v>28</v>
      </c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0" t="s">
        <v>28</v>
      </c>
      <c r="M35" s="10" t="s">
        <v>28</v>
      </c>
      <c r="N35" s="10" t="s">
        <v>28</v>
      </c>
      <c r="O35" s="10" t="s">
        <v>28</v>
      </c>
      <c r="P35" s="10" t="s">
        <v>28</v>
      </c>
      <c r="Q35" s="10" t="s">
        <v>28</v>
      </c>
      <c r="R35" s="10" t="s">
        <v>28</v>
      </c>
      <c r="S35" s="10" t="s">
        <v>28</v>
      </c>
      <c r="T35" s="10" t="s">
        <v>28</v>
      </c>
      <c r="U35" s="10" t="s">
        <v>28</v>
      </c>
      <c r="V35" s="10" t="s">
        <v>28</v>
      </c>
      <c r="W35" s="10" t="s">
        <v>28</v>
      </c>
      <c r="X35" s="15">
        <v>15</v>
      </c>
      <c r="Y35" s="15">
        <v>8</v>
      </c>
      <c r="Z35" s="15">
        <v>7</v>
      </c>
      <c r="AA35" s="10" t="s">
        <v>28</v>
      </c>
      <c r="AB35" s="19">
        <f t="shared" si="0"/>
        <v>114.28571428571428</v>
      </c>
    </row>
    <row r="36" spans="1:28" ht="12">
      <c r="A36" s="8" t="s">
        <v>79</v>
      </c>
      <c r="B36" s="14" t="s">
        <v>80</v>
      </c>
      <c r="C36" s="10" t="s">
        <v>28</v>
      </c>
      <c r="D36" s="10" t="s">
        <v>28</v>
      </c>
      <c r="E36" s="10" t="s">
        <v>28</v>
      </c>
      <c r="F36" s="10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10" t="s">
        <v>28</v>
      </c>
      <c r="N36" s="10" t="s">
        <v>28</v>
      </c>
      <c r="O36" s="10" t="s">
        <v>28</v>
      </c>
      <c r="P36" s="10" t="s">
        <v>28</v>
      </c>
      <c r="Q36" s="10" t="s">
        <v>28</v>
      </c>
      <c r="R36" s="10" t="s">
        <v>28</v>
      </c>
      <c r="S36" s="10" t="s">
        <v>28</v>
      </c>
      <c r="T36" s="10" t="s">
        <v>28</v>
      </c>
      <c r="U36" s="10" t="s">
        <v>28</v>
      </c>
      <c r="V36" s="10" t="s">
        <v>28</v>
      </c>
      <c r="W36" s="10" t="s">
        <v>28</v>
      </c>
      <c r="X36" s="10" t="s">
        <v>28</v>
      </c>
      <c r="Y36" s="10" t="s">
        <v>28</v>
      </c>
      <c r="Z36" s="10" t="s">
        <v>28</v>
      </c>
      <c r="AA36" s="10" t="s">
        <v>28</v>
      </c>
      <c r="AB36" s="10" t="s">
        <v>28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102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B4:AB8"/>
    <mergeCell ref="F5:H5"/>
    <mergeCell ref="I5:K5"/>
    <mergeCell ref="R5:T5"/>
    <mergeCell ref="U5:W5"/>
    <mergeCell ref="L5:N5"/>
    <mergeCell ref="O5:Q5"/>
    <mergeCell ref="AA6:AA8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9:B9"/>
    <mergeCell ref="A37:AA37"/>
    <mergeCell ref="A38:AA38"/>
    <mergeCell ref="O6:Q6"/>
    <mergeCell ref="R6:T6"/>
    <mergeCell ref="U6:W6"/>
    <mergeCell ref="X6:Z6"/>
    <mergeCell ref="C6:E6"/>
    <mergeCell ref="F6:H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pane xSplit="2" ySplit="8" topLeftCell="C9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332031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24</v>
      </c>
      <c r="D8" s="6" t="s">
        <v>25</v>
      </c>
      <c r="E8" s="6" t="s">
        <v>26</v>
      </c>
      <c r="F8" s="6" t="s">
        <v>24</v>
      </c>
      <c r="G8" s="6" t="s">
        <v>25</v>
      </c>
      <c r="H8" s="6" t="s">
        <v>26</v>
      </c>
      <c r="I8" s="6" t="s">
        <v>24</v>
      </c>
      <c r="J8" s="6" t="s">
        <v>25</v>
      </c>
      <c r="K8" s="6" t="s">
        <v>26</v>
      </c>
      <c r="L8" s="6" t="s">
        <v>24</v>
      </c>
      <c r="M8" s="6" t="s">
        <v>25</v>
      </c>
      <c r="N8" s="6" t="s">
        <v>26</v>
      </c>
      <c r="O8" s="6" t="s">
        <v>24</v>
      </c>
      <c r="P8" s="6" t="s">
        <v>25</v>
      </c>
      <c r="Q8" s="6" t="s">
        <v>26</v>
      </c>
      <c r="R8" s="6" t="s">
        <v>24</v>
      </c>
      <c r="S8" s="6" t="s">
        <v>25</v>
      </c>
      <c r="T8" s="6" t="s">
        <v>26</v>
      </c>
      <c r="U8" s="6" t="s">
        <v>24</v>
      </c>
      <c r="V8" s="6" t="s">
        <v>25</v>
      </c>
      <c r="W8" s="6" t="s">
        <v>26</v>
      </c>
      <c r="X8" s="6" t="s">
        <v>24</v>
      </c>
      <c r="Y8" s="6" t="s">
        <v>25</v>
      </c>
      <c r="Z8" s="6" t="s">
        <v>26</v>
      </c>
      <c r="AA8" s="85"/>
      <c r="AB8" s="93"/>
    </row>
    <row r="9" spans="1:28" ht="12" customHeight="1">
      <c r="A9" s="99" t="s">
        <v>87</v>
      </c>
      <c r="B9" s="100"/>
      <c r="C9" s="25">
        <v>2327</v>
      </c>
      <c r="D9" s="25">
        <v>1319</v>
      </c>
      <c r="E9" s="25">
        <v>1008</v>
      </c>
      <c r="F9" s="25">
        <v>1862</v>
      </c>
      <c r="G9" s="25">
        <v>1088</v>
      </c>
      <c r="H9" s="25">
        <v>774</v>
      </c>
      <c r="I9" s="25">
        <v>465</v>
      </c>
      <c r="J9" s="25">
        <v>231</v>
      </c>
      <c r="K9" s="25">
        <v>234</v>
      </c>
      <c r="L9" s="25">
        <v>2043</v>
      </c>
      <c r="M9" s="25">
        <v>1177</v>
      </c>
      <c r="N9" s="25">
        <v>866</v>
      </c>
      <c r="O9" s="25">
        <v>1566</v>
      </c>
      <c r="P9" s="25">
        <v>944</v>
      </c>
      <c r="Q9" s="25">
        <v>622</v>
      </c>
      <c r="R9" s="25">
        <v>477</v>
      </c>
      <c r="S9" s="25">
        <v>233</v>
      </c>
      <c r="T9" s="25">
        <v>244</v>
      </c>
      <c r="U9" s="25">
        <v>0</v>
      </c>
      <c r="V9" s="25">
        <v>0</v>
      </c>
      <c r="W9" s="25">
        <v>0</v>
      </c>
      <c r="X9" s="25">
        <v>16407</v>
      </c>
      <c r="Y9" s="25">
        <v>9636</v>
      </c>
      <c r="Z9" s="25">
        <v>6771</v>
      </c>
      <c r="AA9" s="25">
        <v>767</v>
      </c>
      <c r="AB9" s="18">
        <f>Y9/Z9*100</f>
        <v>142.3128046078866</v>
      </c>
    </row>
    <row r="10" spans="1:28" ht="12">
      <c r="A10" s="7" t="s">
        <v>83</v>
      </c>
      <c r="B10" s="12" t="s">
        <v>27</v>
      </c>
      <c r="C10" s="25">
        <v>1790</v>
      </c>
      <c r="D10" s="25">
        <v>1028</v>
      </c>
      <c r="E10" s="25">
        <v>762</v>
      </c>
      <c r="F10" s="25">
        <v>1537</v>
      </c>
      <c r="G10" s="25">
        <v>902</v>
      </c>
      <c r="H10" s="25">
        <v>635</v>
      </c>
      <c r="I10" s="25">
        <v>253</v>
      </c>
      <c r="J10" s="25">
        <v>126</v>
      </c>
      <c r="K10" s="25">
        <v>127</v>
      </c>
      <c r="L10" s="25">
        <v>1529</v>
      </c>
      <c r="M10" s="25">
        <v>874</v>
      </c>
      <c r="N10" s="25">
        <v>655</v>
      </c>
      <c r="O10" s="25">
        <v>1099</v>
      </c>
      <c r="P10" s="25">
        <v>668</v>
      </c>
      <c r="Q10" s="25">
        <v>431</v>
      </c>
      <c r="R10" s="25">
        <v>430</v>
      </c>
      <c r="S10" s="25">
        <v>206</v>
      </c>
      <c r="T10" s="25">
        <v>224</v>
      </c>
      <c r="U10" s="25">
        <v>0</v>
      </c>
      <c r="V10" s="25">
        <v>0</v>
      </c>
      <c r="W10" s="25">
        <v>0</v>
      </c>
      <c r="X10" s="25">
        <v>12095</v>
      </c>
      <c r="Y10" s="25">
        <v>7141</v>
      </c>
      <c r="Z10" s="25">
        <v>4954</v>
      </c>
      <c r="AA10" s="25">
        <v>689</v>
      </c>
      <c r="AB10" s="18">
        <f aca="true" t="shared" si="0" ref="AB10:AB35">Y10/Z10*100</f>
        <v>144.146144529673</v>
      </c>
    </row>
    <row r="11" spans="1:28" ht="12">
      <c r="A11" s="8" t="s">
        <v>29</v>
      </c>
      <c r="B11" s="33" t="s">
        <v>30</v>
      </c>
      <c r="C11" s="26">
        <v>386</v>
      </c>
      <c r="D11" s="26">
        <v>249</v>
      </c>
      <c r="E11" s="26">
        <v>137</v>
      </c>
      <c r="F11" s="26">
        <v>340</v>
      </c>
      <c r="G11" s="26">
        <v>225</v>
      </c>
      <c r="H11" s="26">
        <v>115</v>
      </c>
      <c r="I11" s="26">
        <v>46</v>
      </c>
      <c r="J11" s="26">
        <v>24</v>
      </c>
      <c r="K11" s="26">
        <v>22</v>
      </c>
      <c r="L11" s="26">
        <v>364</v>
      </c>
      <c r="M11" s="26">
        <v>231</v>
      </c>
      <c r="N11" s="26">
        <v>133</v>
      </c>
      <c r="O11" s="26">
        <v>294</v>
      </c>
      <c r="P11" s="26">
        <v>193</v>
      </c>
      <c r="Q11" s="26">
        <v>101</v>
      </c>
      <c r="R11" s="26">
        <v>70</v>
      </c>
      <c r="S11" s="26">
        <v>38</v>
      </c>
      <c r="T11" s="26">
        <v>32</v>
      </c>
      <c r="U11" s="26">
        <v>0</v>
      </c>
      <c r="V11" s="26">
        <v>0</v>
      </c>
      <c r="W11" s="26">
        <v>0</v>
      </c>
      <c r="X11" s="26">
        <v>2218</v>
      </c>
      <c r="Y11" s="26">
        <v>1404</v>
      </c>
      <c r="Z11" s="26">
        <v>814</v>
      </c>
      <c r="AA11" s="26">
        <v>96</v>
      </c>
      <c r="AB11" s="19">
        <f t="shared" si="0"/>
        <v>172.48157248157247</v>
      </c>
    </row>
    <row r="12" spans="1:28" ht="12">
      <c r="A12" s="8" t="s">
        <v>31</v>
      </c>
      <c r="B12" s="14" t="s">
        <v>32</v>
      </c>
      <c r="C12" s="26">
        <v>27</v>
      </c>
      <c r="D12" s="26">
        <v>18</v>
      </c>
      <c r="E12" s="26">
        <v>9</v>
      </c>
      <c r="F12" s="26">
        <v>25</v>
      </c>
      <c r="G12" s="26">
        <v>17</v>
      </c>
      <c r="H12" s="26">
        <v>8</v>
      </c>
      <c r="I12" s="26">
        <v>2</v>
      </c>
      <c r="J12" s="26">
        <v>1</v>
      </c>
      <c r="K12" s="26">
        <v>1</v>
      </c>
      <c r="L12" s="26">
        <v>36</v>
      </c>
      <c r="M12" s="26">
        <v>25</v>
      </c>
      <c r="N12" s="26">
        <v>11</v>
      </c>
      <c r="O12" s="26">
        <v>23</v>
      </c>
      <c r="P12" s="26">
        <v>17</v>
      </c>
      <c r="Q12" s="26">
        <v>6</v>
      </c>
      <c r="R12" s="26">
        <v>13</v>
      </c>
      <c r="S12" s="26">
        <v>8</v>
      </c>
      <c r="T12" s="26">
        <v>5</v>
      </c>
      <c r="U12" s="26">
        <v>0</v>
      </c>
      <c r="V12" s="26">
        <v>0</v>
      </c>
      <c r="W12" s="26">
        <v>0</v>
      </c>
      <c r="X12" s="26">
        <v>298</v>
      </c>
      <c r="Y12" s="26">
        <v>191</v>
      </c>
      <c r="Z12" s="26">
        <v>107</v>
      </c>
      <c r="AA12" s="26">
        <v>0</v>
      </c>
      <c r="AB12" s="19">
        <f t="shared" si="0"/>
        <v>178.50467289719626</v>
      </c>
    </row>
    <row r="13" spans="1:28" ht="12">
      <c r="A13" s="8" t="s">
        <v>33</v>
      </c>
      <c r="B13" s="14" t="s">
        <v>34</v>
      </c>
      <c r="C13" s="26">
        <v>61</v>
      </c>
      <c r="D13" s="26">
        <v>30</v>
      </c>
      <c r="E13" s="26">
        <v>31</v>
      </c>
      <c r="F13" s="26">
        <v>46</v>
      </c>
      <c r="G13" s="26">
        <v>21</v>
      </c>
      <c r="H13" s="26">
        <v>25</v>
      </c>
      <c r="I13" s="26">
        <v>15</v>
      </c>
      <c r="J13" s="26">
        <v>9</v>
      </c>
      <c r="K13" s="26">
        <v>6</v>
      </c>
      <c r="L13" s="26">
        <v>68</v>
      </c>
      <c r="M13" s="26">
        <v>38</v>
      </c>
      <c r="N13" s="26">
        <v>30</v>
      </c>
      <c r="O13" s="26">
        <v>44</v>
      </c>
      <c r="P13" s="26">
        <v>24</v>
      </c>
      <c r="Q13" s="26">
        <v>20</v>
      </c>
      <c r="R13" s="26">
        <v>24</v>
      </c>
      <c r="S13" s="26">
        <v>14</v>
      </c>
      <c r="T13" s="26">
        <v>10</v>
      </c>
      <c r="U13" s="26">
        <v>0</v>
      </c>
      <c r="V13" s="26">
        <v>0</v>
      </c>
      <c r="W13" s="26">
        <v>0</v>
      </c>
      <c r="X13" s="26">
        <v>1290</v>
      </c>
      <c r="Y13" s="26">
        <v>723</v>
      </c>
      <c r="Z13" s="26">
        <v>567</v>
      </c>
      <c r="AA13" s="26">
        <v>144</v>
      </c>
      <c r="AB13" s="19">
        <f t="shared" si="0"/>
        <v>127.5132275132275</v>
      </c>
    </row>
    <row r="14" spans="1:28" ht="12">
      <c r="A14" s="8" t="s">
        <v>35</v>
      </c>
      <c r="B14" s="14" t="s">
        <v>36</v>
      </c>
      <c r="C14" s="26">
        <v>27</v>
      </c>
      <c r="D14" s="26">
        <v>12</v>
      </c>
      <c r="E14" s="26">
        <v>15</v>
      </c>
      <c r="F14" s="26">
        <v>23</v>
      </c>
      <c r="G14" s="26">
        <v>11</v>
      </c>
      <c r="H14" s="26">
        <v>12</v>
      </c>
      <c r="I14" s="26">
        <v>4</v>
      </c>
      <c r="J14" s="26">
        <v>1</v>
      </c>
      <c r="K14" s="26">
        <v>3</v>
      </c>
      <c r="L14" s="26">
        <v>30</v>
      </c>
      <c r="M14" s="26">
        <v>21</v>
      </c>
      <c r="N14" s="26">
        <v>9</v>
      </c>
      <c r="O14" s="26">
        <v>19</v>
      </c>
      <c r="P14" s="26">
        <v>15</v>
      </c>
      <c r="Q14" s="26">
        <v>4</v>
      </c>
      <c r="R14" s="26">
        <v>11</v>
      </c>
      <c r="S14" s="26">
        <v>6</v>
      </c>
      <c r="T14" s="26">
        <v>5</v>
      </c>
      <c r="U14" s="26">
        <v>0</v>
      </c>
      <c r="V14" s="26">
        <v>0</v>
      </c>
      <c r="W14" s="26">
        <v>0</v>
      </c>
      <c r="X14" s="26">
        <v>245</v>
      </c>
      <c r="Y14" s="26">
        <v>144</v>
      </c>
      <c r="Z14" s="26">
        <v>101</v>
      </c>
      <c r="AA14" s="26">
        <v>1</v>
      </c>
      <c r="AB14" s="19">
        <f t="shared" si="0"/>
        <v>142.57425742574256</v>
      </c>
    </row>
    <row r="15" spans="1:28" ht="12">
      <c r="A15" s="8" t="s">
        <v>37</v>
      </c>
      <c r="B15" s="14" t="s">
        <v>38</v>
      </c>
      <c r="C15" s="26">
        <v>19</v>
      </c>
      <c r="D15" s="26">
        <v>15</v>
      </c>
      <c r="E15" s="26">
        <v>4</v>
      </c>
      <c r="F15" s="26">
        <v>18</v>
      </c>
      <c r="G15" s="26">
        <v>15</v>
      </c>
      <c r="H15" s="26">
        <v>3</v>
      </c>
      <c r="I15" s="26">
        <v>1</v>
      </c>
      <c r="J15" s="26">
        <v>0</v>
      </c>
      <c r="K15" s="26">
        <v>1</v>
      </c>
      <c r="L15" s="26">
        <v>23</v>
      </c>
      <c r="M15" s="26">
        <v>11</v>
      </c>
      <c r="N15" s="26">
        <v>12</v>
      </c>
      <c r="O15" s="26">
        <v>9</v>
      </c>
      <c r="P15" s="26">
        <v>6</v>
      </c>
      <c r="Q15" s="26">
        <v>3</v>
      </c>
      <c r="R15" s="26">
        <v>14</v>
      </c>
      <c r="S15" s="26">
        <v>5</v>
      </c>
      <c r="T15" s="26">
        <v>9</v>
      </c>
      <c r="U15" s="26">
        <v>0</v>
      </c>
      <c r="V15" s="26">
        <v>0</v>
      </c>
      <c r="W15" s="26">
        <v>0</v>
      </c>
      <c r="X15" s="26">
        <v>264</v>
      </c>
      <c r="Y15" s="26">
        <v>162</v>
      </c>
      <c r="Z15" s="26">
        <v>102</v>
      </c>
      <c r="AA15" s="26">
        <v>0</v>
      </c>
      <c r="AB15" s="19">
        <f t="shared" si="0"/>
        <v>158.8235294117647</v>
      </c>
    </row>
    <row r="16" spans="1:28" ht="12">
      <c r="A16" s="8" t="s">
        <v>39</v>
      </c>
      <c r="B16" s="14" t="s">
        <v>40</v>
      </c>
      <c r="C16" s="26">
        <v>474</v>
      </c>
      <c r="D16" s="26">
        <v>265</v>
      </c>
      <c r="E16" s="26">
        <v>209</v>
      </c>
      <c r="F16" s="26">
        <v>437</v>
      </c>
      <c r="G16" s="26">
        <v>250</v>
      </c>
      <c r="H16" s="26">
        <v>187</v>
      </c>
      <c r="I16" s="26">
        <v>37</v>
      </c>
      <c r="J16" s="26">
        <v>15</v>
      </c>
      <c r="K16" s="26">
        <v>22</v>
      </c>
      <c r="L16" s="26">
        <v>128</v>
      </c>
      <c r="M16" s="26">
        <v>81</v>
      </c>
      <c r="N16" s="26">
        <v>47</v>
      </c>
      <c r="O16" s="26">
        <v>95</v>
      </c>
      <c r="P16" s="26">
        <v>66</v>
      </c>
      <c r="Q16" s="26">
        <v>29</v>
      </c>
      <c r="R16" s="26">
        <v>33</v>
      </c>
      <c r="S16" s="26">
        <v>15</v>
      </c>
      <c r="T16" s="26">
        <v>18</v>
      </c>
      <c r="U16" s="26">
        <v>0</v>
      </c>
      <c r="V16" s="26">
        <v>0</v>
      </c>
      <c r="W16" s="26">
        <v>0</v>
      </c>
      <c r="X16" s="26">
        <v>876</v>
      </c>
      <c r="Y16" s="26">
        <v>510</v>
      </c>
      <c r="Z16" s="26">
        <v>366</v>
      </c>
      <c r="AA16" s="26">
        <v>2</v>
      </c>
      <c r="AB16" s="19">
        <f t="shared" si="0"/>
        <v>139.34426229508196</v>
      </c>
    </row>
    <row r="17" spans="1:28" ht="12">
      <c r="A17" s="8" t="s">
        <v>41</v>
      </c>
      <c r="B17" s="14" t="s">
        <v>42</v>
      </c>
      <c r="C17" s="26">
        <v>30</v>
      </c>
      <c r="D17" s="26">
        <v>14</v>
      </c>
      <c r="E17" s="26">
        <v>16</v>
      </c>
      <c r="F17" s="26">
        <v>22</v>
      </c>
      <c r="G17" s="26">
        <v>10</v>
      </c>
      <c r="H17" s="26">
        <v>12</v>
      </c>
      <c r="I17" s="26">
        <v>8</v>
      </c>
      <c r="J17" s="26">
        <v>4</v>
      </c>
      <c r="K17" s="26">
        <v>4</v>
      </c>
      <c r="L17" s="26">
        <v>34</v>
      </c>
      <c r="M17" s="26">
        <v>23</v>
      </c>
      <c r="N17" s="26">
        <v>11</v>
      </c>
      <c r="O17" s="26">
        <v>26</v>
      </c>
      <c r="P17" s="26">
        <v>19</v>
      </c>
      <c r="Q17" s="26">
        <v>7</v>
      </c>
      <c r="R17" s="26">
        <v>8</v>
      </c>
      <c r="S17" s="26">
        <v>4</v>
      </c>
      <c r="T17" s="26">
        <v>4</v>
      </c>
      <c r="U17" s="26">
        <v>0</v>
      </c>
      <c r="V17" s="26">
        <v>0</v>
      </c>
      <c r="W17" s="26">
        <v>0</v>
      </c>
      <c r="X17" s="26">
        <v>859</v>
      </c>
      <c r="Y17" s="26">
        <v>499</v>
      </c>
      <c r="Z17" s="26">
        <v>360</v>
      </c>
      <c r="AA17" s="26">
        <v>37</v>
      </c>
      <c r="AB17" s="19">
        <f t="shared" si="0"/>
        <v>138.61111111111111</v>
      </c>
    </row>
    <row r="18" spans="1:28" ht="12">
      <c r="A18" s="8" t="s">
        <v>43</v>
      </c>
      <c r="B18" s="14" t="s">
        <v>44</v>
      </c>
      <c r="C18" s="26">
        <v>17</v>
      </c>
      <c r="D18" s="26">
        <v>9</v>
      </c>
      <c r="E18" s="26">
        <v>8</v>
      </c>
      <c r="F18" s="26">
        <v>14</v>
      </c>
      <c r="G18" s="26">
        <v>7</v>
      </c>
      <c r="H18" s="26">
        <v>7</v>
      </c>
      <c r="I18" s="26">
        <v>3</v>
      </c>
      <c r="J18" s="26">
        <v>2</v>
      </c>
      <c r="K18" s="26">
        <v>1</v>
      </c>
      <c r="L18" s="26">
        <v>6</v>
      </c>
      <c r="M18" s="26">
        <v>3</v>
      </c>
      <c r="N18" s="26">
        <v>3</v>
      </c>
      <c r="O18" s="26">
        <v>3</v>
      </c>
      <c r="P18" s="26">
        <v>2</v>
      </c>
      <c r="Q18" s="26">
        <v>1</v>
      </c>
      <c r="R18" s="26">
        <v>3</v>
      </c>
      <c r="S18" s="26">
        <v>1</v>
      </c>
      <c r="T18" s="26">
        <v>2</v>
      </c>
      <c r="U18" s="26">
        <v>0</v>
      </c>
      <c r="V18" s="26">
        <v>0</v>
      </c>
      <c r="W18" s="26">
        <v>0</v>
      </c>
      <c r="X18" s="26">
        <v>322</v>
      </c>
      <c r="Y18" s="26">
        <v>181</v>
      </c>
      <c r="Z18" s="26">
        <v>141</v>
      </c>
      <c r="AA18" s="26">
        <v>92</v>
      </c>
      <c r="AB18" s="19">
        <f t="shared" si="0"/>
        <v>128.36879432624113</v>
      </c>
    </row>
    <row r="19" spans="1:28" ht="12">
      <c r="A19" s="8" t="s">
        <v>45</v>
      </c>
      <c r="B19" s="14" t="s">
        <v>46</v>
      </c>
      <c r="C19" s="26">
        <v>24</v>
      </c>
      <c r="D19" s="26">
        <v>14</v>
      </c>
      <c r="E19" s="26">
        <v>10</v>
      </c>
      <c r="F19" s="26">
        <v>22</v>
      </c>
      <c r="G19" s="26">
        <v>13</v>
      </c>
      <c r="H19" s="26">
        <v>9</v>
      </c>
      <c r="I19" s="26">
        <v>2</v>
      </c>
      <c r="J19" s="26">
        <v>1</v>
      </c>
      <c r="K19" s="26">
        <v>1</v>
      </c>
      <c r="L19" s="26">
        <v>29</v>
      </c>
      <c r="M19" s="26">
        <v>14</v>
      </c>
      <c r="N19" s="26">
        <v>15</v>
      </c>
      <c r="O19" s="26">
        <v>21</v>
      </c>
      <c r="P19" s="26">
        <v>9</v>
      </c>
      <c r="Q19" s="26">
        <v>12</v>
      </c>
      <c r="R19" s="26">
        <v>8</v>
      </c>
      <c r="S19" s="26">
        <v>5</v>
      </c>
      <c r="T19" s="26">
        <v>3</v>
      </c>
      <c r="U19" s="26">
        <v>0</v>
      </c>
      <c r="V19" s="26">
        <v>0</v>
      </c>
      <c r="W19" s="26">
        <v>0</v>
      </c>
      <c r="X19" s="26">
        <v>405</v>
      </c>
      <c r="Y19" s="26">
        <v>277</v>
      </c>
      <c r="Z19" s="26">
        <v>128</v>
      </c>
      <c r="AA19" s="26">
        <v>3</v>
      </c>
      <c r="AB19" s="19">
        <f t="shared" si="0"/>
        <v>216.40625</v>
      </c>
    </row>
    <row r="20" spans="1:28" ht="12">
      <c r="A20" s="8" t="s">
        <v>47</v>
      </c>
      <c r="B20" s="14" t="s">
        <v>48</v>
      </c>
      <c r="C20" s="26">
        <v>119</v>
      </c>
      <c r="D20" s="26">
        <v>76</v>
      </c>
      <c r="E20" s="26">
        <v>43</v>
      </c>
      <c r="F20" s="26">
        <v>116</v>
      </c>
      <c r="G20" s="26">
        <v>75</v>
      </c>
      <c r="H20" s="26">
        <v>41</v>
      </c>
      <c r="I20" s="26">
        <v>3</v>
      </c>
      <c r="J20" s="26">
        <v>1</v>
      </c>
      <c r="K20" s="26">
        <v>2</v>
      </c>
      <c r="L20" s="26">
        <v>132</v>
      </c>
      <c r="M20" s="26">
        <v>82</v>
      </c>
      <c r="N20" s="26">
        <v>50</v>
      </c>
      <c r="O20" s="26">
        <v>113</v>
      </c>
      <c r="P20" s="26">
        <v>72</v>
      </c>
      <c r="Q20" s="26">
        <v>41</v>
      </c>
      <c r="R20" s="26">
        <v>19</v>
      </c>
      <c r="S20" s="26">
        <v>10</v>
      </c>
      <c r="T20" s="26">
        <v>9</v>
      </c>
      <c r="U20" s="26">
        <v>0</v>
      </c>
      <c r="V20" s="26">
        <v>0</v>
      </c>
      <c r="W20" s="26">
        <v>0</v>
      </c>
      <c r="X20" s="26">
        <v>248</v>
      </c>
      <c r="Y20" s="26">
        <v>159</v>
      </c>
      <c r="Z20" s="26">
        <v>89</v>
      </c>
      <c r="AA20" s="26">
        <v>1</v>
      </c>
      <c r="AB20" s="19">
        <f t="shared" si="0"/>
        <v>178.65168539325842</v>
      </c>
    </row>
    <row r="21" spans="1:28" ht="12">
      <c r="A21" s="8" t="s">
        <v>49</v>
      </c>
      <c r="B21" s="14" t="s">
        <v>50</v>
      </c>
      <c r="C21" s="26">
        <v>32</v>
      </c>
      <c r="D21" s="26">
        <v>17</v>
      </c>
      <c r="E21" s="26">
        <v>15</v>
      </c>
      <c r="F21" s="26">
        <v>17</v>
      </c>
      <c r="G21" s="26">
        <v>9</v>
      </c>
      <c r="H21" s="26">
        <v>8</v>
      </c>
      <c r="I21" s="26">
        <v>15</v>
      </c>
      <c r="J21" s="26">
        <v>8</v>
      </c>
      <c r="K21" s="26">
        <v>7</v>
      </c>
      <c r="L21" s="26">
        <v>70</v>
      </c>
      <c r="M21" s="26">
        <v>35</v>
      </c>
      <c r="N21" s="26">
        <v>35</v>
      </c>
      <c r="O21" s="26">
        <v>25</v>
      </c>
      <c r="P21" s="26">
        <v>12</v>
      </c>
      <c r="Q21" s="26">
        <v>13</v>
      </c>
      <c r="R21" s="26">
        <v>45</v>
      </c>
      <c r="S21" s="26">
        <v>23</v>
      </c>
      <c r="T21" s="26">
        <v>22</v>
      </c>
      <c r="U21" s="26">
        <v>0</v>
      </c>
      <c r="V21" s="26">
        <v>0</v>
      </c>
      <c r="W21" s="26">
        <v>0</v>
      </c>
      <c r="X21" s="26">
        <v>557</v>
      </c>
      <c r="Y21" s="26">
        <v>329</v>
      </c>
      <c r="Z21" s="26">
        <v>228</v>
      </c>
      <c r="AA21" s="26">
        <v>12</v>
      </c>
      <c r="AB21" s="19">
        <f t="shared" si="0"/>
        <v>144.29824561403507</v>
      </c>
    </row>
    <row r="22" spans="1:28" ht="12">
      <c r="A22" s="8" t="s">
        <v>51</v>
      </c>
      <c r="B22" s="14" t="s">
        <v>52</v>
      </c>
      <c r="C22" s="26">
        <v>26</v>
      </c>
      <c r="D22" s="26">
        <v>14</v>
      </c>
      <c r="E22" s="26">
        <v>12</v>
      </c>
      <c r="F22" s="26">
        <v>21</v>
      </c>
      <c r="G22" s="26">
        <v>11</v>
      </c>
      <c r="H22" s="26">
        <v>10</v>
      </c>
      <c r="I22" s="26">
        <v>5</v>
      </c>
      <c r="J22" s="26">
        <v>3</v>
      </c>
      <c r="K22" s="26">
        <v>2</v>
      </c>
      <c r="L22" s="26">
        <v>75</v>
      </c>
      <c r="M22" s="26">
        <v>41</v>
      </c>
      <c r="N22" s="26">
        <v>34</v>
      </c>
      <c r="O22" s="26">
        <v>14</v>
      </c>
      <c r="P22" s="26">
        <v>11</v>
      </c>
      <c r="Q22" s="26">
        <v>3</v>
      </c>
      <c r="R22" s="26">
        <v>61</v>
      </c>
      <c r="S22" s="26">
        <v>30</v>
      </c>
      <c r="T22" s="26">
        <v>31</v>
      </c>
      <c r="U22" s="26">
        <v>0</v>
      </c>
      <c r="V22" s="26">
        <v>0</v>
      </c>
      <c r="W22" s="26">
        <v>0</v>
      </c>
      <c r="X22" s="26">
        <v>588</v>
      </c>
      <c r="Y22" s="26">
        <v>353</v>
      </c>
      <c r="Z22" s="26">
        <v>235</v>
      </c>
      <c r="AA22" s="26">
        <v>0</v>
      </c>
      <c r="AB22" s="19">
        <f t="shared" si="0"/>
        <v>150.2127659574468</v>
      </c>
    </row>
    <row r="23" spans="1:28" ht="12">
      <c r="A23" s="8" t="s">
        <v>53</v>
      </c>
      <c r="B23" s="14" t="s">
        <v>54</v>
      </c>
      <c r="C23" s="26">
        <v>11</v>
      </c>
      <c r="D23" s="26">
        <v>7</v>
      </c>
      <c r="E23" s="26">
        <v>4</v>
      </c>
      <c r="F23" s="26">
        <v>10</v>
      </c>
      <c r="G23" s="26">
        <v>6</v>
      </c>
      <c r="H23" s="26">
        <v>4</v>
      </c>
      <c r="I23" s="26">
        <v>1</v>
      </c>
      <c r="J23" s="26">
        <v>1</v>
      </c>
      <c r="K23" s="26">
        <v>0</v>
      </c>
      <c r="L23" s="26">
        <v>32</v>
      </c>
      <c r="M23" s="26">
        <v>16</v>
      </c>
      <c r="N23" s="26">
        <v>16</v>
      </c>
      <c r="O23" s="26">
        <v>9</v>
      </c>
      <c r="P23" s="26">
        <v>7</v>
      </c>
      <c r="Q23" s="26">
        <v>2</v>
      </c>
      <c r="R23" s="26">
        <v>23</v>
      </c>
      <c r="S23" s="26">
        <v>9</v>
      </c>
      <c r="T23" s="26">
        <v>14</v>
      </c>
      <c r="U23" s="26">
        <v>0</v>
      </c>
      <c r="V23" s="26">
        <v>0</v>
      </c>
      <c r="W23" s="26">
        <v>0</v>
      </c>
      <c r="X23" s="26">
        <v>580</v>
      </c>
      <c r="Y23" s="26">
        <v>388</v>
      </c>
      <c r="Z23" s="26">
        <v>192</v>
      </c>
      <c r="AA23" s="26">
        <v>5</v>
      </c>
      <c r="AB23" s="19">
        <f t="shared" si="0"/>
        <v>202.08333333333334</v>
      </c>
    </row>
    <row r="24" spans="1:28" ht="12">
      <c r="A24" s="8" t="s">
        <v>55</v>
      </c>
      <c r="B24" s="14" t="s">
        <v>56</v>
      </c>
      <c r="C24" s="26">
        <v>8</v>
      </c>
      <c r="D24" s="26">
        <v>5</v>
      </c>
      <c r="E24" s="26">
        <v>3</v>
      </c>
      <c r="F24" s="26">
        <v>4</v>
      </c>
      <c r="G24" s="26">
        <v>3</v>
      </c>
      <c r="H24" s="26">
        <v>1</v>
      </c>
      <c r="I24" s="26">
        <v>4</v>
      </c>
      <c r="J24" s="26">
        <v>2</v>
      </c>
      <c r="K24" s="26">
        <v>2</v>
      </c>
      <c r="L24" s="26">
        <v>9</v>
      </c>
      <c r="M24" s="26">
        <v>3</v>
      </c>
      <c r="N24" s="26">
        <v>6</v>
      </c>
      <c r="O24" s="26">
        <v>5</v>
      </c>
      <c r="P24" s="26">
        <v>2</v>
      </c>
      <c r="Q24" s="26">
        <v>3</v>
      </c>
      <c r="R24" s="26">
        <v>4</v>
      </c>
      <c r="S24" s="26">
        <v>1</v>
      </c>
      <c r="T24" s="26">
        <v>3</v>
      </c>
      <c r="U24" s="26">
        <v>0</v>
      </c>
      <c r="V24" s="26">
        <v>0</v>
      </c>
      <c r="W24" s="26">
        <v>0</v>
      </c>
      <c r="X24" s="26">
        <v>149</v>
      </c>
      <c r="Y24" s="26">
        <v>88</v>
      </c>
      <c r="Z24" s="26">
        <v>61</v>
      </c>
      <c r="AA24" s="26">
        <v>3</v>
      </c>
      <c r="AB24" s="19">
        <f t="shared" si="0"/>
        <v>144.2622950819672</v>
      </c>
    </row>
    <row r="25" spans="1:28" ht="12">
      <c r="A25" s="8" t="s">
        <v>57</v>
      </c>
      <c r="B25" s="14" t="s">
        <v>58</v>
      </c>
      <c r="C25" s="26">
        <v>10</v>
      </c>
      <c r="D25" s="26">
        <v>8</v>
      </c>
      <c r="E25" s="26">
        <v>2</v>
      </c>
      <c r="F25" s="26">
        <v>8</v>
      </c>
      <c r="G25" s="26">
        <v>6</v>
      </c>
      <c r="H25" s="26">
        <v>2</v>
      </c>
      <c r="I25" s="26">
        <v>2</v>
      </c>
      <c r="J25" s="26">
        <v>2</v>
      </c>
      <c r="K25" s="26">
        <v>0</v>
      </c>
      <c r="L25" s="26">
        <v>6</v>
      </c>
      <c r="M25" s="26">
        <v>2</v>
      </c>
      <c r="N25" s="26">
        <v>4</v>
      </c>
      <c r="O25" s="26">
        <v>4</v>
      </c>
      <c r="P25" s="26">
        <v>2</v>
      </c>
      <c r="Q25" s="26">
        <v>2</v>
      </c>
      <c r="R25" s="26">
        <v>2</v>
      </c>
      <c r="S25" s="26">
        <v>0</v>
      </c>
      <c r="T25" s="26">
        <v>2</v>
      </c>
      <c r="U25" s="26">
        <v>0</v>
      </c>
      <c r="V25" s="26">
        <v>0</v>
      </c>
      <c r="W25" s="26">
        <v>0</v>
      </c>
      <c r="X25" s="26">
        <v>218</v>
      </c>
      <c r="Y25" s="26">
        <v>125</v>
      </c>
      <c r="Z25" s="26">
        <v>93</v>
      </c>
      <c r="AA25" s="26">
        <v>47</v>
      </c>
      <c r="AB25" s="19">
        <f t="shared" si="0"/>
        <v>134.40860215053763</v>
      </c>
    </row>
    <row r="26" spans="1:28" ht="12">
      <c r="A26" s="8" t="s">
        <v>59</v>
      </c>
      <c r="B26" s="14" t="s">
        <v>60</v>
      </c>
      <c r="C26" s="26">
        <v>2</v>
      </c>
      <c r="D26" s="26">
        <v>1</v>
      </c>
      <c r="E26" s="26">
        <v>1</v>
      </c>
      <c r="F26" s="26">
        <v>1</v>
      </c>
      <c r="G26" s="26">
        <v>1</v>
      </c>
      <c r="H26" s="26">
        <v>0</v>
      </c>
      <c r="I26" s="26">
        <v>1</v>
      </c>
      <c r="J26" s="26">
        <v>0</v>
      </c>
      <c r="K26" s="26">
        <v>1</v>
      </c>
      <c r="L26" s="26">
        <v>8</v>
      </c>
      <c r="M26" s="26">
        <v>4</v>
      </c>
      <c r="N26" s="26">
        <v>4</v>
      </c>
      <c r="O26" s="26">
        <v>1</v>
      </c>
      <c r="P26" s="26">
        <v>0</v>
      </c>
      <c r="Q26" s="26">
        <v>1</v>
      </c>
      <c r="R26" s="26">
        <v>7</v>
      </c>
      <c r="S26" s="26">
        <v>4</v>
      </c>
      <c r="T26" s="26">
        <v>3</v>
      </c>
      <c r="U26" s="26">
        <v>0</v>
      </c>
      <c r="V26" s="26">
        <v>0</v>
      </c>
      <c r="W26" s="26">
        <v>0</v>
      </c>
      <c r="X26" s="26">
        <v>26</v>
      </c>
      <c r="Y26" s="26">
        <v>10</v>
      </c>
      <c r="Z26" s="26">
        <v>16</v>
      </c>
      <c r="AA26" s="26">
        <v>0</v>
      </c>
      <c r="AB26" s="19">
        <f t="shared" si="0"/>
        <v>62.5</v>
      </c>
    </row>
    <row r="27" spans="1:28" ht="12">
      <c r="A27" s="8" t="s">
        <v>61</v>
      </c>
      <c r="B27" s="14" t="s">
        <v>62</v>
      </c>
      <c r="C27" s="26">
        <v>63</v>
      </c>
      <c r="D27" s="26">
        <v>38</v>
      </c>
      <c r="E27" s="26">
        <v>25</v>
      </c>
      <c r="F27" s="26">
        <v>62</v>
      </c>
      <c r="G27" s="26">
        <v>38</v>
      </c>
      <c r="H27" s="26">
        <v>24</v>
      </c>
      <c r="I27" s="26">
        <v>1</v>
      </c>
      <c r="J27" s="26">
        <v>0</v>
      </c>
      <c r="K27" s="26">
        <v>1</v>
      </c>
      <c r="L27" s="26">
        <v>78</v>
      </c>
      <c r="M27" s="26">
        <v>41</v>
      </c>
      <c r="N27" s="26">
        <v>37</v>
      </c>
      <c r="O27" s="26">
        <v>62</v>
      </c>
      <c r="P27" s="26">
        <v>34</v>
      </c>
      <c r="Q27" s="26">
        <v>28</v>
      </c>
      <c r="R27" s="26">
        <v>16</v>
      </c>
      <c r="S27" s="26">
        <v>7</v>
      </c>
      <c r="T27" s="26">
        <v>9</v>
      </c>
      <c r="U27" s="26">
        <v>0</v>
      </c>
      <c r="V27" s="26">
        <v>0</v>
      </c>
      <c r="W27" s="26">
        <v>0</v>
      </c>
      <c r="X27" s="26">
        <v>218</v>
      </c>
      <c r="Y27" s="26">
        <v>127</v>
      </c>
      <c r="Z27" s="26">
        <v>91</v>
      </c>
      <c r="AA27" s="26">
        <v>12</v>
      </c>
      <c r="AB27" s="19">
        <f t="shared" si="0"/>
        <v>139.56043956043956</v>
      </c>
    </row>
    <row r="28" spans="1:28" ht="12">
      <c r="A28" s="8" t="s">
        <v>63</v>
      </c>
      <c r="B28" s="14" t="s">
        <v>64</v>
      </c>
      <c r="C28" s="26">
        <v>17</v>
      </c>
      <c r="D28" s="26">
        <v>10</v>
      </c>
      <c r="E28" s="26">
        <v>7</v>
      </c>
      <c r="F28" s="26">
        <v>11</v>
      </c>
      <c r="G28" s="26">
        <v>7</v>
      </c>
      <c r="H28" s="26">
        <v>4</v>
      </c>
      <c r="I28" s="26">
        <v>6</v>
      </c>
      <c r="J28" s="26">
        <v>3</v>
      </c>
      <c r="K28" s="26">
        <v>3</v>
      </c>
      <c r="L28" s="26">
        <v>10</v>
      </c>
      <c r="M28" s="26">
        <v>5</v>
      </c>
      <c r="N28" s="26">
        <v>5</v>
      </c>
      <c r="O28" s="26">
        <v>7</v>
      </c>
      <c r="P28" s="26">
        <v>3</v>
      </c>
      <c r="Q28" s="26">
        <v>4</v>
      </c>
      <c r="R28" s="26">
        <v>3</v>
      </c>
      <c r="S28" s="26">
        <v>2</v>
      </c>
      <c r="T28" s="26">
        <v>1</v>
      </c>
      <c r="U28" s="26">
        <v>0</v>
      </c>
      <c r="V28" s="26">
        <v>0</v>
      </c>
      <c r="W28" s="26">
        <v>0</v>
      </c>
      <c r="X28" s="26">
        <v>217</v>
      </c>
      <c r="Y28" s="26">
        <v>132</v>
      </c>
      <c r="Z28" s="26">
        <v>85</v>
      </c>
      <c r="AA28" s="26">
        <v>88</v>
      </c>
      <c r="AB28" s="19">
        <f t="shared" si="0"/>
        <v>155.29411764705884</v>
      </c>
    </row>
    <row r="29" spans="1:28" ht="12">
      <c r="A29" s="8" t="s">
        <v>65</v>
      </c>
      <c r="B29" s="14" t="s">
        <v>66</v>
      </c>
      <c r="C29" s="26">
        <v>297</v>
      </c>
      <c r="D29" s="26">
        <v>155</v>
      </c>
      <c r="E29" s="26">
        <v>142</v>
      </c>
      <c r="F29" s="26">
        <v>268</v>
      </c>
      <c r="G29" s="26">
        <v>138</v>
      </c>
      <c r="H29" s="26">
        <v>130</v>
      </c>
      <c r="I29" s="26">
        <v>29</v>
      </c>
      <c r="J29" s="26">
        <v>17</v>
      </c>
      <c r="K29" s="26">
        <v>12</v>
      </c>
      <c r="L29" s="26">
        <v>321</v>
      </c>
      <c r="M29" s="26">
        <v>163</v>
      </c>
      <c r="N29" s="26">
        <v>158</v>
      </c>
      <c r="O29" s="26">
        <v>275</v>
      </c>
      <c r="P29" s="26">
        <v>147</v>
      </c>
      <c r="Q29" s="26">
        <v>128</v>
      </c>
      <c r="R29" s="26">
        <v>46</v>
      </c>
      <c r="S29" s="26">
        <v>16</v>
      </c>
      <c r="T29" s="26">
        <v>30</v>
      </c>
      <c r="U29" s="26">
        <v>0</v>
      </c>
      <c r="V29" s="26">
        <v>0</v>
      </c>
      <c r="W29" s="26">
        <v>0</v>
      </c>
      <c r="X29" s="26">
        <v>1447</v>
      </c>
      <c r="Y29" s="26">
        <v>764</v>
      </c>
      <c r="Z29" s="26">
        <v>683</v>
      </c>
      <c r="AA29" s="26">
        <v>12</v>
      </c>
      <c r="AB29" s="19">
        <f t="shared" si="0"/>
        <v>111.85944363103953</v>
      </c>
    </row>
    <row r="30" spans="1:28" ht="12">
      <c r="A30" s="8" t="s">
        <v>67</v>
      </c>
      <c r="B30" s="14" t="s">
        <v>68</v>
      </c>
      <c r="C30" s="26">
        <v>47</v>
      </c>
      <c r="D30" s="26">
        <v>25</v>
      </c>
      <c r="E30" s="26">
        <v>22</v>
      </c>
      <c r="F30" s="26">
        <v>37</v>
      </c>
      <c r="G30" s="26">
        <v>19</v>
      </c>
      <c r="H30" s="26">
        <v>18</v>
      </c>
      <c r="I30" s="26">
        <v>10</v>
      </c>
      <c r="J30" s="26">
        <v>6</v>
      </c>
      <c r="K30" s="26">
        <v>4</v>
      </c>
      <c r="L30" s="26">
        <v>39</v>
      </c>
      <c r="M30" s="26">
        <v>18</v>
      </c>
      <c r="N30" s="26">
        <v>21</v>
      </c>
      <c r="O30" s="26">
        <v>31</v>
      </c>
      <c r="P30" s="26">
        <v>16</v>
      </c>
      <c r="Q30" s="26">
        <v>15</v>
      </c>
      <c r="R30" s="26">
        <v>8</v>
      </c>
      <c r="S30" s="26">
        <v>2</v>
      </c>
      <c r="T30" s="26">
        <v>6</v>
      </c>
      <c r="U30" s="26">
        <v>0</v>
      </c>
      <c r="V30" s="26">
        <v>0</v>
      </c>
      <c r="W30" s="26">
        <v>0</v>
      </c>
      <c r="X30" s="26">
        <v>281</v>
      </c>
      <c r="Y30" s="26">
        <v>156</v>
      </c>
      <c r="Z30" s="26">
        <v>125</v>
      </c>
      <c r="AA30" s="26">
        <v>1</v>
      </c>
      <c r="AB30" s="19">
        <f t="shared" si="0"/>
        <v>124.8</v>
      </c>
    </row>
    <row r="31" spans="1:28" ht="12">
      <c r="A31" s="8" t="s">
        <v>69</v>
      </c>
      <c r="B31" s="14" t="s">
        <v>70</v>
      </c>
      <c r="C31" s="26">
        <v>93</v>
      </c>
      <c r="D31" s="26">
        <v>46</v>
      </c>
      <c r="E31" s="26">
        <v>47</v>
      </c>
      <c r="F31" s="26">
        <v>35</v>
      </c>
      <c r="G31" s="26">
        <v>20</v>
      </c>
      <c r="H31" s="26">
        <v>15</v>
      </c>
      <c r="I31" s="26">
        <v>58</v>
      </c>
      <c r="J31" s="26">
        <v>26</v>
      </c>
      <c r="K31" s="26">
        <v>32</v>
      </c>
      <c r="L31" s="26">
        <v>31</v>
      </c>
      <c r="M31" s="26">
        <v>17</v>
      </c>
      <c r="N31" s="26">
        <v>14</v>
      </c>
      <c r="O31" s="26">
        <v>19</v>
      </c>
      <c r="P31" s="26">
        <v>11</v>
      </c>
      <c r="Q31" s="26">
        <v>8</v>
      </c>
      <c r="R31" s="26">
        <v>12</v>
      </c>
      <c r="S31" s="26">
        <v>6</v>
      </c>
      <c r="T31" s="26">
        <v>6</v>
      </c>
      <c r="U31" s="26">
        <v>0</v>
      </c>
      <c r="V31" s="26">
        <v>0</v>
      </c>
      <c r="W31" s="26">
        <v>0</v>
      </c>
      <c r="X31" s="26">
        <v>789</v>
      </c>
      <c r="Y31" s="26">
        <v>419</v>
      </c>
      <c r="Z31" s="26">
        <v>370</v>
      </c>
      <c r="AA31" s="26">
        <v>133</v>
      </c>
      <c r="AB31" s="19">
        <f t="shared" si="0"/>
        <v>113.24324324324324</v>
      </c>
    </row>
    <row r="32" spans="1:28" ht="12">
      <c r="A32" s="7" t="s">
        <v>71</v>
      </c>
      <c r="B32" s="12" t="s">
        <v>72</v>
      </c>
      <c r="C32" s="25">
        <v>411</v>
      </c>
      <c r="D32" s="25">
        <v>231</v>
      </c>
      <c r="E32" s="25">
        <v>180</v>
      </c>
      <c r="F32" s="25">
        <v>281</v>
      </c>
      <c r="G32" s="25">
        <v>163</v>
      </c>
      <c r="H32" s="25">
        <v>118</v>
      </c>
      <c r="I32" s="25">
        <v>130</v>
      </c>
      <c r="J32" s="25">
        <v>68</v>
      </c>
      <c r="K32" s="25">
        <v>62</v>
      </c>
      <c r="L32" s="25">
        <v>405</v>
      </c>
      <c r="M32" s="25">
        <v>234</v>
      </c>
      <c r="N32" s="25">
        <v>171</v>
      </c>
      <c r="O32" s="25">
        <v>380</v>
      </c>
      <c r="P32" s="25">
        <v>220</v>
      </c>
      <c r="Q32" s="25">
        <v>160</v>
      </c>
      <c r="R32" s="25">
        <v>25</v>
      </c>
      <c r="S32" s="25">
        <v>14</v>
      </c>
      <c r="T32" s="25">
        <v>11</v>
      </c>
      <c r="U32" s="25">
        <v>0</v>
      </c>
      <c r="V32" s="25">
        <v>0</v>
      </c>
      <c r="W32" s="25">
        <v>0</v>
      </c>
      <c r="X32" s="25">
        <v>2743</v>
      </c>
      <c r="Y32" s="25">
        <v>1614</v>
      </c>
      <c r="Z32" s="25">
        <v>1129</v>
      </c>
      <c r="AA32" s="25">
        <v>14</v>
      </c>
      <c r="AB32" s="18">
        <f t="shared" si="0"/>
        <v>142.95837023914967</v>
      </c>
    </row>
    <row r="33" spans="1:28" ht="12">
      <c r="A33" s="7" t="s">
        <v>73</v>
      </c>
      <c r="B33" s="12" t="s">
        <v>74</v>
      </c>
      <c r="C33" s="25">
        <v>125</v>
      </c>
      <c r="D33" s="25">
        <v>59</v>
      </c>
      <c r="E33" s="25">
        <v>66</v>
      </c>
      <c r="F33" s="25">
        <v>43</v>
      </c>
      <c r="G33" s="25">
        <v>22</v>
      </c>
      <c r="H33" s="25">
        <v>21</v>
      </c>
      <c r="I33" s="25">
        <v>82</v>
      </c>
      <c r="J33" s="25">
        <v>37</v>
      </c>
      <c r="K33" s="25">
        <v>45</v>
      </c>
      <c r="L33" s="25">
        <v>109</v>
      </c>
      <c r="M33" s="25">
        <v>69</v>
      </c>
      <c r="N33" s="25">
        <v>40</v>
      </c>
      <c r="O33" s="25">
        <v>87</v>
      </c>
      <c r="P33" s="25">
        <v>56</v>
      </c>
      <c r="Q33" s="25">
        <v>31</v>
      </c>
      <c r="R33" s="25">
        <v>22</v>
      </c>
      <c r="S33" s="25">
        <v>13</v>
      </c>
      <c r="T33" s="25">
        <v>9</v>
      </c>
      <c r="U33" s="25">
        <v>0</v>
      </c>
      <c r="V33" s="25">
        <v>0</v>
      </c>
      <c r="W33" s="25">
        <v>0</v>
      </c>
      <c r="X33" s="25">
        <v>1554</v>
      </c>
      <c r="Y33" s="25">
        <v>873</v>
      </c>
      <c r="Z33" s="25">
        <v>681</v>
      </c>
      <c r="AA33" s="25">
        <v>64</v>
      </c>
      <c r="AB33" s="18">
        <f t="shared" si="0"/>
        <v>128.19383259911893</v>
      </c>
    </row>
    <row r="34" spans="1:28" ht="12">
      <c r="A34" s="7" t="s">
        <v>75</v>
      </c>
      <c r="B34" s="12" t="s">
        <v>76</v>
      </c>
      <c r="C34" s="25">
        <v>1</v>
      </c>
      <c r="D34" s="25">
        <v>1</v>
      </c>
      <c r="E34" s="25">
        <v>0</v>
      </c>
      <c r="F34" s="25">
        <v>1</v>
      </c>
      <c r="G34" s="25">
        <v>1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15</v>
      </c>
      <c r="Y34" s="25">
        <v>8</v>
      </c>
      <c r="Z34" s="25">
        <v>7</v>
      </c>
      <c r="AA34" s="25">
        <v>0</v>
      </c>
      <c r="AB34" s="18">
        <f t="shared" si="0"/>
        <v>114.28571428571428</v>
      </c>
    </row>
    <row r="35" spans="1:28" s="21" customFormat="1" ht="12">
      <c r="A35" s="8" t="s">
        <v>77</v>
      </c>
      <c r="B35" s="33" t="s">
        <v>78</v>
      </c>
      <c r="C35" s="26">
        <v>1</v>
      </c>
      <c r="D35" s="26">
        <v>1</v>
      </c>
      <c r="E35" s="26">
        <v>0</v>
      </c>
      <c r="F35" s="26">
        <v>1</v>
      </c>
      <c r="G35" s="26">
        <v>1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15</v>
      </c>
      <c r="Y35" s="26">
        <v>8</v>
      </c>
      <c r="Z35" s="26">
        <v>7</v>
      </c>
      <c r="AA35" s="26">
        <v>0</v>
      </c>
      <c r="AB35" s="19">
        <f t="shared" si="0"/>
        <v>114.28571428571428</v>
      </c>
    </row>
    <row r="36" spans="1:28" ht="12">
      <c r="A36" s="8" t="s">
        <v>79</v>
      </c>
      <c r="B36" s="14" t="s">
        <v>80</v>
      </c>
      <c r="C36" s="10" t="s">
        <v>28</v>
      </c>
      <c r="D36" s="10" t="s">
        <v>28</v>
      </c>
      <c r="E36" s="10" t="s">
        <v>28</v>
      </c>
      <c r="F36" s="10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10" t="s">
        <v>28</v>
      </c>
      <c r="N36" s="10" t="s">
        <v>28</v>
      </c>
      <c r="O36" s="10" t="s">
        <v>28</v>
      </c>
      <c r="P36" s="10" t="s">
        <v>28</v>
      </c>
      <c r="Q36" s="10" t="s">
        <v>28</v>
      </c>
      <c r="R36" s="10" t="s">
        <v>28</v>
      </c>
      <c r="S36" s="10" t="s">
        <v>28</v>
      </c>
      <c r="T36" s="10" t="s">
        <v>28</v>
      </c>
      <c r="U36" s="10" t="s">
        <v>28</v>
      </c>
      <c r="V36" s="10" t="s">
        <v>28</v>
      </c>
      <c r="W36" s="10" t="s">
        <v>28</v>
      </c>
      <c r="X36" s="10" t="s">
        <v>28</v>
      </c>
      <c r="Y36" s="10" t="s">
        <v>28</v>
      </c>
      <c r="Z36" s="10" t="s">
        <v>28</v>
      </c>
      <c r="AA36" s="10" t="s">
        <v>28</v>
      </c>
      <c r="AB36" s="10" t="s">
        <v>28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102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7">
    <mergeCell ref="AB4:AB8"/>
    <mergeCell ref="F5:H5"/>
    <mergeCell ref="I5:K5"/>
    <mergeCell ref="R5:T5"/>
    <mergeCell ref="U5:W5"/>
    <mergeCell ref="L5:N5"/>
    <mergeCell ref="O5:Q5"/>
    <mergeCell ref="AA6:AA8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9:B9"/>
    <mergeCell ref="A37:AA37"/>
    <mergeCell ref="A38:AA38"/>
    <mergeCell ref="O6:Q6"/>
    <mergeCell ref="R6:T6"/>
    <mergeCell ref="U6:W6"/>
    <mergeCell ref="X6:Z6"/>
    <mergeCell ref="C6:E6"/>
    <mergeCell ref="F6:H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9.6601562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7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</row>
    <row r="5" spans="1:27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</row>
    <row r="6" spans="1:27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</row>
    <row r="7" spans="1:27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</row>
    <row r="8" spans="1:27" s="5" customFormat="1" ht="12.75" customHeight="1">
      <c r="A8" s="80"/>
      <c r="B8" s="82"/>
      <c r="C8" s="6" t="s">
        <v>24</v>
      </c>
      <c r="D8" s="6" t="s">
        <v>25</v>
      </c>
      <c r="E8" s="6" t="s">
        <v>26</v>
      </c>
      <c r="F8" s="6" t="s">
        <v>24</v>
      </c>
      <c r="G8" s="6" t="s">
        <v>25</v>
      </c>
      <c r="H8" s="6" t="s">
        <v>26</v>
      </c>
      <c r="I8" s="6" t="s">
        <v>24</v>
      </c>
      <c r="J8" s="6" t="s">
        <v>25</v>
      </c>
      <c r="K8" s="6" t="s">
        <v>26</v>
      </c>
      <c r="L8" s="6" t="s">
        <v>24</v>
      </c>
      <c r="M8" s="6" t="s">
        <v>25</v>
      </c>
      <c r="N8" s="6" t="s">
        <v>26</v>
      </c>
      <c r="O8" s="6" t="s">
        <v>24</v>
      </c>
      <c r="P8" s="6" t="s">
        <v>25</v>
      </c>
      <c r="Q8" s="6" t="s">
        <v>26</v>
      </c>
      <c r="R8" s="6" t="s">
        <v>24</v>
      </c>
      <c r="S8" s="6" t="s">
        <v>25</v>
      </c>
      <c r="T8" s="6" t="s">
        <v>26</v>
      </c>
      <c r="U8" s="6" t="s">
        <v>24</v>
      </c>
      <c r="V8" s="6" t="s">
        <v>25</v>
      </c>
      <c r="W8" s="6" t="s">
        <v>26</v>
      </c>
      <c r="X8" s="6" t="s">
        <v>24</v>
      </c>
      <c r="Y8" s="6" t="s">
        <v>25</v>
      </c>
      <c r="Z8" s="6" t="s">
        <v>26</v>
      </c>
      <c r="AA8" s="85"/>
    </row>
    <row r="9" spans="1:28" ht="12" customHeight="1">
      <c r="A9" s="99" t="s">
        <v>88</v>
      </c>
      <c r="B9" s="100"/>
      <c r="C9" s="13">
        <v>385</v>
      </c>
      <c r="D9" s="9" t="s">
        <v>28</v>
      </c>
      <c r="E9" s="9" t="s">
        <v>28</v>
      </c>
      <c r="F9" s="13">
        <v>339</v>
      </c>
      <c r="G9" s="9" t="s">
        <v>28</v>
      </c>
      <c r="H9" s="9" t="s">
        <v>28</v>
      </c>
      <c r="I9" s="13">
        <v>46</v>
      </c>
      <c r="J9" s="9" t="s">
        <v>28</v>
      </c>
      <c r="K9" s="9" t="s">
        <v>28</v>
      </c>
      <c r="L9" s="13">
        <v>229</v>
      </c>
      <c r="M9" s="9" t="s">
        <v>28</v>
      </c>
      <c r="N9" s="9" t="s">
        <v>28</v>
      </c>
      <c r="O9" s="13">
        <v>159</v>
      </c>
      <c r="P9" s="9" t="s">
        <v>28</v>
      </c>
      <c r="Q9" s="9" t="s">
        <v>28</v>
      </c>
      <c r="R9" s="13">
        <v>51</v>
      </c>
      <c r="S9" s="9" t="s">
        <v>28</v>
      </c>
      <c r="T9" s="9" t="s">
        <v>28</v>
      </c>
      <c r="U9" s="13">
        <v>19</v>
      </c>
      <c r="V9" s="9" t="s">
        <v>28</v>
      </c>
      <c r="W9" s="9" t="s">
        <v>28</v>
      </c>
      <c r="X9" s="13">
        <v>16075</v>
      </c>
      <c r="Y9" s="9" t="s">
        <v>28</v>
      </c>
      <c r="Z9" s="9" t="s">
        <v>28</v>
      </c>
      <c r="AA9" s="13">
        <v>204</v>
      </c>
      <c r="AB9" s="35"/>
    </row>
    <row r="10" spans="1:28" ht="12">
      <c r="A10" s="7" t="s">
        <v>83</v>
      </c>
      <c r="B10" s="12" t="s">
        <v>27</v>
      </c>
      <c r="C10" s="13">
        <v>301</v>
      </c>
      <c r="D10" s="9" t="s">
        <v>28</v>
      </c>
      <c r="E10" s="9" t="s">
        <v>28</v>
      </c>
      <c r="F10" s="13">
        <v>266</v>
      </c>
      <c r="G10" s="9" t="s">
        <v>28</v>
      </c>
      <c r="H10" s="9" t="s">
        <v>28</v>
      </c>
      <c r="I10" s="13">
        <v>35</v>
      </c>
      <c r="J10" s="9" t="s">
        <v>28</v>
      </c>
      <c r="K10" s="9" t="s">
        <v>28</v>
      </c>
      <c r="L10" s="13">
        <v>165</v>
      </c>
      <c r="M10" s="9" t="s">
        <v>28</v>
      </c>
      <c r="N10" s="9" t="s">
        <v>28</v>
      </c>
      <c r="O10" s="13">
        <v>119</v>
      </c>
      <c r="P10" s="9" t="s">
        <v>28</v>
      </c>
      <c r="Q10" s="9" t="s">
        <v>28</v>
      </c>
      <c r="R10" s="13">
        <v>31</v>
      </c>
      <c r="S10" s="9" t="s">
        <v>28</v>
      </c>
      <c r="T10" s="9" t="s">
        <v>28</v>
      </c>
      <c r="U10" s="13">
        <v>15</v>
      </c>
      <c r="V10" s="9" t="s">
        <v>28</v>
      </c>
      <c r="W10" s="9" t="s">
        <v>28</v>
      </c>
      <c r="X10" s="13">
        <v>12004</v>
      </c>
      <c r="Y10" s="9" t="s">
        <v>28</v>
      </c>
      <c r="Z10" s="9" t="s">
        <v>28</v>
      </c>
      <c r="AA10" s="13">
        <v>202</v>
      </c>
      <c r="AB10" s="35"/>
    </row>
    <row r="11" spans="1:28" ht="12">
      <c r="A11" s="8" t="s">
        <v>29</v>
      </c>
      <c r="B11" s="33" t="s">
        <v>30</v>
      </c>
      <c r="C11" s="15">
        <v>58</v>
      </c>
      <c r="D11" s="10" t="s">
        <v>28</v>
      </c>
      <c r="E11" s="10" t="s">
        <v>28</v>
      </c>
      <c r="F11" s="15">
        <v>49</v>
      </c>
      <c r="G11" s="10" t="s">
        <v>28</v>
      </c>
      <c r="H11" s="10" t="s">
        <v>28</v>
      </c>
      <c r="I11" s="15">
        <v>9</v>
      </c>
      <c r="J11" s="10" t="s">
        <v>28</v>
      </c>
      <c r="K11" s="10" t="s">
        <v>28</v>
      </c>
      <c r="L11" s="15">
        <v>35</v>
      </c>
      <c r="M11" s="10" t="s">
        <v>28</v>
      </c>
      <c r="N11" s="10" t="s">
        <v>28</v>
      </c>
      <c r="O11" s="15">
        <v>17</v>
      </c>
      <c r="P11" s="10" t="s">
        <v>28</v>
      </c>
      <c r="Q11" s="10" t="s">
        <v>28</v>
      </c>
      <c r="R11" s="15">
        <v>9</v>
      </c>
      <c r="S11" s="10" t="s">
        <v>28</v>
      </c>
      <c r="T11" s="10" t="s">
        <v>28</v>
      </c>
      <c r="U11" s="15">
        <v>9</v>
      </c>
      <c r="V11" s="10" t="s">
        <v>28</v>
      </c>
      <c r="W11" s="10" t="s">
        <v>28</v>
      </c>
      <c r="X11" s="15">
        <v>2047</v>
      </c>
      <c r="Y11" s="10" t="s">
        <v>28</v>
      </c>
      <c r="Z11" s="10" t="s">
        <v>28</v>
      </c>
      <c r="AA11" s="15">
        <v>52</v>
      </c>
      <c r="AB11" s="32"/>
    </row>
    <row r="12" spans="1:28" ht="12">
      <c r="A12" s="8" t="s">
        <v>31</v>
      </c>
      <c r="B12" s="14" t="s">
        <v>32</v>
      </c>
      <c r="C12" s="15">
        <v>8</v>
      </c>
      <c r="D12" s="10" t="s">
        <v>28</v>
      </c>
      <c r="E12" s="10" t="s">
        <v>28</v>
      </c>
      <c r="F12" s="15">
        <v>8</v>
      </c>
      <c r="G12" s="10" t="s">
        <v>28</v>
      </c>
      <c r="H12" s="10" t="s">
        <v>28</v>
      </c>
      <c r="I12" s="10" t="s">
        <v>28</v>
      </c>
      <c r="J12" s="10" t="s">
        <v>28</v>
      </c>
      <c r="K12" s="10" t="s">
        <v>28</v>
      </c>
      <c r="L12" s="15">
        <v>7</v>
      </c>
      <c r="M12" s="10" t="s">
        <v>28</v>
      </c>
      <c r="N12" s="10" t="s">
        <v>28</v>
      </c>
      <c r="O12" s="15">
        <v>7</v>
      </c>
      <c r="P12" s="10" t="s">
        <v>28</v>
      </c>
      <c r="Q12" s="10" t="s">
        <v>28</v>
      </c>
      <c r="R12" s="10" t="s">
        <v>28</v>
      </c>
      <c r="S12" s="10" t="s">
        <v>28</v>
      </c>
      <c r="T12" s="10" t="s">
        <v>28</v>
      </c>
      <c r="U12" s="10" t="s">
        <v>28</v>
      </c>
      <c r="V12" s="10" t="s">
        <v>28</v>
      </c>
      <c r="W12" s="10" t="s">
        <v>28</v>
      </c>
      <c r="X12" s="15">
        <v>308</v>
      </c>
      <c r="Y12" s="10" t="s">
        <v>28</v>
      </c>
      <c r="Z12" s="10" t="s">
        <v>28</v>
      </c>
      <c r="AA12" s="15">
        <v>5</v>
      </c>
      <c r="AB12" s="32"/>
    </row>
    <row r="13" spans="1:28" ht="12">
      <c r="A13" s="8" t="s">
        <v>33</v>
      </c>
      <c r="B13" s="14" t="s">
        <v>34</v>
      </c>
      <c r="C13" s="15">
        <v>36</v>
      </c>
      <c r="D13" s="10" t="s">
        <v>28</v>
      </c>
      <c r="E13" s="10" t="s">
        <v>28</v>
      </c>
      <c r="F13" s="15">
        <v>34</v>
      </c>
      <c r="G13" s="10" t="s">
        <v>28</v>
      </c>
      <c r="H13" s="10" t="s">
        <v>28</v>
      </c>
      <c r="I13" s="15">
        <v>2</v>
      </c>
      <c r="J13" s="10" t="s">
        <v>28</v>
      </c>
      <c r="K13" s="10" t="s">
        <v>28</v>
      </c>
      <c r="L13" s="15">
        <v>8</v>
      </c>
      <c r="M13" s="10" t="s">
        <v>28</v>
      </c>
      <c r="N13" s="10" t="s">
        <v>28</v>
      </c>
      <c r="O13" s="15">
        <v>7</v>
      </c>
      <c r="P13" s="10" t="s">
        <v>28</v>
      </c>
      <c r="Q13" s="10" t="s">
        <v>28</v>
      </c>
      <c r="R13" s="10" t="s">
        <v>28</v>
      </c>
      <c r="S13" s="10" t="s">
        <v>28</v>
      </c>
      <c r="T13" s="10" t="s">
        <v>28</v>
      </c>
      <c r="U13" s="15">
        <v>1</v>
      </c>
      <c r="V13" s="10" t="s">
        <v>28</v>
      </c>
      <c r="W13" s="10" t="s">
        <v>28</v>
      </c>
      <c r="X13" s="15">
        <v>1298</v>
      </c>
      <c r="Y13" s="10" t="s">
        <v>28</v>
      </c>
      <c r="Z13" s="10" t="s">
        <v>28</v>
      </c>
      <c r="AA13" s="15">
        <v>29</v>
      </c>
      <c r="AB13" s="32"/>
    </row>
    <row r="14" spans="1:28" ht="12">
      <c r="A14" s="8" t="s">
        <v>35</v>
      </c>
      <c r="B14" s="14" t="s">
        <v>36</v>
      </c>
      <c r="C14" s="15">
        <v>4</v>
      </c>
      <c r="D14" s="10" t="s">
        <v>28</v>
      </c>
      <c r="E14" s="10" t="s">
        <v>28</v>
      </c>
      <c r="F14" s="15">
        <v>4</v>
      </c>
      <c r="G14" s="10" t="s">
        <v>28</v>
      </c>
      <c r="H14" s="10" t="s">
        <v>28</v>
      </c>
      <c r="I14" s="10" t="s">
        <v>28</v>
      </c>
      <c r="J14" s="10" t="s">
        <v>28</v>
      </c>
      <c r="K14" s="10" t="s">
        <v>28</v>
      </c>
      <c r="L14" s="15">
        <v>1</v>
      </c>
      <c r="M14" s="10" t="s">
        <v>28</v>
      </c>
      <c r="N14" s="10" t="s">
        <v>28</v>
      </c>
      <c r="O14" s="15">
        <v>1</v>
      </c>
      <c r="P14" s="10" t="s">
        <v>28</v>
      </c>
      <c r="Q14" s="10" t="s">
        <v>28</v>
      </c>
      <c r="R14" s="10" t="s">
        <v>28</v>
      </c>
      <c r="S14" s="10" t="s">
        <v>28</v>
      </c>
      <c r="T14" s="10" t="s">
        <v>28</v>
      </c>
      <c r="U14" s="10" t="s">
        <v>28</v>
      </c>
      <c r="V14" s="10" t="s">
        <v>28</v>
      </c>
      <c r="W14" s="10" t="s">
        <v>28</v>
      </c>
      <c r="X14" s="15">
        <v>243</v>
      </c>
      <c r="Y14" s="10" t="s">
        <v>28</v>
      </c>
      <c r="Z14" s="10" t="s">
        <v>28</v>
      </c>
      <c r="AA14" s="15">
        <v>6</v>
      </c>
      <c r="AB14" s="32"/>
    </row>
    <row r="15" spans="1:28" ht="12">
      <c r="A15" s="8" t="s">
        <v>37</v>
      </c>
      <c r="B15" s="14" t="s">
        <v>38</v>
      </c>
      <c r="C15" s="15">
        <v>5</v>
      </c>
      <c r="D15" s="10" t="s">
        <v>28</v>
      </c>
      <c r="E15" s="10" t="s">
        <v>28</v>
      </c>
      <c r="F15" s="15">
        <v>5</v>
      </c>
      <c r="G15" s="10" t="s">
        <v>28</v>
      </c>
      <c r="H15" s="10" t="s">
        <v>28</v>
      </c>
      <c r="I15" s="10" t="s">
        <v>28</v>
      </c>
      <c r="J15" s="10" t="s">
        <v>28</v>
      </c>
      <c r="K15" s="10" t="s">
        <v>28</v>
      </c>
      <c r="L15" s="15">
        <v>1</v>
      </c>
      <c r="M15" s="10" t="s">
        <v>28</v>
      </c>
      <c r="N15" s="10" t="s">
        <v>28</v>
      </c>
      <c r="O15" s="15">
        <v>1</v>
      </c>
      <c r="P15" s="10" t="s">
        <v>28</v>
      </c>
      <c r="Q15" s="10" t="s">
        <v>28</v>
      </c>
      <c r="R15" s="10" t="s">
        <v>28</v>
      </c>
      <c r="S15" s="10" t="s">
        <v>28</v>
      </c>
      <c r="T15" s="10" t="s">
        <v>28</v>
      </c>
      <c r="U15" s="10" t="s">
        <v>28</v>
      </c>
      <c r="V15" s="10" t="s">
        <v>28</v>
      </c>
      <c r="W15" s="10" t="s">
        <v>28</v>
      </c>
      <c r="X15" s="15">
        <v>278</v>
      </c>
      <c r="Y15" s="10" t="s">
        <v>28</v>
      </c>
      <c r="Z15" s="10" t="s">
        <v>28</v>
      </c>
      <c r="AA15" s="10" t="s">
        <v>28</v>
      </c>
      <c r="AB15" s="32"/>
    </row>
    <row r="16" spans="1:28" ht="12">
      <c r="A16" s="8" t="s">
        <v>39</v>
      </c>
      <c r="B16" s="14" t="s">
        <v>40</v>
      </c>
      <c r="C16" s="15">
        <v>18</v>
      </c>
      <c r="D16" s="10" t="s">
        <v>28</v>
      </c>
      <c r="E16" s="10" t="s">
        <v>28</v>
      </c>
      <c r="F16" s="15">
        <v>14</v>
      </c>
      <c r="G16" s="10" t="s">
        <v>28</v>
      </c>
      <c r="H16" s="10" t="s">
        <v>28</v>
      </c>
      <c r="I16" s="15">
        <v>4</v>
      </c>
      <c r="J16" s="10" t="s">
        <v>28</v>
      </c>
      <c r="K16" s="10" t="s">
        <v>28</v>
      </c>
      <c r="L16" s="15">
        <v>8</v>
      </c>
      <c r="M16" s="10" t="s">
        <v>28</v>
      </c>
      <c r="N16" s="10" t="s">
        <v>28</v>
      </c>
      <c r="O16" s="15">
        <v>8</v>
      </c>
      <c r="P16" s="10" t="s">
        <v>28</v>
      </c>
      <c r="Q16" s="10" t="s">
        <v>28</v>
      </c>
      <c r="R16" s="10" t="s">
        <v>28</v>
      </c>
      <c r="S16" s="10" t="s">
        <v>28</v>
      </c>
      <c r="T16" s="10" t="s">
        <v>28</v>
      </c>
      <c r="U16" s="10" t="s">
        <v>28</v>
      </c>
      <c r="V16" s="10" t="s">
        <v>28</v>
      </c>
      <c r="W16" s="10" t="s">
        <v>28</v>
      </c>
      <c r="X16" s="15">
        <v>878</v>
      </c>
      <c r="Y16" s="10" t="s">
        <v>28</v>
      </c>
      <c r="Z16" s="10" t="s">
        <v>28</v>
      </c>
      <c r="AA16" s="10" t="s">
        <v>28</v>
      </c>
      <c r="AB16" s="32"/>
    </row>
    <row r="17" spans="1:28" ht="12">
      <c r="A17" s="8" t="s">
        <v>41</v>
      </c>
      <c r="B17" s="14" t="s">
        <v>42</v>
      </c>
      <c r="C17" s="15">
        <v>26</v>
      </c>
      <c r="D17" s="10" t="s">
        <v>28</v>
      </c>
      <c r="E17" s="10" t="s">
        <v>28</v>
      </c>
      <c r="F17" s="15">
        <v>25</v>
      </c>
      <c r="G17" s="10" t="s">
        <v>28</v>
      </c>
      <c r="H17" s="10" t="s">
        <v>28</v>
      </c>
      <c r="I17" s="15">
        <v>1</v>
      </c>
      <c r="J17" s="10" t="s">
        <v>28</v>
      </c>
      <c r="K17" s="10" t="s">
        <v>28</v>
      </c>
      <c r="L17" s="15">
        <v>7</v>
      </c>
      <c r="M17" s="10" t="s">
        <v>28</v>
      </c>
      <c r="N17" s="10" t="s">
        <v>28</v>
      </c>
      <c r="O17" s="15">
        <v>4</v>
      </c>
      <c r="P17" s="10" t="s">
        <v>28</v>
      </c>
      <c r="Q17" s="10" t="s">
        <v>28</v>
      </c>
      <c r="R17" s="15">
        <v>3</v>
      </c>
      <c r="S17" s="10" t="s">
        <v>28</v>
      </c>
      <c r="T17" s="10" t="s">
        <v>28</v>
      </c>
      <c r="U17" s="10" t="s">
        <v>28</v>
      </c>
      <c r="V17" s="10" t="s">
        <v>28</v>
      </c>
      <c r="W17" s="10" t="s">
        <v>28</v>
      </c>
      <c r="X17" s="15">
        <v>860</v>
      </c>
      <c r="Y17" s="10" t="s">
        <v>28</v>
      </c>
      <c r="Z17" s="10" t="s">
        <v>28</v>
      </c>
      <c r="AA17" s="15">
        <v>31</v>
      </c>
      <c r="AB17" s="32"/>
    </row>
    <row r="18" spans="1:28" ht="12">
      <c r="A18" s="8" t="s">
        <v>43</v>
      </c>
      <c r="B18" s="14" t="s">
        <v>44</v>
      </c>
      <c r="C18" s="15">
        <v>17</v>
      </c>
      <c r="D18" s="10" t="s">
        <v>28</v>
      </c>
      <c r="E18" s="10" t="s">
        <v>28</v>
      </c>
      <c r="F18" s="15">
        <v>16</v>
      </c>
      <c r="G18" s="10" t="s">
        <v>28</v>
      </c>
      <c r="H18" s="10" t="s">
        <v>28</v>
      </c>
      <c r="I18" s="15">
        <v>1</v>
      </c>
      <c r="J18" s="10" t="s">
        <v>28</v>
      </c>
      <c r="K18" s="10" t="s">
        <v>28</v>
      </c>
      <c r="L18" s="15">
        <v>7</v>
      </c>
      <c r="M18" s="10" t="s">
        <v>28</v>
      </c>
      <c r="N18" s="10" t="s">
        <v>28</v>
      </c>
      <c r="O18" s="15">
        <v>7</v>
      </c>
      <c r="P18" s="10" t="s">
        <v>28</v>
      </c>
      <c r="Q18" s="10" t="s">
        <v>28</v>
      </c>
      <c r="R18" s="10" t="s">
        <v>28</v>
      </c>
      <c r="S18" s="10" t="s">
        <v>28</v>
      </c>
      <c r="T18" s="10" t="s">
        <v>28</v>
      </c>
      <c r="U18" s="10" t="s">
        <v>28</v>
      </c>
      <c r="V18" s="10" t="s">
        <v>28</v>
      </c>
      <c r="W18" s="10" t="s">
        <v>28</v>
      </c>
      <c r="X18" s="15">
        <v>311</v>
      </c>
      <c r="Y18" s="10" t="s">
        <v>28</v>
      </c>
      <c r="Z18" s="10" t="s">
        <v>28</v>
      </c>
      <c r="AA18" s="15">
        <v>2</v>
      </c>
      <c r="AB18" s="32"/>
    </row>
    <row r="19" spans="1:28" ht="12">
      <c r="A19" s="8" t="s">
        <v>45</v>
      </c>
      <c r="B19" s="14" t="s">
        <v>46</v>
      </c>
      <c r="C19" s="15">
        <v>8</v>
      </c>
      <c r="D19" s="10" t="s">
        <v>28</v>
      </c>
      <c r="E19" s="10" t="s">
        <v>28</v>
      </c>
      <c r="F19" s="15">
        <v>8</v>
      </c>
      <c r="G19" s="10" t="s">
        <v>28</v>
      </c>
      <c r="H19" s="10" t="s">
        <v>28</v>
      </c>
      <c r="I19" s="10" t="s">
        <v>28</v>
      </c>
      <c r="J19" s="10" t="s">
        <v>28</v>
      </c>
      <c r="K19" s="10" t="s">
        <v>28</v>
      </c>
      <c r="L19" s="15">
        <v>3</v>
      </c>
      <c r="M19" s="10" t="s">
        <v>28</v>
      </c>
      <c r="N19" s="10" t="s">
        <v>28</v>
      </c>
      <c r="O19" s="15">
        <v>2</v>
      </c>
      <c r="P19" s="10" t="s">
        <v>28</v>
      </c>
      <c r="Q19" s="10" t="s">
        <v>28</v>
      </c>
      <c r="R19" s="15">
        <v>1</v>
      </c>
      <c r="S19" s="10" t="s">
        <v>28</v>
      </c>
      <c r="T19" s="10" t="s">
        <v>28</v>
      </c>
      <c r="U19" s="10" t="s">
        <v>28</v>
      </c>
      <c r="V19" s="10" t="s">
        <v>28</v>
      </c>
      <c r="W19" s="10" t="s">
        <v>28</v>
      </c>
      <c r="X19" s="15">
        <v>410</v>
      </c>
      <c r="Y19" s="10" t="s">
        <v>28</v>
      </c>
      <c r="Z19" s="10" t="s">
        <v>28</v>
      </c>
      <c r="AA19" s="15">
        <v>6</v>
      </c>
      <c r="AB19" s="32"/>
    </row>
    <row r="20" spans="1:28" ht="12">
      <c r="A20" s="8" t="s">
        <v>47</v>
      </c>
      <c r="B20" s="14" t="s">
        <v>48</v>
      </c>
      <c r="C20" s="15">
        <v>7</v>
      </c>
      <c r="D20" s="10" t="s">
        <v>28</v>
      </c>
      <c r="E20" s="10" t="s">
        <v>28</v>
      </c>
      <c r="F20" s="15">
        <v>5</v>
      </c>
      <c r="G20" s="10" t="s">
        <v>28</v>
      </c>
      <c r="H20" s="10" t="s">
        <v>28</v>
      </c>
      <c r="I20" s="15">
        <v>2</v>
      </c>
      <c r="J20" s="10" t="s">
        <v>28</v>
      </c>
      <c r="K20" s="10" t="s">
        <v>28</v>
      </c>
      <c r="L20" s="15">
        <v>2</v>
      </c>
      <c r="M20" s="10" t="s">
        <v>28</v>
      </c>
      <c r="N20" s="10" t="s">
        <v>28</v>
      </c>
      <c r="O20" s="15">
        <v>2</v>
      </c>
      <c r="P20" s="10" t="s">
        <v>28</v>
      </c>
      <c r="Q20" s="10" t="s">
        <v>28</v>
      </c>
      <c r="R20" s="10" t="s">
        <v>28</v>
      </c>
      <c r="S20" s="10" t="s">
        <v>28</v>
      </c>
      <c r="T20" s="10" t="s">
        <v>28</v>
      </c>
      <c r="U20" s="10" t="s">
        <v>28</v>
      </c>
      <c r="V20" s="10" t="s">
        <v>28</v>
      </c>
      <c r="W20" s="10" t="s">
        <v>28</v>
      </c>
      <c r="X20" s="15">
        <v>258</v>
      </c>
      <c r="Y20" s="10" t="s">
        <v>28</v>
      </c>
      <c r="Z20" s="10" t="s">
        <v>28</v>
      </c>
      <c r="AA20" s="15">
        <v>4</v>
      </c>
      <c r="AB20" s="32"/>
    </row>
    <row r="21" spans="1:28" ht="12">
      <c r="A21" s="8" t="s">
        <v>49</v>
      </c>
      <c r="B21" s="14" t="s">
        <v>50</v>
      </c>
      <c r="C21" s="15">
        <v>7</v>
      </c>
      <c r="D21" s="10" t="s">
        <v>28</v>
      </c>
      <c r="E21" s="10" t="s">
        <v>28</v>
      </c>
      <c r="F21" s="15">
        <v>7</v>
      </c>
      <c r="G21" s="10" t="s">
        <v>28</v>
      </c>
      <c r="H21" s="10" t="s">
        <v>28</v>
      </c>
      <c r="I21" s="10" t="s">
        <v>28</v>
      </c>
      <c r="J21" s="10" t="s">
        <v>28</v>
      </c>
      <c r="K21" s="10" t="s">
        <v>28</v>
      </c>
      <c r="L21" s="15">
        <v>9</v>
      </c>
      <c r="M21" s="10" t="s">
        <v>28</v>
      </c>
      <c r="N21" s="10" t="s">
        <v>28</v>
      </c>
      <c r="O21" s="15">
        <v>6</v>
      </c>
      <c r="P21" s="10" t="s">
        <v>28</v>
      </c>
      <c r="Q21" s="10" t="s">
        <v>28</v>
      </c>
      <c r="R21" s="15">
        <v>3</v>
      </c>
      <c r="S21" s="10" t="s">
        <v>28</v>
      </c>
      <c r="T21" s="10" t="s">
        <v>28</v>
      </c>
      <c r="U21" s="10" t="s">
        <v>28</v>
      </c>
      <c r="V21" s="10" t="s">
        <v>28</v>
      </c>
      <c r="W21" s="10" t="s">
        <v>28</v>
      </c>
      <c r="X21" s="15">
        <v>575</v>
      </c>
      <c r="Y21" s="10" t="s">
        <v>28</v>
      </c>
      <c r="Z21" s="10" t="s">
        <v>28</v>
      </c>
      <c r="AA21" s="15">
        <v>9</v>
      </c>
      <c r="AB21" s="32"/>
    </row>
    <row r="22" spans="1:28" ht="12">
      <c r="A22" s="8" t="s">
        <v>51</v>
      </c>
      <c r="B22" s="14" t="s">
        <v>52</v>
      </c>
      <c r="C22" s="15">
        <v>12</v>
      </c>
      <c r="D22" s="10" t="s">
        <v>28</v>
      </c>
      <c r="E22" s="10" t="s">
        <v>28</v>
      </c>
      <c r="F22" s="15">
        <v>8</v>
      </c>
      <c r="G22" s="10" t="s">
        <v>28</v>
      </c>
      <c r="H22" s="10" t="s">
        <v>28</v>
      </c>
      <c r="I22" s="15">
        <v>4</v>
      </c>
      <c r="J22" s="10" t="s">
        <v>28</v>
      </c>
      <c r="K22" s="10" t="s">
        <v>28</v>
      </c>
      <c r="L22" s="15">
        <v>6</v>
      </c>
      <c r="M22" s="10" t="s">
        <v>28</v>
      </c>
      <c r="N22" s="10" t="s">
        <v>28</v>
      </c>
      <c r="O22" s="15">
        <v>5</v>
      </c>
      <c r="P22" s="10" t="s">
        <v>28</v>
      </c>
      <c r="Q22" s="10" t="s">
        <v>28</v>
      </c>
      <c r="R22" s="15">
        <v>1</v>
      </c>
      <c r="S22" s="10" t="s">
        <v>28</v>
      </c>
      <c r="T22" s="10" t="s">
        <v>28</v>
      </c>
      <c r="U22" s="10" t="s">
        <v>28</v>
      </c>
      <c r="V22" s="10" t="s">
        <v>28</v>
      </c>
      <c r="W22" s="10" t="s">
        <v>28</v>
      </c>
      <c r="X22" s="15">
        <v>645</v>
      </c>
      <c r="Y22" s="10" t="s">
        <v>28</v>
      </c>
      <c r="Z22" s="10" t="s">
        <v>28</v>
      </c>
      <c r="AA22" s="10" t="s">
        <v>28</v>
      </c>
      <c r="AB22" s="32"/>
    </row>
    <row r="23" spans="1:28" ht="12">
      <c r="A23" s="8" t="s">
        <v>53</v>
      </c>
      <c r="B23" s="14" t="s">
        <v>54</v>
      </c>
      <c r="C23" s="15">
        <v>6</v>
      </c>
      <c r="D23" s="10" t="s">
        <v>28</v>
      </c>
      <c r="E23" s="10" t="s">
        <v>28</v>
      </c>
      <c r="F23" s="15">
        <v>6</v>
      </c>
      <c r="G23" s="10" t="s">
        <v>28</v>
      </c>
      <c r="H23" s="10" t="s">
        <v>28</v>
      </c>
      <c r="I23" s="10" t="s">
        <v>28</v>
      </c>
      <c r="J23" s="10" t="s">
        <v>28</v>
      </c>
      <c r="K23" s="10" t="s">
        <v>28</v>
      </c>
      <c r="L23" s="15">
        <v>8</v>
      </c>
      <c r="M23" s="10" t="s">
        <v>28</v>
      </c>
      <c r="N23" s="10" t="s">
        <v>28</v>
      </c>
      <c r="O23" s="15">
        <v>8</v>
      </c>
      <c r="P23" s="10" t="s">
        <v>28</v>
      </c>
      <c r="Q23" s="10" t="s">
        <v>28</v>
      </c>
      <c r="R23" s="10" t="s">
        <v>28</v>
      </c>
      <c r="S23" s="10" t="s">
        <v>28</v>
      </c>
      <c r="T23" s="10" t="s">
        <v>28</v>
      </c>
      <c r="U23" s="10" t="s">
        <v>28</v>
      </c>
      <c r="V23" s="10" t="s">
        <v>28</v>
      </c>
      <c r="W23" s="10" t="s">
        <v>28</v>
      </c>
      <c r="X23" s="15">
        <v>626</v>
      </c>
      <c r="Y23" s="10" t="s">
        <v>28</v>
      </c>
      <c r="Z23" s="10" t="s">
        <v>28</v>
      </c>
      <c r="AA23" s="10" t="s">
        <v>28</v>
      </c>
      <c r="AB23" s="32"/>
    </row>
    <row r="24" spans="1:28" ht="12">
      <c r="A24" s="8" t="s">
        <v>55</v>
      </c>
      <c r="B24" s="14" t="s">
        <v>56</v>
      </c>
      <c r="C24" s="15">
        <v>4</v>
      </c>
      <c r="D24" s="10" t="s">
        <v>28</v>
      </c>
      <c r="E24" s="10" t="s">
        <v>28</v>
      </c>
      <c r="F24" s="15">
        <v>4</v>
      </c>
      <c r="G24" s="10" t="s">
        <v>28</v>
      </c>
      <c r="H24" s="10" t="s">
        <v>28</v>
      </c>
      <c r="I24" s="10" t="s">
        <v>28</v>
      </c>
      <c r="J24" s="10" t="s">
        <v>28</v>
      </c>
      <c r="K24" s="10" t="s">
        <v>28</v>
      </c>
      <c r="L24" s="15">
        <v>2</v>
      </c>
      <c r="M24" s="10" t="s">
        <v>28</v>
      </c>
      <c r="N24" s="10" t="s">
        <v>28</v>
      </c>
      <c r="O24" s="15">
        <v>2</v>
      </c>
      <c r="P24" s="10" t="s">
        <v>28</v>
      </c>
      <c r="Q24" s="10" t="s">
        <v>28</v>
      </c>
      <c r="R24" s="10" t="s">
        <v>28</v>
      </c>
      <c r="S24" s="10" t="s">
        <v>28</v>
      </c>
      <c r="T24" s="10" t="s">
        <v>28</v>
      </c>
      <c r="U24" s="10" t="s">
        <v>28</v>
      </c>
      <c r="V24" s="10" t="s">
        <v>28</v>
      </c>
      <c r="W24" s="10" t="s">
        <v>28</v>
      </c>
      <c r="X24" s="15">
        <v>149</v>
      </c>
      <c r="Y24" s="10" t="s">
        <v>28</v>
      </c>
      <c r="Z24" s="10" t="s">
        <v>28</v>
      </c>
      <c r="AA24" s="10" t="s">
        <v>28</v>
      </c>
      <c r="AB24" s="32"/>
    </row>
    <row r="25" spans="1:28" ht="12">
      <c r="A25" s="8" t="s">
        <v>57</v>
      </c>
      <c r="B25" s="14" t="s">
        <v>58</v>
      </c>
      <c r="C25" s="15">
        <v>1</v>
      </c>
      <c r="D25" s="10" t="s">
        <v>28</v>
      </c>
      <c r="E25" s="10" t="s">
        <v>28</v>
      </c>
      <c r="F25" s="15">
        <v>1</v>
      </c>
      <c r="G25" s="10" t="s">
        <v>28</v>
      </c>
      <c r="H25" s="10" t="s">
        <v>28</v>
      </c>
      <c r="I25" s="10" t="s">
        <v>28</v>
      </c>
      <c r="J25" s="10" t="s">
        <v>28</v>
      </c>
      <c r="K25" s="10" t="s">
        <v>28</v>
      </c>
      <c r="L25" s="15">
        <v>1</v>
      </c>
      <c r="M25" s="10" t="s">
        <v>28</v>
      </c>
      <c r="N25" s="10" t="s">
        <v>28</v>
      </c>
      <c r="O25" s="15">
        <v>1</v>
      </c>
      <c r="P25" s="10" t="s">
        <v>28</v>
      </c>
      <c r="Q25" s="10" t="s">
        <v>28</v>
      </c>
      <c r="R25" s="10" t="s">
        <v>28</v>
      </c>
      <c r="S25" s="10" t="s">
        <v>28</v>
      </c>
      <c r="T25" s="10" t="s">
        <v>28</v>
      </c>
      <c r="U25" s="10" t="s">
        <v>28</v>
      </c>
      <c r="V25" s="10" t="s">
        <v>28</v>
      </c>
      <c r="W25" s="10" t="s">
        <v>28</v>
      </c>
      <c r="X25" s="15">
        <v>214</v>
      </c>
      <c r="Y25" s="10" t="s">
        <v>28</v>
      </c>
      <c r="Z25" s="10" t="s">
        <v>28</v>
      </c>
      <c r="AA25" s="15">
        <v>8</v>
      </c>
      <c r="AB25" s="32"/>
    </row>
    <row r="26" spans="1:28" ht="12">
      <c r="A26" s="8" t="s">
        <v>59</v>
      </c>
      <c r="B26" s="14" t="s">
        <v>60</v>
      </c>
      <c r="C26" s="15">
        <v>1</v>
      </c>
      <c r="D26" s="10" t="s">
        <v>28</v>
      </c>
      <c r="E26" s="10" t="s">
        <v>28</v>
      </c>
      <c r="F26" s="15">
        <v>1</v>
      </c>
      <c r="G26" s="10" t="s">
        <v>28</v>
      </c>
      <c r="H26" s="10" t="s">
        <v>28</v>
      </c>
      <c r="I26" s="10" t="s">
        <v>28</v>
      </c>
      <c r="J26" s="10" t="s">
        <v>28</v>
      </c>
      <c r="K26" s="10" t="s">
        <v>28</v>
      </c>
      <c r="L26" s="15">
        <v>2</v>
      </c>
      <c r="M26" s="10" t="s">
        <v>28</v>
      </c>
      <c r="N26" s="10" t="s">
        <v>28</v>
      </c>
      <c r="O26" s="15">
        <v>1</v>
      </c>
      <c r="P26" s="10" t="s">
        <v>28</v>
      </c>
      <c r="Q26" s="10" t="s">
        <v>28</v>
      </c>
      <c r="R26" s="10" t="s">
        <v>28</v>
      </c>
      <c r="S26" s="10" t="s">
        <v>28</v>
      </c>
      <c r="T26" s="10" t="s">
        <v>28</v>
      </c>
      <c r="U26" s="15">
        <v>1</v>
      </c>
      <c r="V26" s="10" t="s">
        <v>28</v>
      </c>
      <c r="W26" s="10" t="s">
        <v>28</v>
      </c>
      <c r="X26" s="15">
        <v>32</v>
      </c>
      <c r="Y26" s="10" t="s">
        <v>28</v>
      </c>
      <c r="Z26" s="10" t="s">
        <v>28</v>
      </c>
      <c r="AA26" s="10" t="s">
        <v>28</v>
      </c>
      <c r="AB26" s="32"/>
    </row>
    <row r="27" spans="1:28" ht="12">
      <c r="A27" s="8" t="s">
        <v>61</v>
      </c>
      <c r="B27" s="14" t="s">
        <v>62</v>
      </c>
      <c r="C27" s="15">
        <v>8</v>
      </c>
      <c r="D27" s="10" t="s">
        <v>28</v>
      </c>
      <c r="E27" s="10" t="s">
        <v>28</v>
      </c>
      <c r="F27" s="15">
        <v>7</v>
      </c>
      <c r="G27" s="10" t="s">
        <v>28</v>
      </c>
      <c r="H27" s="10" t="s">
        <v>28</v>
      </c>
      <c r="I27" s="15">
        <v>1</v>
      </c>
      <c r="J27" s="10" t="s">
        <v>28</v>
      </c>
      <c r="K27" s="10" t="s">
        <v>28</v>
      </c>
      <c r="L27" s="15">
        <v>1</v>
      </c>
      <c r="M27" s="10" t="s">
        <v>28</v>
      </c>
      <c r="N27" s="10" t="s">
        <v>28</v>
      </c>
      <c r="O27" s="10" t="s">
        <v>28</v>
      </c>
      <c r="P27" s="10" t="s">
        <v>28</v>
      </c>
      <c r="Q27" s="10" t="s">
        <v>28</v>
      </c>
      <c r="R27" s="10" t="s">
        <v>28</v>
      </c>
      <c r="S27" s="10" t="s">
        <v>28</v>
      </c>
      <c r="T27" s="10" t="s">
        <v>28</v>
      </c>
      <c r="U27" s="15">
        <v>1</v>
      </c>
      <c r="V27" s="10" t="s">
        <v>28</v>
      </c>
      <c r="W27" s="10" t="s">
        <v>28</v>
      </c>
      <c r="X27" s="15">
        <v>230</v>
      </c>
      <c r="Y27" s="10" t="s">
        <v>28</v>
      </c>
      <c r="Z27" s="10" t="s">
        <v>28</v>
      </c>
      <c r="AA27" s="15">
        <v>12</v>
      </c>
      <c r="AB27" s="32"/>
    </row>
    <row r="28" spans="1:28" ht="12">
      <c r="A28" s="8" t="s">
        <v>63</v>
      </c>
      <c r="B28" s="14" t="s">
        <v>64</v>
      </c>
      <c r="C28" s="15">
        <v>12</v>
      </c>
      <c r="D28" s="10" t="s">
        <v>28</v>
      </c>
      <c r="E28" s="10" t="s">
        <v>28</v>
      </c>
      <c r="F28" s="15">
        <v>12</v>
      </c>
      <c r="G28" s="10" t="s">
        <v>28</v>
      </c>
      <c r="H28" s="10" t="s">
        <v>28</v>
      </c>
      <c r="I28" s="10" t="s">
        <v>28</v>
      </c>
      <c r="J28" s="10" t="s">
        <v>28</v>
      </c>
      <c r="K28" s="10" t="s">
        <v>28</v>
      </c>
      <c r="L28" s="15">
        <v>5</v>
      </c>
      <c r="M28" s="10" t="s">
        <v>28</v>
      </c>
      <c r="N28" s="10" t="s">
        <v>28</v>
      </c>
      <c r="O28" s="10" t="s">
        <v>28</v>
      </c>
      <c r="P28" s="10" t="s">
        <v>28</v>
      </c>
      <c r="Q28" s="10" t="s">
        <v>28</v>
      </c>
      <c r="R28" s="15">
        <v>2</v>
      </c>
      <c r="S28" s="10" t="s">
        <v>28</v>
      </c>
      <c r="T28" s="10" t="s">
        <v>28</v>
      </c>
      <c r="U28" s="15">
        <v>3</v>
      </c>
      <c r="V28" s="10" t="s">
        <v>28</v>
      </c>
      <c r="W28" s="10" t="s">
        <v>28</v>
      </c>
      <c r="X28" s="15">
        <v>211</v>
      </c>
      <c r="Y28" s="10" t="s">
        <v>28</v>
      </c>
      <c r="Z28" s="10" t="s">
        <v>28</v>
      </c>
      <c r="AA28" s="10" t="s">
        <v>28</v>
      </c>
      <c r="AB28" s="32"/>
    </row>
    <row r="29" spans="1:28" ht="12">
      <c r="A29" s="8" t="s">
        <v>65</v>
      </c>
      <c r="B29" s="14" t="s">
        <v>66</v>
      </c>
      <c r="C29" s="15">
        <v>38</v>
      </c>
      <c r="D29" s="10" t="s">
        <v>28</v>
      </c>
      <c r="E29" s="10" t="s">
        <v>28</v>
      </c>
      <c r="F29" s="15">
        <v>32</v>
      </c>
      <c r="G29" s="10" t="s">
        <v>28</v>
      </c>
      <c r="H29" s="10" t="s">
        <v>28</v>
      </c>
      <c r="I29" s="15">
        <v>6</v>
      </c>
      <c r="J29" s="10" t="s">
        <v>28</v>
      </c>
      <c r="K29" s="10" t="s">
        <v>28</v>
      </c>
      <c r="L29" s="15">
        <v>32</v>
      </c>
      <c r="M29" s="10" t="s">
        <v>28</v>
      </c>
      <c r="N29" s="10" t="s">
        <v>28</v>
      </c>
      <c r="O29" s="15">
        <v>24</v>
      </c>
      <c r="P29" s="10" t="s">
        <v>28</v>
      </c>
      <c r="Q29" s="10" t="s">
        <v>28</v>
      </c>
      <c r="R29" s="15">
        <v>8</v>
      </c>
      <c r="S29" s="10" t="s">
        <v>28</v>
      </c>
      <c r="T29" s="10" t="s">
        <v>28</v>
      </c>
      <c r="U29" s="10" t="s">
        <v>28</v>
      </c>
      <c r="V29" s="10" t="s">
        <v>28</v>
      </c>
      <c r="W29" s="10" t="s">
        <v>28</v>
      </c>
      <c r="X29" s="15">
        <v>1414</v>
      </c>
      <c r="Y29" s="10" t="s">
        <v>28</v>
      </c>
      <c r="Z29" s="10" t="s">
        <v>28</v>
      </c>
      <c r="AA29" s="15">
        <v>32</v>
      </c>
      <c r="AB29" s="32"/>
    </row>
    <row r="30" spans="1:28" ht="12">
      <c r="A30" s="8" t="s">
        <v>67</v>
      </c>
      <c r="B30" s="14" t="s">
        <v>68</v>
      </c>
      <c r="C30" s="15">
        <v>5</v>
      </c>
      <c r="D30" s="10" t="s">
        <v>28</v>
      </c>
      <c r="E30" s="10" t="s">
        <v>28</v>
      </c>
      <c r="F30" s="15">
        <v>5</v>
      </c>
      <c r="G30" s="10" t="s">
        <v>28</v>
      </c>
      <c r="H30" s="10" t="s">
        <v>28</v>
      </c>
      <c r="I30" s="10" t="s">
        <v>28</v>
      </c>
      <c r="J30" s="10" t="s">
        <v>28</v>
      </c>
      <c r="K30" s="10" t="s">
        <v>28</v>
      </c>
      <c r="L30" s="15">
        <v>2</v>
      </c>
      <c r="M30" s="10" t="s">
        <v>28</v>
      </c>
      <c r="N30" s="10" t="s">
        <v>28</v>
      </c>
      <c r="O30" s="15">
        <v>2</v>
      </c>
      <c r="P30" s="10" t="s">
        <v>28</v>
      </c>
      <c r="Q30" s="10" t="s">
        <v>28</v>
      </c>
      <c r="R30" s="10" t="s">
        <v>28</v>
      </c>
      <c r="S30" s="10" t="s">
        <v>28</v>
      </c>
      <c r="T30" s="10" t="s">
        <v>28</v>
      </c>
      <c r="U30" s="10" t="s">
        <v>28</v>
      </c>
      <c r="V30" s="10" t="s">
        <v>28</v>
      </c>
      <c r="W30" s="10" t="s">
        <v>28</v>
      </c>
      <c r="X30" s="15">
        <v>275</v>
      </c>
      <c r="Y30" s="10" t="s">
        <v>28</v>
      </c>
      <c r="Z30" s="10" t="s">
        <v>28</v>
      </c>
      <c r="AA30" s="10" t="s">
        <v>28</v>
      </c>
      <c r="AB30" s="32"/>
    </row>
    <row r="31" spans="1:28" ht="12">
      <c r="A31" s="8" t="s">
        <v>69</v>
      </c>
      <c r="B31" s="14" t="s">
        <v>70</v>
      </c>
      <c r="C31" s="15">
        <v>20</v>
      </c>
      <c r="D31" s="10" t="s">
        <v>28</v>
      </c>
      <c r="E31" s="10" t="s">
        <v>28</v>
      </c>
      <c r="F31" s="15">
        <v>15</v>
      </c>
      <c r="G31" s="10" t="s">
        <v>28</v>
      </c>
      <c r="H31" s="10" t="s">
        <v>28</v>
      </c>
      <c r="I31" s="15">
        <v>5</v>
      </c>
      <c r="J31" s="10" t="s">
        <v>28</v>
      </c>
      <c r="K31" s="10" t="s">
        <v>28</v>
      </c>
      <c r="L31" s="15">
        <v>18</v>
      </c>
      <c r="M31" s="10" t="s">
        <v>28</v>
      </c>
      <c r="N31" s="10" t="s">
        <v>28</v>
      </c>
      <c r="O31" s="15">
        <v>14</v>
      </c>
      <c r="P31" s="10" t="s">
        <v>28</v>
      </c>
      <c r="Q31" s="10" t="s">
        <v>28</v>
      </c>
      <c r="R31" s="15">
        <v>4</v>
      </c>
      <c r="S31" s="10" t="s">
        <v>28</v>
      </c>
      <c r="T31" s="10" t="s">
        <v>28</v>
      </c>
      <c r="U31" s="10" t="s">
        <v>28</v>
      </c>
      <c r="V31" s="10" t="s">
        <v>28</v>
      </c>
      <c r="W31" s="10" t="s">
        <v>28</v>
      </c>
      <c r="X31" s="15">
        <v>742</v>
      </c>
      <c r="Y31" s="10" t="s">
        <v>28</v>
      </c>
      <c r="Z31" s="10" t="s">
        <v>28</v>
      </c>
      <c r="AA31" s="15">
        <v>6</v>
      </c>
      <c r="AB31" s="32"/>
    </row>
    <row r="32" spans="1:28" ht="12">
      <c r="A32" s="7" t="s">
        <v>71</v>
      </c>
      <c r="B32" s="12" t="s">
        <v>72</v>
      </c>
      <c r="C32" s="13">
        <v>60</v>
      </c>
      <c r="D32" s="9" t="s">
        <v>28</v>
      </c>
      <c r="E32" s="9" t="s">
        <v>28</v>
      </c>
      <c r="F32" s="13">
        <v>52</v>
      </c>
      <c r="G32" s="9" t="s">
        <v>28</v>
      </c>
      <c r="H32" s="9" t="s">
        <v>28</v>
      </c>
      <c r="I32" s="13">
        <v>8</v>
      </c>
      <c r="J32" s="9" t="s">
        <v>28</v>
      </c>
      <c r="K32" s="9" t="s">
        <v>28</v>
      </c>
      <c r="L32" s="13">
        <v>42</v>
      </c>
      <c r="M32" s="9" t="s">
        <v>28</v>
      </c>
      <c r="N32" s="9" t="s">
        <v>28</v>
      </c>
      <c r="O32" s="13">
        <v>23</v>
      </c>
      <c r="P32" s="9" t="s">
        <v>28</v>
      </c>
      <c r="Q32" s="9" t="s">
        <v>28</v>
      </c>
      <c r="R32" s="13">
        <v>15</v>
      </c>
      <c r="S32" s="9" t="s">
        <v>28</v>
      </c>
      <c r="T32" s="9" t="s">
        <v>28</v>
      </c>
      <c r="U32" s="13">
        <v>4</v>
      </c>
      <c r="V32" s="9" t="s">
        <v>28</v>
      </c>
      <c r="W32" s="9" t="s">
        <v>28</v>
      </c>
      <c r="X32" s="13">
        <v>2602</v>
      </c>
      <c r="Y32" s="9" t="s">
        <v>28</v>
      </c>
      <c r="Z32" s="9" t="s">
        <v>28</v>
      </c>
      <c r="AA32" s="13">
        <v>2</v>
      </c>
      <c r="AB32" s="35"/>
    </row>
    <row r="33" spans="1:28" ht="12">
      <c r="A33" s="7" t="s">
        <v>73</v>
      </c>
      <c r="B33" s="12" t="s">
        <v>74</v>
      </c>
      <c r="C33" s="13">
        <v>20</v>
      </c>
      <c r="D33" s="9" t="s">
        <v>28</v>
      </c>
      <c r="E33" s="9" t="s">
        <v>28</v>
      </c>
      <c r="F33" s="13">
        <v>17</v>
      </c>
      <c r="G33" s="9" t="s">
        <v>28</v>
      </c>
      <c r="H33" s="9" t="s">
        <v>28</v>
      </c>
      <c r="I33" s="13">
        <v>3</v>
      </c>
      <c r="J33" s="9" t="s">
        <v>28</v>
      </c>
      <c r="K33" s="9" t="s">
        <v>28</v>
      </c>
      <c r="L33" s="13">
        <v>21</v>
      </c>
      <c r="M33" s="9" t="s">
        <v>28</v>
      </c>
      <c r="N33" s="9" t="s">
        <v>28</v>
      </c>
      <c r="O33" s="13">
        <v>16</v>
      </c>
      <c r="P33" s="9" t="s">
        <v>28</v>
      </c>
      <c r="Q33" s="9" t="s">
        <v>28</v>
      </c>
      <c r="R33" s="13">
        <v>5</v>
      </c>
      <c r="S33" s="9" t="s">
        <v>28</v>
      </c>
      <c r="T33" s="9" t="s">
        <v>28</v>
      </c>
      <c r="U33" s="9" t="s">
        <v>28</v>
      </c>
      <c r="V33" s="9" t="s">
        <v>28</v>
      </c>
      <c r="W33" s="9" t="s">
        <v>28</v>
      </c>
      <c r="X33" s="13">
        <v>1454</v>
      </c>
      <c r="Y33" s="9" t="s">
        <v>28</v>
      </c>
      <c r="Z33" s="9" t="s">
        <v>28</v>
      </c>
      <c r="AA33" s="9" t="s">
        <v>28</v>
      </c>
      <c r="AB33" s="35"/>
    </row>
    <row r="34" spans="1:28" ht="12">
      <c r="A34" s="7" t="s">
        <v>75</v>
      </c>
      <c r="B34" s="12" t="s">
        <v>76</v>
      </c>
      <c r="C34" s="13">
        <v>4</v>
      </c>
      <c r="D34" s="9" t="s">
        <v>28</v>
      </c>
      <c r="E34" s="9" t="s">
        <v>28</v>
      </c>
      <c r="F34" s="13">
        <v>4</v>
      </c>
      <c r="G34" s="9" t="s">
        <v>28</v>
      </c>
      <c r="H34" s="9" t="s">
        <v>28</v>
      </c>
      <c r="I34" s="9" t="s">
        <v>28</v>
      </c>
      <c r="J34" s="9" t="s">
        <v>28</v>
      </c>
      <c r="K34" s="9" t="s">
        <v>28</v>
      </c>
      <c r="L34" s="13">
        <v>1</v>
      </c>
      <c r="M34" s="9" t="s">
        <v>28</v>
      </c>
      <c r="N34" s="9" t="s">
        <v>28</v>
      </c>
      <c r="O34" s="13">
        <v>1</v>
      </c>
      <c r="P34" s="9" t="s">
        <v>28</v>
      </c>
      <c r="Q34" s="9" t="s">
        <v>28</v>
      </c>
      <c r="R34" s="9" t="s">
        <v>28</v>
      </c>
      <c r="S34" s="9" t="s">
        <v>28</v>
      </c>
      <c r="T34" s="9" t="s">
        <v>28</v>
      </c>
      <c r="U34" s="9" t="s">
        <v>28</v>
      </c>
      <c r="V34" s="9" t="s">
        <v>28</v>
      </c>
      <c r="W34" s="9" t="s">
        <v>28</v>
      </c>
      <c r="X34" s="13">
        <v>15</v>
      </c>
      <c r="Y34" s="9" t="s">
        <v>28</v>
      </c>
      <c r="Z34" s="9" t="s">
        <v>28</v>
      </c>
      <c r="AA34" s="9" t="s">
        <v>28</v>
      </c>
      <c r="AB34" s="35"/>
    </row>
    <row r="35" spans="1:28" ht="12">
      <c r="A35" s="8" t="s">
        <v>77</v>
      </c>
      <c r="B35" s="33" t="s">
        <v>78</v>
      </c>
      <c r="C35" s="15">
        <v>4</v>
      </c>
      <c r="D35" s="10" t="s">
        <v>28</v>
      </c>
      <c r="E35" s="10" t="s">
        <v>28</v>
      </c>
      <c r="F35" s="15">
        <v>4</v>
      </c>
      <c r="G35" s="10" t="s">
        <v>28</v>
      </c>
      <c r="H35" s="10" t="s">
        <v>28</v>
      </c>
      <c r="I35" s="10" t="s">
        <v>28</v>
      </c>
      <c r="J35" s="10" t="s">
        <v>28</v>
      </c>
      <c r="K35" s="10" t="s">
        <v>28</v>
      </c>
      <c r="L35" s="15">
        <v>1</v>
      </c>
      <c r="M35" s="10" t="s">
        <v>28</v>
      </c>
      <c r="N35" s="10" t="s">
        <v>28</v>
      </c>
      <c r="O35" s="15">
        <v>1</v>
      </c>
      <c r="P35" s="10" t="s">
        <v>28</v>
      </c>
      <c r="Q35" s="10" t="s">
        <v>28</v>
      </c>
      <c r="R35" s="10" t="s">
        <v>28</v>
      </c>
      <c r="S35" s="10" t="s">
        <v>28</v>
      </c>
      <c r="T35" s="10" t="s">
        <v>28</v>
      </c>
      <c r="U35" s="10" t="s">
        <v>28</v>
      </c>
      <c r="V35" s="10" t="s">
        <v>28</v>
      </c>
      <c r="W35" s="10" t="s">
        <v>28</v>
      </c>
      <c r="X35" s="15">
        <v>14</v>
      </c>
      <c r="Y35" s="10" t="s">
        <v>28</v>
      </c>
      <c r="Z35" s="10" t="s">
        <v>28</v>
      </c>
      <c r="AA35" s="10" t="s">
        <v>28</v>
      </c>
      <c r="AB35" s="32"/>
    </row>
    <row r="36" spans="1:27" ht="12">
      <c r="A36" s="8" t="s">
        <v>79</v>
      </c>
      <c r="B36" s="14" t="s">
        <v>80</v>
      </c>
      <c r="C36" s="10" t="s">
        <v>28</v>
      </c>
      <c r="D36" s="10" t="s">
        <v>28</v>
      </c>
      <c r="E36" s="10" t="s">
        <v>28</v>
      </c>
      <c r="F36" s="10" t="s">
        <v>28</v>
      </c>
      <c r="G36" s="10" t="s">
        <v>28</v>
      </c>
      <c r="H36" s="10" t="s">
        <v>28</v>
      </c>
      <c r="I36" s="10" t="s">
        <v>28</v>
      </c>
      <c r="J36" s="10" t="s">
        <v>28</v>
      </c>
      <c r="K36" s="10" t="s">
        <v>28</v>
      </c>
      <c r="L36" s="10" t="s">
        <v>28</v>
      </c>
      <c r="M36" s="10" t="s">
        <v>28</v>
      </c>
      <c r="N36" s="10" t="s">
        <v>28</v>
      </c>
      <c r="O36" s="10" t="s">
        <v>28</v>
      </c>
      <c r="P36" s="10" t="s">
        <v>28</v>
      </c>
      <c r="Q36" s="10" t="s">
        <v>28</v>
      </c>
      <c r="R36" s="10" t="s">
        <v>28</v>
      </c>
      <c r="S36" s="10" t="s">
        <v>28</v>
      </c>
      <c r="T36" s="10" t="s">
        <v>28</v>
      </c>
      <c r="U36" s="10" t="s">
        <v>28</v>
      </c>
      <c r="V36" s="10" t="s">
        <v>28</v>
      </c>
      <c r="W36" s="10" t="s">
        <v>28</v>
      </c>
      <c r="X36" s="15">
        <v>1</v>
      </c>
      <c r="Y36" s="10" t="s">
        <v>28</v>
      </c>
      <c r="Z36" s="10" t="s">
        <v>28</v>
      </c>
      <c r="AA36" s="10" t="s">
        <v>28</v>
      </c>
    </row>
    <row r="37" spans="1:27" ht="12">
      <c r="A37" s="101" t="s">
        <v>82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</row>
    <row r="38" spans="1:27" ht="12">
      <c r="A38" s="102" t="s">
        <v>81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</row>
  </sheetData>
  <sheetProtection/>
  <mergeCells count="26">
    <mergeCell ref="F5:H5"/>
    <mergeCell ref="I5:K5"/>
    <mergeCell ref="R5:T5"/>
    <mergeCell ref="U5:W5"/>
    <mergeCell ref="L5:N5"/>
    <mergeCell ref="O5:Q5"/>
    <mergeCell ref="A2:Z2"/>
    <mergeCell ref="Y3:AA3"/>
    <mergeCell ref="A4:B8"/>
    <mergeCell ref="C4:K4"/>
    <mergeCell ref="L4:W4"/>
    <mergeCell ref="X4:Z5"/>
    <mergeCell ref="AA4:AA5"/>
    <mergeCell ref="C5:E5"/>
    <mergeCell ref="I6:K6"/>
    <mergeCell ref="L6:N6"/>
    <mergeCell ref="AA6:AA8"/>
    <mergeCell ref="A9:B9"/>
    <mergeCell ref="A37:AA37"/>
    <mergeCell ref="A38:AA38"/>
    <mergeCell ref="O6:Q6"/>
    <mergeCell ref="R6:T6"/>
    <mergeCell ref="U6:W6"/>
    <mergeCell ref="X6:Z6"/>
    <mergeCell ref="C6:E6"/>
    <mergeCell ref="F6:H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60" sqref="A60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266</v>
      </c>
      <c r="B9" s="100"/>
      <c r="C9" s="57">
        <v>686</v>
      </c>
      <c r="D9" s="57">
        <v>389</v>
      </c>
      <c r="E9" s="57">
        <v>297</v>
      </c>
      <c r="F9" s="57">
        <v>602</v>
      </c>
      <c r="G9" s="57">
        <v>349</v>
      </c>
      <c r="H9" s="57">
        <v>253</v>
      </c>
      <c r="I9" s="57">
        <v>84</v>
      </c>
      <c r="J9" s="57">
        <v>40</v>
      </c>
      <c r="K9" s="57">
        <v>44</v>
      </c>
      <c r="L9" s="57">
        <v>1103</v>
      </c>
      <c r="M9" s="57">
        <v>670</v>
      </c>
      <c r="N9" s="57">
        <v>433</v>
      </c>
      <c r="O9" s="57">
        <v>1020</v>
      </c>
      <c r="P9" s="57">
        <v>630</v>
      </c>
      <c r="Q9" s="57">
        <v>390</v>
      </c>
      <c r="R9" s="57">
        <v>83</v>
      </c>
      <c r="S9" s="57">
        <v>40</v>
      </c>
      <c r="T9" s="57">
        <v>43</v>
      </c>
      <c r="U9" s="57">
        <v>0</v>
      </c>
      <c r="V9" s="57">
        <v>0</v>
      </c>
      <c r="W9" s="57">
        <v>0</v>
      </c>
      <c r="X9" s="57">
        <v>10480</v>
      </c>
      <c r="Y9" s="57">
        <v>5870</v>
      </c>
      <c r="Z9" s="57">
        <v>4610</v>
      </c>
      <c r="AA9" s="57">
        <v>1477</v>
      </c>
      <c r="AB9" s="51">
        <f aca="true" t="shared" si="0" ref="AB9:AB33">Y9/Z9*100</f>
        <v>127.33188720173536</v>
      </c>
    </row>
    <row r="10" spans="1:28" ht="12">
      <c r="A10" s="7" t="s">
        <v>203</v>
      </c>
      <c r="B10" s="12" t="s">
        <v>208</v>
      </c>
      <c r="C10" s="57">
        <v>138</v>
      </c>
      <c r="D10" s="57">
        <v>84</v>
      </c>
      <c r="E10" s="57">
        <v>54</v>
      </c>
      <c r="F10" s="57">
        <v>113</v>
      </c>
      <c r="G10" s="57">
        <v>71</v>
      </c>
      <c r="H10" s="57">
        <v>42</v>
      </c>
      <c r="I10" s="57">
        <v>25</v>
      </c>
      <c r="J10" s="57">
        <v>13</v>
      </c>
      <c r="K10" s="57">
        <v>12</v>
      </c>
      <c r="L10" s="57">
        <v>222</v>
      </c>
      <c r="M10" s="57">
        <v>143</v>
      </c>
      <c r="N10" s="57">
        <v>79</v>
      </c>
      <c r="O10" s="57">
        <v>200</v>
      </c>
      <c r="P10" s="57">
        <v>134</v>
      </c>
      <c r="Q10" s="57">
        <v>66</v>
      </c>
      <c r="R10" s="57">
        <v>22</v>
      </c>
      <c r="S10" s="57">
        <v>9</v>
      </c>
      <c r="T10" s="57">
        <v>13</v>
      </c>
      <c r="U10" s="57">
        <v>0</v>
      </c>
      <c r="V10" s="57">
        <v>0</v>
      </c>
      <c r="W10" s="57">
        <v>0</v>
      </c>
      <c r="X10" s="57">
        <v>1510</v>
      </c>
      <c r="Y10" s="57">
        <v>932</v>
      </c>
      <c r="Z10" s="57">
        <v>578</v>
      </c>
      <c r="AA10" s="57">
        <v>3</v>
      </c>
      <c r="AB10" s="51">
        <f t="shared" si="0"/>
        <v>161.24567474048445</v>
      </c>
    </row>
    <row r="11" spans="1:28" ht="12">
      <c r="A11" s="7" t="s">
        <v>204</v>
      </c>
      <c r="B11" s="12" t="s">
        <v>209</v>
      </c>
      <c r="C11" s="57">
        <v>83</v>
      </c>
      <c r="D11" s="57">
        <v>41</v>
      </c>
      <c r="E11" s="57">
        <v>42</v>
      </c>
      <c r="F11" s="57">
        <v>73</v>
      </c>
      <c r="G11" s="57">
        <v>39</v>
      </c>
      <c r="H11" s="57">
        <v>34</v>
      </c>
      <c r="I11" s="57">
        <v>10</v>
      </c>
      <c r="J11" s="57">
        <v>2</v>
      </c>
      <c r="K11" s="57">
        <v>8</v>
      </c>
      <c r="L11" s="57">
        <v>204</v>
      </c>
      <c r="M11" s="57">
        <v>126</v>
      </c>
      <c r="N11" s="57">
        <v>78</v>
      </c>
      <c r="O11" s="57">
        <v>183</v>
      </c>
      <c r="P11" s="57">
        <v>116</v>
      </c>
      <c r="Q11" s="57">
        <v>67</v>
      </c>
      <c r="R11" s="57">
        <v>21</v>
      </c>
      <c r="S11" s="57">
        <v>10</v>
      </c>
      <c r="T11" s="57">
        <v>11</v>
      </c>
      <c r="U11" s="57">
        <v>0</v>
      </c>
      <c r="V11" s="57">
        <v>0</v>
      </c>
      <c r="W11" s="57">
        <v>0</v>
      </c>
      <c r="X11" s="57">
        <v>1407</v>
      </c>
      <c r="Y11" s="57">
        <v>835</v>
      </c>
      <c r="Z11" s="57">
        <v>572</v>
      </c>
      <c r="AA11" s="57">
        <v>814</v>
      </c>
      <c r="AB11" s="51">
        <f t="shared" si="0"/>
        <v>145.979020979021</v>
      </c>
    </row>
    <row r="12" spans="1:28" ht="12">
      <c r="A12" s="7" t="s">
        <v>244</v>
      </c>
      <c r="B12" s="12" t="s">
        <v>245</v>
      </c>
      <c r="C12" s="57">
        <v>76</v>
      </c>
      <c r="D12" s="57">
        <v>42</v>
      </c>
      <c r="E12" s="57">
        <v>34</v>
      </c>
      <c r="F12" s="57">
        <v>59</v>
      </c>
      <c r="G12" s="57">
        <v>35</v>
      </c>
      <c r="H12" s="57">
        <v>24</v>
      </c>
      <c r="I12" s="57">
        <v>17</v>
      </c>
      <c r="J12" s="57">
        <v>7</v>
      </c>
      <c r="K12" s="57">
        <v>10</v>
      </c>
      <c r="L12" s="57">
        <v>89</v>
      </c>
      <c r="M12" s="57">
        <v>56</v>
      </c>
      <c r="N12" s="57">
        <v>33</v>
      </c>
      <c r="O12" s="57">
        <v>81</v>
      </c>
      <c r="P12" s="57">
        <v>51</v>
      </c>
      <c r="Q12" s="57">
        <v>30</v>
      </c>
      <c r="R12" s="57">
        <v>8</v>
      </c>
      <c r="S12" s="57">
        <v>5</v>
      </c>
      <c r="T12" s="57">
        <v>3</v>
      </c>
      <c r="U12" s="57">
        <v>0</v>
      </c>
      <c r="V12" s="57">
        <v>0</v>
      </c>
      <c r="W12" s="57">
        <v>0</v>
      </c>
      <c r="X12" s="57">
        <v>1119</v>
      </c>
      <c r="Y12" s="57">
        <v>601</v>
      </c>
      <c r="Z12" s="57">
        <v>518</v>
      </c>
      <c r="AA12" s="57">
        <v>168</v>
      </c>
      <c r="AB12" s="51">
        <f t="shared" si="0"/>
        <v>116.02316602316603</v>
      </c>
    </row>
    <row r="13" spans="1:28" s="32" customFormat="1" ht="12">
      <c r="A13" s="7" t="s">
        <v>205</v>
      </c>
      <c r="B13" s="12" t="s">
        <v>210</v>
      </c>
      <c r="C13" s="57">
        <v>131</v>
      </c>
      <c r="D13" s="57">
        <v>73</v>
      </c>
      <c r="E13" s="57">
        <v>58</v>
      </c>
      <c r="F13" s="57">
        <v>124</v>
      </c>
      <c r="G13" s="57">
        <v>69</v>
      </c>
      <c r="H13" s="57">
        <v>55</v>
      </c>
      <c r="I13" s="57">
        <v>7</v>
      </c>
      <c r="J13" s="57">
        <v>4</v>
      </c>
      <c r="K13" s="57">
        <v>3</v>
      </c>
      <c r="L13" s="57">
        <v>186</v>
      </c>
      <c r="M13" s="57">
        <v>103</v>
      </c>
      <c r="N13" s="57">
        <v>83</v>
      </c>
      <c r="O13" s="57">
        <v>182</v>
      </c>
      <c r="P13" s="57">
        <v>101</v>
      </c>
      <c r="Q13" s="57">
        <v>81</v>
      </c>
      <c r="R13" s="57">
        <v>4</v>
      </c>
      <c r="S13" s="57">
        <v>2</v>
      </c>
      <c r="T13" s="57">
        <v>2</v>
      </c>
      <c r="U13" s="57">
        <v>0</v>
      </c>
      <c r="V13" s="57">
        <v>0</v>
      </c>
      <c r="W13" s="57">
        <v>0</v>
      </c>
      <c r="X13" s="57">
        <v>1560</v>
      </c>
      <c r="Y13" s="57">
        <v>805</v>
      </c>
      <c r="Z13" s="57">
        <v>755</v>
      </c>
      <c r="AA13" s="57">
        <v>0</v>
      </c>
      <c r="AB13" s="51">
        <f t="shared" si="0"/>
        <v>106.62251655629137</v>
      </c>
    </row>
    <row r="14" spans="1:28" s="32" customFormat="1" ht="12">
      <c r="A14" s="7" t="s">
        <v>206</v>
      </c>
      <c r="B14" s="12" t="s">
        <v>211</v>
      </c>
      <c r="C14" s="57">
        <v>42</v>
      </c>
      <c r="D14" s="57">
        <v>22</v>
      </c>
      <c r="E14" s="57">
        <v>20</v>
      </c>
      <c r="F14" s="57">
        <v>40</v>
      </c>
      <c r="G14" s="57">
        <v>21</v>
      </c>
      <c r="H14" s="57">
        <v>19</v>
      </c>
      <c r="I14" s="57">
        <v>2</v>
      </c>
      <c r="J14" s="57">
        <v>1</v>
      </c>
      <c r="K14" s="57">
        <v>1</v>
      </c>
      <c r="L14" s="57">
        <v>68</v>
      </c>
      <c r="M14" s="57">
        <v>35</v>
      </c>
      <c r="N14" s="57">
        <v>33</v>
      </c>
      <c r="O14" s="57">
        <v>60</v>
      </c>
      <c r="P14" s="57">
        <v>32</v>
      </c>
      <c r="Q14" s="57">
        <v>28</v>
      </c>
      <c r="R14" s="57">
        <v>8</v>
      </c>
      <c r="S14" s="57">
        <v>3</v>
      </c>
      <c r="T14" s="57">
        <v>5</v>
      </c>
      <c r="U14" s="57">
        <v>0</v>
      </c>
      <c r="V14" s="57">
        <v>0</v>
      </c>
      <c r="W14" s="57">
        <v>0</v>
      </c>
      <c r="X14" s="57">
        <v>877</v>
      </c>
      <c r="Y14" s="57">
        <v>453</v>
      </c>
      <c r="Z14" s="57">
        <v>424</v>
      </c>
      <c r="AA14" s="57">
        <v>121</v>
      </c>
      <c r="AB14" s="51">
        <f t="shared" si="0"/>
        <v>106.83962264150944</v>
      </c>
    </row>
    <row r="15" spans="1:28" s="32" customFormat="1" ht="12">
      <c r="A15" s="7" t="s">
        <v>207</v>
      </c>
      <c r="B15" s="12" t="s">
        <v>212</v>
      </c>
      <c r="C15" s="57">
        <v>71</v>
      </c>
      <c r="D15" s="57">
        <v>40</v>
      </c>
      <c r="E15" s="57">
        <v>31</v>
      </c>
      <c r="F15" s="57">
        <v>63</v>
      </c>
      <c r="G15" s="57">
        <v>38</v>
      </c>
      <c r="H15" s="57">
        <v>25</v>
      </c>
      <c r="I15" s="57">
        <v>8</v>
      </c>
      <c r="J15" s="57">
        <v>2</v>
      </c>
      <c r="K15" s="57">
        <v>6</v>
      </c>
      <c r="L15" s="57">
        <v>93</v>
      </c>
      <c r="M15" s="57">
        <v>57</v>
      </c>
      <c r="N15" s="57">
        <v>36</v>
      </c>
      <c r="O15" s="57">
        <v>89</v>
      </c>
      <c r="P15" s="57">
        <v>54</v>
      </c>
      <c r="Q15" s="57">
        <v>35</v>
      </c>
      <c r="R15" s="57">
        <v>4</v>
      </c>
      <c r="S15" s="57">
        <v>3</v>
      </c>
      <c r="T15" s="57">
        <v>1</v>
      </c>
      <c r="U15" s="57">
        <v>0</v>
      </c>
      <c r="V15" s="57">
        <v>0</v>
      </c>
      <c r="W15" s="57">
        <v>0</v>
      </c>
      <c r="X15" s="57">
        <v>1192</v>
      </c>
      <c r="Y15" s="57">
        <v>638</v>
      </c>
      <c r="Z15" s="57">
        <v>554</v>
      </c>
      <c r="AA15" s="57">
        <v>77</v>
      </c>
      <c r="AB15" s="51">
        <f t="shared" si="0"/>
        <v>115.1624548736462</v>
      </c>
    </row>
    <row r="16" spans="1:28" s="32" customFormat="1" ht="12">
      <c r="A16" s="7" t="s">
        <v>83</v>
      </c>
      <c r="B16" s="12" t="s">
        <v>27</v>
      </c>
      <c r="C16" s="57">
        <v>145</v>
      </c>
      <c r="D16" s="57">
        <v>87</v>
      </c>
      <c r="E16" s="57">
        <v>58</v>
      </c>
      <c r="F16" s="57">
        <v>130</v>
      </c>
      <c r="G16" s="57">
        <v>76</v>
      </c>
      <c r="H16" s="57">
        <v>54</v>
      </c>
      <c r="I16" s="57">
        <v>15</v>
      </c>
      <c r="J16" s="57">
        <v>11</v>
      </c>
      <c r="K16" s="57">
        <v>4</v>
      </c>
      <c r="L16" s="57">
        <v>241</v>
      </c>
      <c r="M16" s="57">
        <v>150</v>
      </c>
      <c r="N16" s="57">
        <v>91</v>
      </c>
      <c r="O16" s="57">
        <v>225</v>
      </c>
      <c r="P16" s="57">
        <v>142</v>
      </c>
      <c r="Q16" s="57">
        <v>83</v>
      </c>
      <c r="R16" s="57">
        <v>16</v>
      </c>
      <c r="S16" s="57">
        <v>8</v>
      </c>
      <c r="T16" s="57">
        <v>8</v>
      </c>
      <c r="U16" s="57">
        <v>0</v>
      </c>
      <c r="V16" s="57">
        <v>0</v>
      </c>
      <c r="W16" s="57">
        <v>0</v>
      </c>
      <c r="X16" s="57">
        <v>2801</v>
      </c>
      <c r="Y16" s="57">
        <v>1599</v>
      </c>
      <c r="Z16" s="57">
        <v>1202</v>
      </c>
      <c r="AA16" s="57">
        <v>294</v>
      </c>
      <c r="AB16" s="52">
        <f t="shared" si="0"/>
        <v>133.02828618968385</v>
      </c>
    </row>
    <row r="17" spans="1:28" s="32" customFormat="1" ht="12">
      <c r="A17" s="8" t="s">
        <v>31</v>
      </c>
      <c r="B17" s="33" t="s">
        <v>32</v>
      </c>
      <c r="C17" s="58">
        <v>9</v>
      </c>
      <c r="D17" s="58">
        <v>6</v>
      </c>
      <c r="E17" s="58">
        <v>3</v>
      </c>
      <c r="F17" s="58">
        <v>9</v>
      </c>
      <c r="G17" s="58">
        <v>6</v>
      </c>
      <c r="H17" s="58">
        <v>3</v>
      </c>
      <c r="I17" s="58">
        <v>0</v>
      </c>
      <c r="J17" s="58">
        <v>0</v>
      </c>
      <c r="K17" s="58">
        <v>0</v>
      </c>
      <c r="L17" s="58">
        <v>14</v>
      </c>
      <c r="M17" s="58">
        <v>9</v>
      </c>
      <c r="N17" s="58">
        <v>5</v>
      </c>
      <c r="O17" s="58">
        <v>14</v>
      </c>
      <c r="P17" s="58">
        <v>9</v>
      </c>
      <c r="Q17" s="58">
        <v>5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192</v>
      </c>
      <c r="Y17" s="58">
        <v>119</v>
      </c>
      <c r="Z17" s="58">
        <v>73</v>
      </c>
      <c r="AA17" s="58">
        <v>37</v>
      </c>
      <c r="AB17" s="52">
        <f t="shared" si="0"/>
        <v>163.013698630137</v>
      </c>
    </row>
    <row r="18" spans="1:28" s="32" customFormat="1" ht="12">
      <c r="A18" s="8" t="s">
        <v>35</v>
      </c>
      <c r="B18" s="33" t="s">
        <v>36</v>
      </c>
      <c r="C18" s="58">
        <v>10</v>
      </c>
      <c r="D18" s="58">
        <v>4</v>
      </c>
      <c r="E18" s="58">
        <v>6</v>
      </c>
      <c r="F18" s="58">
        <v>9</v>
      </c>
      <c r="G18" s="58">
        <v>4</v>
      </c>
      <c r="H18" s="58">
        <v>5</v>
      </c>
      <c r="I18" s="58">
        <v>1</v>
      </c>
      <c r="J18" s="58">
        <v>0</v>
      </c>
      <c r="K18" s="58">
        <v>1</v>
      </c>
      <c r="L18" s="58">
        <v>17</v>
      </c>
      <c r="M18" s="58">
        <v>8</v>
      </c>
      <c r="N18" s="58">
        <v>9</v>
      </c>
      <c r="O18" s="58">
        <v>15</v>
      </c>
      <c r="P18" s="58">
        <v>7</v>
      </c>
      <c r="Q18" s="58">
        <v>8</v>
      </c>
      <c r="R18" s="58">
        <v>2</v>
      </c>
      <c r="S18" s="58">
        <v>1</v>
      </c>
      <c r="T18" s="58">
        <v>1</v>
      </c>
      <c r="U18" s="58">
        <v>0</v>
      </c>
      <c r="V18" s="58">
        <v>0</v>
      </c>
      <c r="W18" s="58">
        <v>0</v>
      </c>
      <c r="X18" s="58">
        <v>215</v>
      </c>
      <c r="Y18" s="58">
        <v>119</v>
      </c>
      <c r="Z18" s="58">
        <v>96</v>
      </c>
      <c r="AA18" s="58">
        <v>30</v>
      </c>
      <c r="AB18" s="52">
        <f t="shared" si="0"/>
        <v>123.95833333333333</v>
      </c>
    </row>
    <row r="19" spans="1:28" s="32" customFormat="1" ht="12">
      <c r="A19" s="8" t="s">
        <v>37</v>
      </c>
      <c r="B19" s="33" t="s">
        <v>38</v>
      </c>
      <c r="C19" s="58">
        <v>22</v>
      </c>
      <c r="D19" s="58">
        <v>11</v>
      </c>
      <c r="E19" s="58">
        <v>11</v>
      </c>
      <c r="F19" s="58">
        <v>20</v>
      </c>
      <c r="G19" s="58">
        <v>9</v>
      </c>
      <c r="H19" s="58">
        <v>11</v>
      </c>
      <c r="I19" s="58">
        <v>2</v>
      </c>
      <c r="J19" s="58">
        <v>2</v>
      </c>
      <c r="K19" s="58">
        <v>0</v>
      </c>
      <c r="L19" s="58">
        <v>31</v>
      </c>
      <c r="M19" s="58">
        <v>18</v>
      </c>
      <c r="N19" s="58">
        <v>13</v>
      </c>
      <c r="O19" s="58">
        <v>29</v>
      </c>
      <c r="P19" s="58">
        <v>17</v>
      </c>
      <c r="Q19" s="58">
        <v>12</v>
      </c>
      <c r="R19" s="58">
        <v>2</v>
      </c>
      <c r="S19" s="58">
        <v>1</v>
      </c>
      <c r="T19" s="58">
        <v>1</v>
      </c>
      <c r="U19" s="58">
        <v>0</v>
      </c>
      <c r="V19" s="58">
        <v>0</v>
      </c>
      <c r="W19" s="58">
        <v>0</v>
      </c>
      <c r="X19" s="58">
        <v>202</v>
      </c>
      <c r="Y19" s="58">
        <v>109</v>
      </c>
      <c r="Z19" s="58">
        <v>93</v>
      </c>
      <c r="AA19" s="58">
        <v>21</v>
      </c>
      <c r="AB19" s="52">
        <f t="shared" si="0"/>
        <v>117.20430107526883</v>
      </c>
    </row>
    <row r="20" spans="1:28" s="32" customFormat="1" ht="12">
      <c r="A20" s="8" t="s">
        <v>41</v>
      </c>
      <c r="B20" s="33" t="s">
        <v>42</v>
      </c>
      <c r="C20" s="58">
        <v>22</v>
      </c>
      <c r="D20" s="58">
        <v>11</v>
      </c>
      <c r="E20" s="58">
        <v>11</v>
      </c>
      <c r="F20" s="58">
        <v>21</v>
      </c>
      <c r="G20" s="58">
        <v>10</v>
      </c>
      <c r="H20" s="58">
        <v>11</v>
      </c>
      <c r="I20" s="58">
        <v>1</v>
      </c>
      <c r="J20" s="58">
        <v>1</v>
      </c>
      <c r="K20" s="58">
        <v>0</v>
      </c>
      <c r="L20" s="58">
        <v>26</v>
      </c>
      <c r="M20" s="58">
        <v>17</v>
      </c>
      <c r="N20" s="58">
        <v>9</v>
      </c>
      <c r="O20" s="58">
        <v>24</v>
      </c>
      <c r="P20" s="58">
        <v>15</v>
      </c>
      <c r="Q20" s="58">
        <v>9</v>
      </c>
      <c r="R20" s="58">
        <v>2</v>
      </c>
      <c r="S20" s="58">
        <v>2</v>
      </c>
      <c r="T20" s="58">
        <v>0</v>
      </c>
      <c r="U20" s="58">
        <v>0</v>
      </c>
      <c r="V20" s="58">
        <v>0</v>
      </c>
      <c r="W20" s="58">
        <v>0</v>
      </c>
      <c r="X20" s="58">
        <v>528</v>
      </c>
      <c r="Y20" s="58">
        <v>296</v>
      </c>
      <c r="Z20" s="58">
        <v>232</v>
      </c>
      <c r="AA20" s="58">
        <v>0</v>
      </c>
      <c r="AB20" s="52">
        <f t="shared" si="0"/>
        <v>127.58620689655173</v>
      </c>
    </row>
    <row r="21" spans="1:28" s="32" customFormat="1" ht="12">
      <c r="A21" s="8" t="s">
        <v>43</v>
      </c>
      <c r="B21" s="33" t="s">
        <v>44</v>
      </c>
      <c r="C21" s="58">
        <v>3</v>
      </c>
      <c r="D21" s="58">
        <v>2</v>
      </c>
      <c r="E21" s="58">
        <v>1</v>
      </c>
      <c r="F21" s="58">
        <v>3</v>
      </c>
      <c r="G21" s="58">
        <v>2</v>
      </c>
      <c r="H21" s="58">
        <v>1</v>
      </c>
      <c r="I21" s="58">
        <v>0</v>
      </c>
      <c r="J21" s="58">
        <v>0</v>
      </c>
      <c r="K21" s="58">
        <v>0</v>
      </c>
      <c r="L21" s="58">
        <v>23</v>
      </c>
      <c r="M21" s="58">
        <v>15</v>
      </c>
      <c r="N21" s="58">
        <v>8</v>
      </c>
      <c r="O21" s="58">
        <v>21</v>
      </c>
      <c r="P21" s="58">
        <v>15</v>
      </c>
      <c r="Q21" s="58">
        <v>6</v>
      </c>
      <c r="R21" s="58">
        <v>2</v>
      </c>
      <c r="S21" s="58">
        <v>0</v>
      </c>
      <c r="T21" s="58">
        <v>2</v>
      </c>
      <c r="U21" s="58">
        <v>0</v>
      </c>
      <c r="V21" s="58">
        <v>0</v>
      </c>
      <c r="W21" s="58">
        <v>0</v>
      </c>
      <c r="X21" s="58">
        <v>205</v>
      </c>
      <c r="Y21" s="58">
        <v>119</v>
      </c>
      <c r="Z21" s="58">
        <v>86</v>
      </c>
      <c r="AA21" s="58">
        <v>0</v>
      </c>
      <c r="AB21" s="52">
        <f t="shared" si="0"/>
        <v>138.37209302325581</v>
      </c>
    </row>
    <row r="22" spans="1:28" s="32" customFormat="1" ht="12">
      <c r="A22" s="8" t="s">
        <v>45</v>
      </c>
      <c r="B22" s="33" t="s">
        <v>46</v>
      </c>
      <c r="C22" s="58">
        <v>8</v>
      </c>
      <c r="D22" s="58">
        <v>7</v>
      </c>
      <c r="E22" s="58">
        <v>1</v>
      </c>
      <c r="F22" s="58">
        <v>8</v>
      </c>
      <c r="G22" s="58">
        <v>7</v>
      </c>
      <c r="H22" s="58">
        <v>1</v>
      </c>
      <c r="I22" s="58">
        <v>0</v>
      </c>
      <c r="J22" s="58">
        <v>0</v>
      </c>
      <c r="K22" s="58">
        <v>0</v>
      </c>
      <c r="L22" s="58">
        <v>20</v>
      </c>
      <c r="M22" s="58">
        <v>13</v>
      </c>
      <c r="N22" s="58">
        <v>7</v>
      </c>
      <c r="O22" s="58">
        <v>19</v>
      </c>
      <c r="P22" s="58">
        <v>12</v>
      </c>
      <c r="Q22" s="58">
        <v>7</v>
      </c>
      <c r="R22" s="58">
        <v>1</v>
      </c>
      <c r="S22" s="58">
        <v>1</v>
      </c>
      <c r="T22" s="58">
        <v>0</v>
      </c>
      <c r="U22" s="58">
        <v>0</v>
      </c>
      <c r="V22" s="58">
        <v>0</v>
      </c>
      <c r="W22" s="58">
        <v>0</v>
      </c>
      <c r="X22" s="58">
        <v>249</v>
      </c>
      <c r="Y22" s="58">
        <v>163</v>
      </c>
      <c r="Z22" s="58">
        <v>86</v>
      </c>
      <c r="AA22" s="58">
        <v>64</v>
      </c>
      <c r="AB22" s="52">
        <f t="shared" si="0"/>
        <v>189.53488372093022</v>
      </c>
    </row>
    <row r="23" spans="1:28" s="32" customFormat="1" ht="12">
      <c r="A23" s="8" t="s">
        <v>47</v>
      </c>
      <c r="B23" s="33" t="s">
        <v>48</v>
      </c>
      <c r="C23" s="58">
        <v>2</v>
      </c>
      <c r="D23" s="58">
        <v>0</v>
      </c>
      <c r="E23" s="58">
        <v>2</v>
      </c>
      <c r="F23" s="58">
        <v>2</v>
      </c>
      <c r="G23" s="58">
        <v>0</v>
      </c>
      <c r="H23" s="58">
        <v>2</v>
      </c>
      <c r="I23" s="58">
        <v>0</v>
      </c>
      <c r="J23" s="58">
        <v>0</v>
      </c>
      <c r="K23" s="58">
        <v>0</v>
      </c>
      <c r="L23" s="58">
        <v>7</v>
      </c>
      <c r="M23" s="58">
        <v>4</v>
      </c>
      <c r="N23" s="58">
        <v>3</v>
      </c>
      <c r="O23" s="58">
        <v>7</v>
      </c>
      <c r="P23" s="58">
        <v>4</v>
      </c>
      <c r="Q23" s="58">
        <v>3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8">
        <v>137</v>
      </c>
      <c r="Y23" s="58">
        <v>81</v>
      </c>
      <c r="Z23" s="58">
        <v>56</v>
      </c>
      <c r="AA23" s="58">
        <v>51</v>
      </c>
      <c r="AB23" s="52">
        <f t="shared" si="0"/>
        <v>144.64285714285714</v>
      </c>
    </row>
    <row r="24" spans="1:28" s="32" customFormat="1" ht="12">
      <c r="A24" s="8" t="s">
        <v>53</v>
      </c>
      <c r="B24" s="33" t="s">
        <v>54</v>
      </c>
      <c r="C24" s="58">
        <v>17</v>
      </c>
      <c r="D24" s="58">
        <v>12</v>
      </c>
      <c r="E24" s="58">
        <v>5</v>
      </c>
      <c r="F24" s="58">
        <v>14</v>
      </c>
      <c r="G24" s="58">
        <v>10</v>
      </c>
      <c r="H24" s="58">
        <v>4</v>
      </c>
      <c r="I24" s="58">
        <v>3</v>
      </c>
      <c r="J24" s="58">
        <v>2</v>
      </c>
      <c r="K24" s="58">
        <v>1</v>
      </c>
      <c r="L24" s="58">
        <v>26</v>
      </c>
      <c r="M24" s="58">
        <v>17</v>
      </c>
      <c r="N24" s="58">
        <v>9</v>
      </c>
      <c r="O24" s="58">
        <v>23</v>
      </c>
      <c r="P24" s="58">
        <v>17</v>
      </c>
      <c r="Q24" s="58">
        <v>6</v>
      </c>
      <c r="R24" s="58">
        <v>3</v>
      </c>
      <c r="S24" s="58">
        <v>0</v>
      </c>
      <c r="T24" s="58">
        <v>3</v>
      </c>
      <c r="U24" s="58">
        <v>0</v>
      </c>
      <c r="V24" s="58">
        <v>0</v>
      </c>
      <c r="W24" s="58">
        <v>0</v>
      </c>
      <c r="X24" s="58">
        <v>307</v>
      </c>
      <c r="Y24" s="58">
        <v>189</v>
      </c>
      <c r="Z24" s="58">
        <v>118</v>
      </c>
      <c r="AA24" s="58">
        <v>41</v>
      </c>
      <c r="AB24" s="52">
        <f t="shared" si="0"/>
        <v>160.16949152542372</v>
      </c>
    </row>
    <row r="25" spans="1:28" s="32" customFormat="1" ht="12">
      <c r="A25" s="8" t="s">
        <v>55</v>
      </c>
      <c r="B25" s="33" t="s">
        <v>56</v>
      </c>
      <c r="C25" s="58">
        <v>7</v>
      </c>
      <c r="D25" s="58">
        <v>6</v>
      </c>
      <c r="E25" s="58">
        <v>1</v>
      </c>
      <c r="F25" s="58">
        <v>7</v>
      </c>
      <c r="G25" s="58">
        <v>6</v>
      </c>
      <c r="H25" s="58">
        <v>1</v>
      </c>
      <c r="I25" s="58">
        <v>0</v>
      </c>
      <c r="J25" s="58">
        <v>0</v>
      </c>
      <c r="K25" s="58">
        <v>0</v>
      </c>
      <c r="L25" s="58">
        <v>14</v>
      </c>
      <c r="M25" s="58">
        <v>11</v>
      </c>
      <c r="N25" s="58">
        <v>3</v>
      </c>
      <c r="O25" s="58">
        <v>13</v>
      </c>
      <c r="P25" s="58">
        <v>10</v>
      </c>
      <c r="Q25" s="58">
        <v>3</v>
      </c>
      <c r="R25" s="58">
        <v>1</v>
      </c>
      <c r="S25" s="58">
        <v>1</v>
      </c>
      <c r="T25" s="58">
        <v>0</v>
      </c>
      <c r="U25" s="58">
        <v>0</v>
      </c>
      <c r="V25" s="58">
        <v>0</v>
      </c>
      <c r="W25" s="58">
        <v>0</v>
      </c>
      <c r="X25" s="58">
        <v>99</v>
      </c>
      <c r="Y25" s="58">
        <v>56</v>
      </c>
      <c r="Z25" s="58">
        <v>43</v>
      </c>
      <c r="AA25" s="58">
        <v>1</v>
      </c>
      <c r="AB25" s="52">
        <f t="shared" si="0"/>
        <v>130.2325581395349</v>
      </c>
    </row>
    <row r="26" spans="1:28" s="32" customFormat="1" ht="12">
      <c r="A26" s="8" t="s">
        <v>57</v>
      </c>
      <c r="B26" s="33" t="s">
        <v>58</v>
      </c>
      <c r="C26" s="58">
        <v>10</v>
      </c>
      <c r="D26" s="58">
        <v>6</v>
      </c>
      <c r="E26" s="58">
        <v>4</v>
      </c>
      <c r="F26" s="58">
        <v>9</v>
      </c>
      <c r="G26" s="58">
        <v>5</v>
      </c>
      <c r="H26" s="58">
        <v>4</v>
      </c>
      <c r="I26" s="58">
        <v>1</v>
      </c>
      <c r="J26" s="58">
        <v>1</v>
      </c>
      <c r="K26" s="58">
        <v>0</v>
      </c>
      <c r="L26" s="58">
        <v>17</v>
      </c>
      <c r="M26" s="58">
        <v>11</v>
      </c>
      <c r="N26" s="58">
        <v>6</v>
      </c>
      <c r="O26" s="58">
        <v>17</v>
      </c>
      <c r="P26" s="58">
        <v>11</v>
      </c>
      <c r="Q26" s="58">
        <v>6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128</v>
      </c>
      <c r="Y26" s="58">
        <v>70</v>
      </c>
      <c r="Z26" s="58">
        <v>58</v>
      </c>
      <c r="AA26" s="58">
        <v>14</v>
      </c>
      <c r="AB26" s="52">
        <f t="shared" si="0"/>
        <v>120.6896551724138</v>
      </c>
    </row>
    <row r="27" spans="1:28" s="32" customFormat="1" ht="12">
      <c r="A27" s="8" t="s">
        <v>59</v>
      </c>
      <c r="B27" s="33" t="s">
        <v>60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15</v>
      </c>
      <c r="Y27" s="58">
        <v>6</v>
      </c>
      <c r="Z27" s="58">
        <v>9</v>
      </c>
      <c r="AA27" s="58">
        <v>2</v>
      </c>
      <c r="AB27" s="52">
        <f t="shared" si="0"/>
        <v>66.66666666666666</v>
      </c>
    </row>
    <row r="28" spans="1:28" s="32" customFormat="1" ht="12">
      <c r="A28" s="8" t="s">
        <v>61</v>
      </c>
      <c r="B28" s="33" t="s">
        <v>62</v>
      </c>
      <c r="C28" s="58">
        <v>10</v>
      </c>
      <c r="D28" s="58">
        <v>8</v>
      </c>
      <c r="E28" s="58">
        <v>2</v>
      </c>
      <c r="F28" s="58">
        <v>9</v>
      </c>
      <c r="G28" s="58">
        <v>7</v>
      </c>
      <c r="H28" s="58">
        <v>2</v>
      </c>
      <c r="I28" s="58">
        <v>1</v>
      </c>
      <c r="J28" s="58">
        <v>1</v>
      </c>
      <c r="K28" s="58">
        <v>0</v>
      </c>
      <c r="L28" s="58">
        <v>20</v>
      </c>
      <c r="M28" s="58">
        <v>12</v>
      </c>
      <c r="N28" s="58">
        <v>8</v>
      </c>
      <c r="O28" s="58">
        <v>18</v>
      </c>
      <c r="P28" s="58">
        <v>11</v>
      </c>
      <c r="Q28" s="58">
        <v>7</v>
      </c>
      <c r="R28" s="58">
        <v>2</v>
      </c>
      <c r="S28" s="58">
        <v>1</v>
      </c>
      <c r="T28" s="58">
        <v>1</v>
      </c>
      <c r="U28" s="58">
        <v>0</v>
      </c>
      <c r="V28" s="58">
        <v>0</v>
      </c>
      <c r="W28" s="58">
        <v>0</v>
      </c>
      <c r="X28" s="58">
        <v>122</v>
      </c>
      <c r="Y28" s="58">
        <v>63</v>
      </c>
      <c r="Z28" s="58">
        <v>59</v>
      </c>
      <c r="AA28" s="58">
        <v>17</v>
      </c>
      <c r="AB28" s="52">
        <f t="shared" si="0"/>
        <v>106.77966101694916</v>
      </c>
    </row>
    <row r="29" spans="1:28" s="32" customFormat="1" ht="12">
      <c r="A29" s="8" t="s">
        <v>63</v>
      </c>
      <c r="B29" s="33" t="s">
        <v>64</v>
      </c>
      <c r="C29" s="58">
        <v>16</v>
      </c>
      <c r="D29" s="58">
        <v>10</v>
      </c>
      <c r="E29" s="58">
        <v>6</v>
      </c>
      <c r="F29" s="58">
        <v>11</v>
      </c>
      <c r="G29" s="58">
        <v>6</v>
      </c>
      <c r="H29" s="58">
        <v>5</v>
      </c>
      <c r="I29" s="58">
        <v>5</v>
      </c>
      <c r="J29" s="58">
        <v>4</v>
      </c>
      <c r="K29" s="58">
        <v>1</v>
      </c>
      <c r="L29" s="58">
        <v>15</v>
      </c>
      <c r="M29" s="58">
        <v>11</v>
      </c>
      <c r="N29" s="58">
        <v>4</v>
      </c>
      <c r="O29" s="58">
        <v>14</v>
      </c>
      <c r="P29" s="58">
        <v>10</v>
      </c>
      <c r="Q29" s="58">
        <v>4</v>
      </c>
      <c r="R29" s="58">
        <v>1</v>
      </c>
      <c r="S29" s="58">
        <v>1</v>
      </c>
      <c r="T29" s="58">
        <v>0</v>
      </c>
      <c r="U29" s="58">
        <v>0</v>
      </c>
      <c r="V29" s="58">
        <v>0</v>
      </c>
      <c r="W29" s="58">
        <v>0</v>
      </c>
      <c r="X29" s="58">
        <v>218</v>
      </c>
      <c r="Y29" s="58">
        <v>120</v>
      </c>
      <c r="Z29" s="58">
        <v>98</v>
      </c>
      <c r="AA29" s="58">
        <v>0</v>
      </c>
      <c r="AB29" s="52">
        <f t="shared" si="0"/>
        <v>122.44897959183673</v>
      </c>
    </row>
    <row r="30" spans="1:28" s="32" customFormat="1" ht="12">
      <c r="A30" s="8" t="s">
        <v>67</v>
      </c>
      <c r="B30" s="33" t="s">
        <v>68</v>
      </c>
      <c r="C30" s="58">
        <v>9</v>
      </c>
      <c r="D30" s="58">
        <v>4</v>
      </c>
      <c r="E30" s="58">
        <v>5</v>
      </c>
      <c r="F30" s="58">
        <v>8</v>
      </c>
      <c r="G30" s="58">
        <v>4</v>
      </c>
      <c r="H30" s="58">
        <v>4</v>
      </c>
      <c r="I30" s="58">
        <v>1</v>
      </c>
      <c r="J30" s="58">
        <v>0</v>
      </c>
      <c r="K30" s="58">
        <v>1</v>
      </c>
      <c r="L30" s="58">
        <v>11</v>
      </c>
      <c r="M30" s="58">
        <v>4</v>
      </c>
      <c r="N30" s="58">
        <v>7</v>
      </c>
      <c r="O30" s="58">
        <v>11</v>
      </c>
      <c r="P30" s="58">
        <v>4</v>
      </c>
      <c r="Q30" s="58">
        <v>7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184</v>
      </c>
      <c r="Y30" s="58">
        <v>89</v>
      </c>
      <c r="Z30" s="58">
        <v>95</v>
      </c>
      <c r="AA30" s="58">
        <v>16</v>
      </c>
      <c r="AB30" s="52">
        <f t="shared" si="0"/>
        <v>93.6842105263158</v>
      </c>
    </row>
    <row r="31" spans="1:28" ht="12">
      <c r="A31" s="7" t="s">
        <v>75</v>
      </c>
      <c r="B31" s="12" t="s">
        <v>76</v>
      </c>
      <c r="C31" s="57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14</v>
      </c>
      <c r="Y31" s="57">
        <v>7</v>
      </c>
      <c r="Z31" s="57">
        <v>7</v>
      </c>
      <c r="AA31" s="57">
        <v>0</v>
      </c>
      <c r="AB31" s="52">
        <f t="shared" si="0"/>
        <v>100</v>
      </c>
    </row>
    <row r="32" spans="1:28" s="32" customFormat="1" ht="12">
      <c r="A32" s="8" t="s">
        <v>77</v>
      </c>
      <c r="B32" s="33" t="s">
        <v>78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14</v>
      </c>
      <c r="Y32" s="58">
        <v>7</v>
      </c>
      <c r="Z32" s="58">
        <v>7</v>
      </c>
      <c r="AA32" s="58">
        <v>0</v>
      </c>
      <c r="AB32" s="52">
        <f t="shared" si="0"/>
        <v>100</v>
      </c>
    </row>
    <row r="33" spans="1:28" ht="12">
      <c r="A33" s="8" t="s">
        <v>79</v>
      </c>
      <c r="B33" s="17" t="s">
        <v>80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2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35:AA35"/>
    <mergeCell ref="R6:T6"/>
    <mergeCell ref="U6:W6"/>
    <mergeCell ref="X6:Z6"/>
    <mergeCell ref="AA6:AA8"/>
    <mergeCell ref="A9:B9"/>
    <mergeCell ref="A34:AA34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262</v>
      </c>
      <c r="B9" s="100"/>
      <c r="C9" s="53">
        <v>405</v>
      </c>
      <c r="D9" s="53">
        <v>236</v>
      </c>
      <c r="E9" s="53">
        <v>169</v>
      </c>
      <c r="F9" s="53">
        <v>337</v>
      </c>
      <c r="G9" s="53">
        <v>198</v>
      </c>
      <c r="H9" s="53">
        <v>139</v>
      </c>
      <c r="I9" s="53">
        <v>68</v>
      </c>
      <c r="J9" s="53">
        <v>38</v>
      </c>
      <c r="K9" s="53">
        <v>30</v>
      </c>
      <c r="L9" s="53">
        <v>341</v>
      </c>
      <c r="M9" s="53">
        <v>206</v>
      </c>
      <c r="N9" s="53">
        <v>135</v>
      </c>
      <c r="O9" s="53">
        <v>256</v>
      </c>
      <c r="P9" s="53">
        <v>155</v>
      </c>
      <c r="Q9" s="53">
        <v>101</v>
      </c>
      <c r="R9" s="53">
        <v>79</v>
      </c>
      <c r="S9" s="53">
        <v>45</v>
      </c>
      <c r="T9" s="53">
        <v>34</v>
      </c>
      <c r="U9" s="53">
        <v>6</v>
      </c>
      <c r="V9" s="53">
        <v>6</v>
      </c>
      <c r="W9" s="53">
        <v>0</v>
      </c>
      <c r="X9" s="60">
        <v>10897</v>
      </c>
      <c r="Y9" s="60">
        <v>6151</v>
      </c>
      <c r="Z9" s="60">
        <v>4746</v>
      </c>
      <c r="AA9" s="53">
        <v>654</v>
      </c>
      <c r="AB9" s="51">
        <f aca="true" t="shared" si="0" ref="AB9:AB32">Y9/Z9*100</f>
        <v>129.6038769490097</v>
      </c>
    </row>
    <row r="10" spans="1:28" ht="12">
      <c r="A10" s="7" t="s">
        <v>203</v>
      </c>
      <c r="B10" s="12" t="s">
        <v>208</v>
      </c>
      <c r="C10" s="55">
        <v>117</v>
      </c>
      <c r="D10" s="55">
        <v>73</v>
      </c>
      <c r="E10" s="55">
        <v>44</v>
      </c>
      <c r="F10" s="55">
        <v>90</v>
      </c>
      <c r="G10" s="55">
        <v>59</v>
      </c>
      <c r="H10" s="55">
        <v>31</v>
      </c>
      <c r="I10" s="55">
        <v>27</v>
      </c>
      <c r="J10" s="55">
        <v>14</v>
      </c>
      <c r="K10" s="55">
        <v>13</v>
      </c>
      <c r="L10" s="55">
        <v>78</v>
      </c>
      <c r="M10" s="55">
        <v>51</v>
      </c>
      <c r="N10" s="55">
        <v>27</v>
      </c>
      <c r="O10" s="55">
        <v>54</v>
      </c>
      <c r="P10" s="55">
        <v>35</v>
      </c>
      <c r="Q10" s="55">
        <v>19</v>
      </c>
      <c r="R10" s="55">
        <v>24</v>
      </c>
      <c r="S10" s="55">
        <v>16</v>
      </c>
      <c r="T10" s="55">
        <v>8</v>
      </c>
      <c r="U10" s="57">
        <v>0</v>
      </c>
      <c r="V10" s="57">
        <v>0</v>
      </c>
      <c r="W10" s="57">
        <v>0</v>
      </c>
      <c r="X10" s="55">
        <v>1594</v>
      </c>
      <c r="Y10" s="55">
        <v>991</v>
      </c>
      <c r="Z10" s="55">
        <v>603</v>
      </c>
      <c r="AA10" s="55">
        <v>5</v>
      </c>
      <c r="AB10" s="51">
        <f t="shared" si="0"/>
        <v>164.34494195688225</v>
      </c>
    </row>
    <row r="11" spans="1:28" ht="12">
      <c r="A11" s="7" t="s">
        <v>204</v>
      </c>
      <c r="B11" s="12" t="s">
        <v>209</v>
      </c>
      <c r="C11" s="55">
        <v>52</v>
      </c>
      <c r="D11" s="55">
        <v>29</v>
      </c>
      <c r="E11" s="55">
        <v>23</v>
      </c>
      <c r="F11" s="55">
        <v>46</v>
      </c>
      <c r="G11" s="55">
        <v>26</v>
      </c>
      <c r="H11" s="55">
        <v>20</v>
      </c>
      <c r="I11" s="55">
        <v>6</v>
      </c>
      <c r="J11" s="55">
        <v>3</v>
      </c>
      <c r="K11" s="55">
        <v>3</v>
      </c>
      <c r="L11" s="55">
        <v>61</v>
      </c>
      <c r="M11" s="55">
        <v>25</v>
      </c>
      <c r="N11" s="55">
        <v>36</v>
      </c>
      <c r="O11" s="55">
        <v>44</v>
      </c>
      <c r="P11" s="55">
        <v>17</v>
      </c>
      <c r="Q11" s="55">
        <v>27</v>
      </c>
      <c r="R11" s="55">
        <v>17</v>
      </c>
      <c r="S11" s="55">
        <v>8</v>
      </c>
      <c r="T11" s="55">
        <v>9</v>
      </c>
      <c r="U11" s="57">
        <v>0</v>
      </c>
      <c r="V11" s="57">
        <v>0</v>
      </c>
      <c r="W11" s="57">
        <v>0</v>
      </c>
      <c r="X11" s="55">
        <v>1528</v>
      </c>
      <c r="Y11" s="55">
        <v>920</v>
      </c>
      <c r="Z11" s="55">
        <v>608</v>
      </c>
      <c r="AA11" s="55">
        <v>451</v>
      </c>
      <c r="AB11" s="51">
        <f t="shared" si="0"/>
        <v>151.3157894736842</v>
      </c>
    </row>
    <row r="12" spans="1:28" ht="12">
      <c r="A12" s="7" t="s">
        <v>244</v>
      </c>
      <c r="B12" s="12" t="s">
        <v>245</v>
      </c>
      <c r="C12" s="55">
        <v>40</v>
      </c>
      <c r="D12" s="55">
        <v>24</v>
      </c>
      <c r="E12" s="55">
        <v>16</v>
      </c>
      <c r="F12" s="55">
        <v>31</v>
      </c>
      <c r="G12" s="55">
        <v>17</v>
      </c>
      <c r="H12" s="55">
        <v>14</v>
      </c>
      <c r="I12" s="55">
        <v>9</v>
      </c>
      <c r="J12" s="55">
        <v>7</v>
      </c>
      <c r="K12" s="55">
        <v>2</v>
      </c>
      <c r="L12" s="55">
        <v>39</v>
      </c>
      <c r="M12" s="55">
        <v>24</v>
      </c>
      <c r="N12" s="55">
        <v>15</v>
      </c>
      <c r="O12" s="55">
        <v>30</v>
      </c>
      <c r="P12" s="55">
        <v>20</v>
      </c>
      <c r="Q12" s="55">
        <v>10</v>
      </c>
      <c r="R12" s="55">
        <v>9</v>
      </c>
      <c r="S12" s="55">
        <v>4</v>
      </c>
      <c r="T12" s="55">
        <v>5</v>
      </c>
      <c r="U12" s="57">
        <v>0</v>
      </c>
      <c r="V12" s="57">
        <v>0</v>
      </c>
      <c r="W12" s="57">
        <v>0</v>
      </c>
      <c r="X12" s="55">
        <v>1132</v>
      </c>
      <c r="Y12" s="55">
        <v>615</v>
      </c>
      <c r="Z12" s="55">
        <v>517</v>
      </c>
      <c r="AA12" s="55">
        <v>17</v>
      </c>
      <c r="AB12" s="51">
        <f t="shared" si="0"/>
        <v>118.95551257253385</v>
      </c>
    </row>
    <row r="13" spans="1:28" s="32" customFormat="1" ht="12">
      <c r="A13" s="7" t="s">
        <v>205</v>
      </c>
      <c r="B13" s="12" t="s">
        <v>210</v>
      </c>
      <c r="C13" s="55">
        <v>58</v>
      </c>
      <c r="D13" s="55">
        <v>34</v>
      </c>
      <c r="E13" s="55">
        <v>24</v>
      </c>
      <c r="F13" s="55">
        <v>48</v>
      </c>
      <c r="G13" s="55">
        <v>26</v>
      </c>
      <c r="H13" s="55">
        <v>22</v>
      </c>
      <c r="I13" s="55">
        <v>10</v>
      </c>
      <c r="J13" s="55">
        <v>8</v>
      </c>
      <c r="K13" s="55">
        <v>2</v>
      </c>
      <c r="L13" s="55">
        <v>34</v>
      </c>
      <c r="M13" s="55">
        <v>22</v>
      </c>
      <c r="N13" s="55">
        <v>12</v>
      </c>
      <c r="O13" s="55">
        <v>27</v>
      </c>
      <c r="P13" s="55">
        <v>17</v>
      </c>
      <c r="Q13" s="55">
        <v>10</v>
      </c>
      <c r="R13" s="55">
        <v>7</v>
      </c>
      <c r="S13" s="55">
        <v>5</v>
      </c>
      <c r="T13" s="55">
        <v>2</v>
      </c>
      <c r="U13" s="57">
        <v>0</v>
      </c>
      <c r="V13" s="57">
        <v>0</v>
      </c>
      <c r="W13" s="57">
        <v>0</v>
      </c>
      <c r="X13" s="55">
        <v>1615</v>
      </c>
      <c r="Y13" s="55">
        <v>835</v>
      </c>
      <c r="Z13" s="55">
        <v>780</v>
      </c>
      <c r="AA13" s="55">
        <v>3</v>
      </c>
      <c r="AB13" s="51">
        <f t="shared" si="0"/>
        <v>107.05128205128204</v>
      </c>
    </row>
    <row r="14" spans="1:28" s="32" customFormat="1" ht="12">
      <c r="A14" s="7" t="s">
        <v>206</v>
      </c>
      <c r="B14" s="12" t="s">
        <v>211</v>
      </c>
      <c r="C14" s="55">
        <v>23</v>
      </c>
      <c r="D14" s="55">
        <v>18</v>
      </c>
      <c r="E14" s="55">
        <v>5</v>
      </c>
      <c r="F14" s="55">
        <v>22</v>
      </c>
      <c r="G14" s="55">
        <v>18</v>
      </c>
      <c r="H14" s="55">
        <v>4</v>
      </c>
      <c r="I14" s="55">
        <v>1</v>
      </c>
      <c r="J14" s="57">
        <v>0</v>
      </c>
      <c r="K14" s="55">
        <v>1</v>
      </c>
      <c r="L14" s="55">
        <v>30</v>
      </c>
      <c r="M14" s="55">
        <v>21</v>
      </c>
      <c r="N14" s="55">
        <v>9</v>
      </c>
      <c r="O14" s="55">
        <v>27</v>
      </c>
      <c r="P14" s="55">
        <v>19</v>
      </c>
      <c r="Q14" s="55">
        <v>8</v>
      </c>
      <c r="R14" s="55">
        <v>3</v>
      </c>
      <c r="S14" s="55">
        <v>2</v>
      </c>
      <c r="T14" s="55">
        <v>1</v>
      </c>
      <c r="U14" s="57">
        <v>0</v>
      </c>
      <c r="V14" s="57">
        <v>0</v>
      </c>
      <c r="W14" s="57">
        <v>0</v>
      </c>
      <c r="X14" s="55">
        <v>903</v>
      </c>
      <c r="Y14" s="55">
        <v>466</v>
      </c>
      <c r="Z14" s="55">
        <v>437</v>
      </c>
      <c r="AA14" s="55">
        <v>34</v>
      </c>
      <c r="AB14" s="51">
        <f t="shared" si="0"/>
        <v>106.63615560640731</v>
      </c>
    </row>
    <row r="15" spans="1:28" s="32" customFormat="1" ht="12">
      <c r="A15" s="7" t="s">
        <v>207</v>
      </c>
      <c r="B15" s="12" t="s">
        <v>212</v>
      </c>
      <c r="C15" s="55">
        <v>41</v>
      </c>
      <c r="D15" s="55">
        <v>23</v>
      </c>
      <c r="E15" s="55">
        <v>18</v>
      </c>
      <c r="F15" s="55">
        <v>39</v>
      </c>
      <c r="G15" s="55">
        <v>22</v>
      </c>
      <c r="H15" s="55">
        <v>17</v>
      </c>
      <c r="I15" s="55">
        <v>2</v>
      </c>
      <c r="J15" s="55">
        <v>1</v>
      </c>
      <c r="K15" s="55">
        <v>1</v>
      </c>
      <c r="L15" s="55">
        <v>35</v>
      </c>
      <c r="M15" s="55">
        <v>20</v>
      </c>
      <c r="N15" s="55">
        <v>15</v>
      </c>
      <c r="O15" s="55">
        <v>30</v>
      </c>
      <c r="P15" s="55">
        <v>17</v>
      </c>
      <c r="Q15" s="55">
        <v>13</v>
      </c>
      <c r="R15" s="55">
        <v>5</v>
      </c>
      <c r="S15" s="55">
        <v>3</v>
      </c>
      <c r="T15" s="55">
        <v>2</v>
      </c>
      <c r="U15" s="57">
        <v>0</v>
      </c>
      <c r="V15" s="57">
        <v>0</v>
      </c>
      <c r="W15" s="57">
        <v>0</v>
      </c>
      <c r="X15" s="55">
        <v>1214</v>
      </c>
      <c r="Y15" s="55">
        <v>655</v>
      </c>
      <c r="Z15" s="55">
        <v>559</v>
      </c>
      <c r="AA15" s="55">
        <v>96</v>
      </c>
      <c r="AB15" s="51">
        <f t="shared" si="0"/>
        <v>117.17352415026834</v>
      </c>
    </row>
    <row r="16" spans="1:28" s="32" customFormat="1" ht="12">
      <c r="A16" s="7" t="s">
        <v>83</v>
      </c>
      <c r="B16" s="12" t="s">
        <v>27</v>
      </c>
      <c r="C16" s="55">
        <v>73</v>
      </c>
      <c r="D16" s="55">
        <v>34</v>
      </c>
      <c r="E16" s="55">
        <v>39</v>
      </c>
      <c r="F16" s="55">
        <v>61</v>
      </c>
      <c r="G16" s="55">
        <v>30</v>
      </c>
      <c r="H16" s="55">
        <v>31</v>
      </c>
      <c r="I16" s="55">
        <v>12</v>
      </c>
      <c r="J16" s="55">
        <v>4</v>
      </c>
      <c r="K16" s="55">
        <v>8</v>
      </c>
      <c r="L16" s="55">
        <v>63</v>
      </c>
      <c r="M16" s="55">
        <v>42</v>
      </c>
      <c r="N16" s="55">
        <v>21</v>
      </c>
      <c r="O16" s="55">
        <v>44</v>
      </c>
      <c r="P16" s="55">
        <v>30</v>
      </c>
      <c r="Q16" s="55">
        <v>14</v>
      </c>
      <c r="R16" s="55">
        <v>13</v>
      </c>
      <c r="S16" s="55">
        <v>6</v>
      </c>
      <c r="T16" s="55">
        <v>7</v>
      </c>
      <c r="U16" s="55">
        <v>6</v>
      </c>
      <c r="V16" s="55">
        <v>6</v>
      </c>
      <c r="W16" s="57">
        <v>0</v>
      </c>
      <c r="X16" s="55">
        <v>2897</v>
      </c>
      <c r="Y16" s="55">
        <v>1662</v>
      </c>
      <c r="Z16" s="55">
        <v>1235</v>
      </c>
      <c r="AA16" s="55">
        <v>48</v>
      </c>
      <c r="AB16" s="52">
        <f t="shared" si="0"/>
        <v>134.5748987854251</v>
      </c>
    </row>
    <row r="17" spans="1:28" s="32" customFormat="1" ht="12">
      <c r="A17" s="8" t="s">
        <v>31</v>
      </c>
      <c r="B17" s="33" t="s">
        <v>32</v>
      </c>
      <c r="C17" s="56">
        <v>3</v>
      </c>
      <c r="D17" s="58">
        <v>0</v>
      </c>
      <c r="E17" s="56">
        <v>3</v>
      </c>
      <c r="F17" s="56">
        <v>1</v>
      </c>
      <c r="G17" s="58">
        <v>0</v>
      </c>
      <c r="H17" s="56">
        <v>1</v>
      </c>
      <c r="I17" s="56">
        <v>2</v>
      </c>
      <c r="J17" s="58">
        <v>0</v>
      </c>
      <c r="K17" s="56">
        <v>2</v>
      </c>
      <c r="L17" s="56">
        <v>3</v>
      </c>
      <c r="M17" s="56">
        <v>3</v>
      </c>
      <c r="N17" s="58">
        <v>0</v>
      </c>
      <c r="O17" s="56">
        <v>3</v>
      </c>
      <c r="P17" s="56">
        <v>3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6">
        <v>197</v>
      </c>
      <c r="Y17" s="56">
        <v>122</v>
      </c>
      <c r="Z17" s="56">
        <v>75</v>
      </c>
      <c r="AA17" s="58">
        <v>0</v>
      </c>
      <c r="AB17" s="52">
        <f t="shared" si="0"/>
        <v>162.66666666666666</v>
      </c>
    </row>
    <row r="18" spans="1:28" s="32" customFormat="1" ht="12">
      <c r="A18" s="8" t="s">
        <v>35</v>
      </c>
      <c r="B18" s="33" t="s">
        <v>36</v>
      </c>
      <c r="C18" s="56">
        <v>8</v>
      </c>
      <c r="D18" s="56">
        <v>4</v>
      </c>
      <c r="E18" s="56">
        <v>4</v>
      </c>
      <c r="F18" s="56">
        <v>7</v>
      </c>
      <c r="G18" s="56">
        <v>3</v>
      </c>
      <c r="H18" s="56">
        <v>4</v>
      </c>
      <c r="I18" s="56">
        <v>1</v>
      </c>
      <c r="J18" s="56">
        <v>1</v>
      </c>
      <c r="K18" s="58">
        <v>0</v>
      </c>
      <c r="L18" s="56">
        <v>6</v>
      </c>
      <c r="M18" s="56">
        <v>1</v>
      </c>
      <c r="N18" s="56">
        <v>5</v>
      </c>
      <c r="O18" s="56">
        <v>4</v>
      </c>
      <c r="P18" s="56">
        <v>1</v>
      </c>
      <c r="Q18" s="56">
        <v>3</v>
      </c>
      <c r="R18" s="56">
        <v>2</v>
      </c>
      <c r="S18" s="58">
        <v>0</v>
      </c>
      <c r="T18" s="56">
        <v>2</v>
      </c>
      <c r="U18" s="58">
        <v>0</v>
      </c>
      <c r="V18" s="58">
        <v>0</v>
      </c>
      <c r="W18" s="58">
        <v>0</v>
      </c>
      <c r="X18" s="56">
        <v>222</v>
      </c>
      <c r="Y18" s="56">
        <v>123</v>
      </c>
      <c r="Z18" s="56">
        <v>99</v>
      </c>
      <c r="AA18" s="56">
        <v>1</v>
      </c>
      <c r="AB18" s="52">
        <f t="shared" si="0"/>
        <v>124.24242424242425</v>
      </c>
    </row>
    <row r="19" spans="1:28" s="32" customFormat="1" ht="12">
      <c r="A19" s="8" t="s">
        <v>37</v>
      </c>
      <c r="B19" s="33" t="s">
        <v>38</v>
      </c>
      <c r="C19" s="56">
        <v>10</v>
      </c>
      <c r="D19" s="56">
        <v>2</v>
      </c>
      <c r="E19" s="56">
        <v>8</v>
      </c>
      <c r="F19" s="56">
        <v>10</v>
      </c>
      <c r="G19" s="56">
        <v>2</v>
      </c>
      <c r="H19" s="56">
        <v>8</v>
      </c>
      <c r="I19" s="58">
        <v>0</v>
      </c>
      <c r="J19" s="58">
        <v>0</v>
      </c>
      <c r="K19" s="58">
        <v>0</v>
      </c>
      <c r="L19" s="56">
        <v>5</v>
      </c>
      <c r="M19" s="56">
        <v>4</v>
      </c>
      <c r="N19" s="56">
        <v>1</v>
      </c>
      <c r="O19" s="56">
        <v>3</v>
      </c>
      <c r="P19" s="56">
        <v>3</v>
      </c>
      <c r="Q19" s="58">
        <v>0</v>
      </c>
      <c r="R19" s="56">
        <v>2</v>
      </c>
      <c r="S19" s="56">
        <v>1</v>
      </c>
      <c r="T19" s="56">
        <v>1</v>
      </c>
      <c r="U19" s="58">
        <v>0</v>
      </c>
      <c r="V19" s="58">
        <v>0</v>
      </c>
      <c r="W19" s="58">
        <v>0</v>
      </c>
      <c r="X19" s="56">
        <v>211</v>
      </c>
      <c r="Y19" s="56">
        <v>116</v>
      </c>
      <c r="Z19" s="56">
        <v>95</v>
      </c>
      <c r="AA19" s="56">
        <v>7</v>
      </c>
      <c r="AB19" s="52">
        <f t="shared" si="0"/>
        <v>122.10526315789474</v>
      </c>
    </row>
    <row r="20" spans="1:28" s="32" customFormat="1" ht="12">
      <c r="A20" s="8" t="s">
        <v>41</v>
      </c>
      <c r="B20" s="33" t="s">
        <v>42</v>
      </c>
      <c r="C20" s="56">
        <v>9</v>
      </c>
      <c r="D20" s="56">
        <v>4</v>
      </c>
      <c r="E20" s="56">
        <v>5</v>
      </c>
      <c r="F20" s="56">
        <v>8</v>
      </c>
      <c r="G20" s="56">
        <v>3</v>
      </c>
      <c r="H20" s="56">
        <v>5</v>
      </c>
      <c r="I20" s="56">
        <v>1</v>
      </c>
      <c r="J20" s="56">
        <v>1</v>
      </c>
      <c r="K20" s="58">
        <v>0</v>
      </c>
      <c r="L20" s="56">
        <v>11</v>
      </c>
      <c r="M20" s="56">
        <v>7</v>
      </c>
      <c r="N20" s="56">
        <v>4</v>
      </c>
      <c r="O20" s="56">
        <v>9</v>
      </c>
      <c r="P20" s="56">
        <v>5</v>
      </c>
      <c r="Q20" s="56">
        <v>4</v>
      </c>
      <c r="R20" s="56">
        <v>2</v>
      </c>
      <c r="S20" s="56">
        <v>2</v>
      </c>
      <c r="T20" s="58">
        <v>0</v>
      </c>
      <c r="U20" s="58">
        <v>0</v>
      </c>
      <c r="V20" s="58">
        <v>0</v>
      </c>
      <c r="W20" s="58">
        <v>0</v>
      </c>
      <c r="X20" s="56">
        <v>532</v>
      </c>
      <c r="Y20" s="56">
        <v>302</v>
      </c>
      <c r="Z20" s="56">
        <v>230</v>
      </c>
      <c r="AA20" s="58">
        <v>0</v>
      </c>
      <c r="AB20" s="52">
        <f t="shared" si="0"/>
        <v>131.30434782608694</v>
      </c>
    </row>
    <row r="21" spans="1:28" s="32" customFormat="1" ht="12">
      <c r="A21" s="8" t="s">
        <v>43</v>
      </c>
      <c r="B21" s="33" t="s">
        <v>44</v>
      </c>
      <c r="C21" s="56">
        <v>1</v>
      </c>
      <c r="D21" s="56">
        <v>1</v>
      </c>
      <c r="E21" s="58">
        <v>0</v>
      </c>
      <c r="F21" s="56">
        <v>1</v>
      </c>
      <c r="G21" s="56">
        <v>1</v>
      </c>
      <c r="H21" s="58">
        <v>0</v>
      </c>
      <c r="I21" s="58">
        <v>0</v>
      </c>
      <c r="J21" s="58">
        <v>0</v>
      </c>
      <c r="K21" s="58">
        <v>0</v>
      </c>
      <c r="L21" s="56">
        <v>1</v>
      </c>
      <c r="M21" s="56">
        <v>1</v>
      </c>
      <c r="N21" s="58">
        <v>0</v>
      </c>
      <c r="O21" s="58">
        <v>0</v>
      </c>
      <c r="P21" s="58">
        <v>0</v>
      </c>
      <c r="Q21" s="58">
        <v>0</v>
      </c>
      <c r="R21" s="56">
        <v>1</v>
      </c>
      <c r="S21" s="56">
        <v>1</v>
      </c>
      <c r="T21" s="58">
        <v>0</v>
      </c>
      <c r="U21" s="58">
        <v>0</v>
      </c>
      <c r="V21" s="58">
        <v>0</v>
      </c>
      <c r="W21" s="58">
        <v>0</v>
      </c>
      <c r="X21" s="56">
        <v>225</v>
      </c>
      <c r="Y21" s="56">
        <v>132</v>
      </c>
      <c r="Z21" s="56">
        <v>93</v>
      </c>
      <c r="AA21" s="58">
        <v>0</v>
      </c>
      <c r="AB21" s="52">
        <f t="shared" si="0"/>
        <v>141.93548387096774</v>
      </c>
    </row>
    <row r="22" spans="1:28" s="32" customFormat="1" ht="12">
      <c r="A22" s="8" t="s">
        <v>45</v>
      </c>
      <c r="B22" s="33" t="s">
        <v>46</v>
      </c>
      <c r="C22" s="56">
        <v>5</v>
      </c>
      <c r="D22" s="56">
        <v>5</v>
      </c>
      <c r="E22" s="58">
        <v>0</v>
      </c>
      <c r="F22" s="56">
        <v>3</v>
      </c>
      <c r="G22" s="56">
        <v>3</v>
      </c>
      <c r="H22" s="58">
        <v>0</v>
      </c>
      <c r="I22" s="56">
        <v>2</v>
      </c>
      <c r="J22" s="56">
        <v>2</v>
      </c>
      <c r="K22" s="58">
        <v>0</v>
      </c>
      <c r="L22" s="56">
        <v>3</v>
      </c>
      <c r="M22" s="56">
        <v>3</v>
      </c>
      <c r="N22" s="58">
        <v>0</v>
      </c>
      <c r="O22" s="56">
        <v>3</v>
      </c>
      <c r="P22" s="56">
        <v>3</v>
      </c>
      <c r="Q22" s="58">
        <v>0</v>
      </c>
      <c r="R22" s="58">
        <v>0</v>
      </c>
      <c r="S22" s="58">
        <v>0</v>
      </c>
      <c r="T22" s="58">
        <v>0</v>
      </c>
      <c r="U22" s="58">
        <v>0</v>
      </c>
      <c r="V22" s="58">
        <v>0</v>
      </c>
      <c r="W22" s="58">
        <v>0</v>
      </c>
      <c r="X22" s="56">
        <v>261</v>
      </c>
      <c r="Y22" s="56">
        <v>169</v>
      </c>
      <c r="Z22" s="56">
        <v>92</v>
      </c>
      <c r="AA22" s="56">
        <v>4</v>
      </c>
      <c r="AB22" s="52">
        <f t="shared" si="0"/>
        <v>183.69565217391303</v>
      </c>
    </row>
    <row r="23" spans="1:28" s="32" customFormat="1" ht="12">
      <c r="A23" s="8" t="s">
        <v>47</v>
      </c>
      <c r="B23" s="33" t="s">
        <v>48</v>
      </c>
      <c r="C23" s="56">
        <v>5</v>
      </c>
      <c r="D23" s="56">
        <v>1</v>
      </c>
      <c r="E23" s="56">
        <v>4</v>
      </c>
      <c r="F23" s="56">
        <v>2</v>
      </c>
      <c r="G23" s="56">
        <v>1</v>
      </c>
      <c r="H23" s="56">
        <v>1</v>
      </c>
      <c r="I23" s="56">
        <v>3</v>
      </c>
      <c r="J23" s="58">
        <v>0</v>
      </c>
      <c r="K23" s="56">
        <v>3</v>
      </c>
      <c r="L23" s="56">
        <v>3</v>
      </c>
      <c r="M23" s="56">
        <v>2</v>
      </c>
      <c r="N23" s="56">
        <v>1</v>
      </c>
      <c r="O23" s="56">
        <v>3</v>
      </c>
      <c r="P23" s="56">
        <v>2</v>
      </c>
      <c r="Q23" s="56">
        <v>1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  <c r="X23" s="56">
        <v>142</v>
      </c>
      <c r="Y23" s="56">
        <v>85</v>
      </c>
      <c r="Z23" s="56">
        <v>57</v>
      </c>
      <c r="AA23" s="56">
        <v>15</v>
      </c>
      <c r="AB23" s="52">
        <f t="shared" si="0"/>
        <v>149.12280701754386</v>
      </c>
    </row>
    <row r="24" spans="1:28" s="32" customFormat="1" ht="12">
      <c r="A24" s="8" t="s">
        <v>53</v>
      </c>
      <c r="B24" s="33" t="s">
        <v>54</v>
      </c>
      <c r="C24" s="56">
        <v>11</v>
      </c>
      <c r="D24" s="56">
        <v>4</v>
      </c>
      <c r="E24" s="56">
        <v>7</v>
      </c>
      <c r="F24" s="56">
        <v>10</v>
      </c>
      <c r="G24" s="56">
        <v>4</v>
      </c>
      <c r="H24" s="56">
        <v>6</v>
      </c>
      <c r="I24" s="56">
        <v>1</v>
      </c>
      <c r="J24" s="58">
        <v>0</v>
      </c>
      <c r="K24" s="56">
        <v>1</v>
      </c>
      <c r="L24" s="56">
        <v>5</v>
      </c>
      <c r="M24" s="56">
        <v>4</v>
      </c>
      <c r="N24" s="56">
        <v>1</v>
      </c>
      <c r="O24" s="56">
        <v>5</v>
      </c>
      <c r="P24" s="56">
        <v>4</v>
      </c>
      <c r="Q24" s="56">
        <v>1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6">
        <v>316</v>
      </c>
      <c r="Y24" s="56">
        <v>194</v>
      </c>
      <c r="Z24" s="56">
        <v>122</v>
      </c>
      <c r="AA24" s="56">
        <v>7</v>
      </c>
      <c r="AB24" s="52">
        <f t="shared" si="0"/>
        <v>159.01639344262296</v>
      </c>
    </row>
    <row r="25" spans="1:28" s="32" customFormat="1" ht="12">
      <c r="A25" s="8" t="s">
        <v>55</v>
      </c>
      <c r="B25" s="33" t="s">
        <v>56</v>
      </c>
      <c r="C25" s="56">
        <v>3</v>
      </c>
      <c r="D25" s="56">
        <v>2</v>
      </c>
      <c r="E25" s="56">
        <v>1</v>
      </c>
      <c r="F25" s="56">
        <v>3</v>
      </c>
      <c r="G25" s="56">
        <v>2</v>
      </c>
      <c r="H25" s="56">
        <v>1</v>
      </c>
      <c r="I25" s="58">
        <v>0</v>
      </c>
      <c r="J25" s="58">
        <v>0</v>
      </c>
      <c r="K25" s="58">
        <v>0</v>
      </c>
      <c r="L25" s="56">
        <v>6</v>
      </c>
      <c r="M25" s="56">
        <v>6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6">
        <v>6</v>
      </c>
      <c r="V25" s="56">
        <v>6</v>
      </c>
      <c r="W25" s="58">
        <v>0</v>
      </c>
      <c r="X25" s="56">
        <v>106</v>
      </c>
      <c r="Y25" s="56">
        <v>61</v>
      </c>
      <c r="Z25" s="56">
        <v>45</v>
      </c>
      <c r="AA25" s="58">
        <v>0</v>
      </c>
      <c r="AB25" s="52">
        <f t="shared" si="0"/>
        <v>135.55555555555557</v>
      </c>
    </row>
    <row r="26" spans="1:28" s="32" customFormat="1" ht="12">
      <c r="A26" s="8" t="s">
        <v>57</v>
      </c>
      <c r="B26" s="33" t="s">
        <v>58</v>
      </c>
      <c r="C26" s="56">
        <v>2</v>
      </c>
      <c r="D26" s="56">
        <v>1</v>
      </c>
      <c r="E26" s="56">
        <v>1</v>
      </c>
      <c r="F26" s="56">
        <v>2</v>
      </c>
      <c r="G26" s="56">
        <v>1</v>
      </c>
      <c r="H26" s="56">
        <v>1</v>
      </c>
      <c r="I26" s="58">
        <v>0</v>
      </c>
      <c r="J26" s="58">
        <v>0</v>
      </c>
      <c r="K26" s="58">
        <v>0</v>
      </c>
      <c r="L26" s="56">
        <v>1</v>
      </c>
      <c r="M26" s="56">
        <v>1</v>
      </c>
      <c r="N26" s="58">
        <v>0</v>
      </c>
      <c r="O26" s="56">
        <v>1</v>
      </c>
      <c r="P26" s="56">
        <v>1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6">
        <v>135</v>
      </c>
      <c r="Y26" s="56">
        <v>75</v>
      </c>
      <c r="Z26" s="56">
        <v>60</v>
      </c>
      <c r="AA26" s="56">
        <v>2</v>
      </c>
      <c r="AB26" s="52">
        <f t="shared" si="0"/>
        <v>125</v>
      </c>
    </row>
    <row r="27" spans="1:28" s="32" customFormat="1" ht="12">
      <c r="A27" s="8" t="s">
        <v>59</v>
      </c>
      <c r="B27" s="33" t="s">
        <v>60</v>
      </c>
      <c r="C27" s="56">
        <v>1</v>
      </c>
      <c r="D27" s="56">
        <v>1</v>
      </c>
      <c r="E27" s="58">
        <v>0</v>
      </c>
      <c r="F27" s="56">
        <v>1</v>
      </c>
      <c r="G27" s="56">
        <v>1</v>
      </c>
      <c r="H27" s="58">
        <v>0</v>
      </c>
      <c r="I27" s="58">
        <v>0</v>
      </c>
      <c r="J27" s="58">
        <v>0</v>
      </c>
      <c r="K27" s="58">
        <v>0</v>
      </c>
      <c r="L27" s="56">
        <v>1</v>
      </c>
      <c r="M27" s="56">
        <v>1</v>
      </c>
      <c r="N27" s="58">
        <v>0</v>
      </c>
      <c r="O27" s="58">
        <v>0</v>
      </c>
      <c r="P27" s="58">
        <v>0</v>
      </c>
      <c r="Q27" s="58">
        <v>0</v>
      </c>
      <c r="R27" s="56">
        <v>1</v>
      </c>
      <c r="S27" s="56">
        <v>1</v>
      </c>
      <c r="T27" s="58">
        <v>0</v>
      </c>
      <c r="U27" s="58">
        <v>0</v>
      </c>
      <c r="V27" s="58">
        <v>0</v>
      </c>
      <c r="W27" s="58">
        <v>0</v>
      </c>
      <c r="X27" s="56">
        <v>15</v>
      </c>
      <c r="Y27" s="56">
        <v>6</v>
      </c>
      <c r="Z27" s="56">
        <v>9</v>
      </c>
      <c r="AA27" s="58">
        <v>0</v>
      </c>
      <c r="AB27" s="52">
        <f t="shared" si="0"/>
        <v>66.66666666666666</v>
      </c>
    </row>
    <row r="28" spans="1:28" s="32" customFormat="1" ht="12">
      <c r="A28" s="8" t="s">
        <v>61</v>
      </c>
      <c r="B28" s="33" t="s">
        <v>62</v>
      </c>
      <c r="C28" s="56">
        <v>4</v>
      </c>
      <c r="D28" s="56">
        <v>3</v>
      </c>
      <c r="E28" s="56">
        <v>1</v>
      </c>
      <c r="F28" s="56">
        <v>4</v>
      </c>
      <c r="G28" s="56">
        <v>3</v>
      </c>
      <c r="H28" s="56">
        <v>1</v>
      </c>
      <c r="I28" s="58">
        <v>0</v>
      </c>
      <c r="J28" s="58">
        <v>0</v>
      </c>
      <c r="K28" s="58">
        <v>0</v>
      </c>
      <c r="L28" s="56">
        <v>7</v>
      </c>
      <c r="M28" s="56">
        <v>3</v>
      </c>
      <c r="N28" s="56">
        <v>4</v>
      </c>
      <c r="O28" s="56">
        <v>6</v>
      </c>
      <c r="P28" s="56">
        <v>3</v>
      </c>
      <c r="Q28" s="56">
        <v>3</v>
      </c>
      <c r="R28" s="56">
        <v>1</v>
      </c>
      <c r="S28" s="58">
        <v>0</v>
      </c>
      <c r="T28" s="56">
        <v>1</v>
      </c>
      <c r="U28" s="58">
        <v>0</v>
      </c>
      <c r="V28" s="58">
        <v>0</v>
      </c>
      <c r="W28" s="58">
        <v>0</v>
      </c>
      <c r="X28" s="56">
        <v>132</v>
      </c>
      <c r="Y28" s="56">
        <v>67</v>
      </c>
      <c r="Z28" s="56">
        <v>65</v>
      </c>
      <c r="AA28" s="56">
        <v>7</v>
      </c>
      <c r="AB28" s="52">
        <f t="shared" si="0"/>
        <v>103.07692307692307</v>
      </c>
    </row>
    <row r="29" spans="1:28" s="32" customFormat="1" ht="12">
      <c r="A29" s="8" t="s">
        <v>63</v>
      </c>
      <c r="B29" s="33" t="s">
        <v>64</v>
      </c>
      <c r="C29" s="56">
        <v>7</v>
      </c>
      <c r="D29" s="56">
        <v>3</v>
      </c>
      <c r="E29" s="56">
        <v>4</v>
      </c>
      <c r="F29" s="56">
        <v>5</v>
      </c>
      <c r="G29" s="56">
        <v>3</v>
      </c>
      <c r="H29" s="56">
        <v>2</v>
      </c>
      <c r="I29" s="56">
        <v>2</v>
      </c>
      <c r="J29" s="58">
        <v>0</v>
      </c>
      <c r="K29" s="56">
        <v>2</v>
      </c>
      <c r="L29" s="56">
        <v>4</v>
      </c>
      <c r="M29" s="56">
        <v>4</v>
      </c>
      <c r="N29" s="58">
        <v>0</v>
      </c>
      <c r="O29" s="56">
        <v>4</v>
      </c>
      <c r="P29" s="56">
        <v>4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6">
        <v>217</v>
      </c>
      <c r="Y29" s="56">
        <v>121</v>
      </c>
      <c r="Z29" s="56">
        <v>96</v>
      </c>
      <c r="AA29" s="58">
        <v>0</v>
      </c>
      <c r="AB29" s="52">
        <f t="shared" si="0"/>
        <v>126.04166666666667</v>
      </c>
    </row>
    <row r="30" spans="1:28" s="32" customFormat="1" ht="12">
      <c r="A30" s="8" t="s">
        <v>67</v>
      </c>
      <c r="B30" s="33" t="s">
        <v>68</v>
      </c>
      <c r="C30" s="56">
        <v>4</v>
      </c>
      <c r="D30" s="56">
        <v>3</v>
      </c>
      <c r="E30" s="56">
        <v>1</v>
      </c>
      <c r="F30" s="56">
        <v>4</v>
      </c>
      <c r="G30" s="56">
        <v>3</v>
      </c>
      <c r="H30" s="56">
        <v>1</v>
      </c>
      <c r="I30" s="58">
        <v>0</v>
      </c>
      <c r="J30" s="58">
        <v>0</v>
      </c>
      <c r="K30" s="58">
        <v>0</v>
      </c>
      <c r="L30" s="56">
        <v>7</v>
      </c>
      <c r="M30" s="56">
        <v>2</v>
      </c>
      <c r="N30" s="56">
        <v>5</v>
      </c>
      <c r="O30" s="56">
        <v>3</v>
      </c>
      <c r="P30" s="56">
        <v>1</v>
      </c>
      <c r="Q30" s="56">
        <v>2</v>
      </c>
      <c r="R30" s="56">
        <v>4</v>
      </c>
      <c r="S30" s="56">
        <v>1</v>
      </c>
      <c r="T30" s="56">
        <v>3</v>
      </c>
      <c r="U30" s="58">
        <v>0</v>
      </c>
      <c r="V30" s="58">
        <v>0</v>
      </c>
      <c r="W30" s="58">
        <v>0</v>
      </c>
      <c r="X30" s="56">
        <v>186</v>
      </c>
      <c r="Y30" s="56">
        <v>89</v>
      </c>
      <c r="Z30" s="56">
        <v>97</v>
      </c>
      <c r="AA30" s="56">
        <v>5</v>
      </c>
      <c r="AB30" s="52">
        <f t="shared" si="0"/>
        <v>91.75257731958763</v>
      </c>
    </row>
    <row r="31" spans="1:28" ht="12">
      <c r="A31" s="7" t="s">
        <v>75</v>
      </c>
      <c r="B31" s="12" t="s">
        <v>76</v>
      </c>
      <c r="C31" s="55">
        <v>1</v>
      </c>
      <c r="D31" s="55">
        <v>1</v>
      </c>
      <c r="E31" s="57">
        <v>0</v>
      </c>
      <c r="F31" s="57">
        <v>0</v>
      </c>
      <c r="G31" s="57">
        <v>0</v>
      </c>
      <c r="H31" s="57">
        <v>0</v>
      </c>
      <c r="I31" s="55">
        <v>1</v>
      </c>
      <c r="J31" s="55">
        <v>1</v>
      </c>
      <c r="K31" s="57">
        <v>0</v>
      </c>
      <c r="L31" s="55">
        <v>1</v>
      </c>
      <c r="M31" s="55">
        <v>1</v>
      </c>
      <c r="N31" s="57">
        <v>0</v>
      </c>
      <c r="O31" s="57">
        <v>0</v>
      </c>
      <c r="P31" s="57">
        <v>0</v>
      </c>
      <c r="Q31" s="57">
        <v>0</v>
      </c>
      <c r="R31" s="55">
        <v>1</v>
      </c>
      <c r="S31" s="55">
        <v>1</v>
      </c>
      <c r="T31" s="57">
        <v>0</v>
      </c>
      <c r="U31" s="57">
        <v>0</v>
      </c>
      <c r="V31" s="57">
        <v>0</v>
      </c>
      <c r="W31" s="57">
        <v>0</v>
      </c>
      <c r="X31" s="55">
        <v>14</v>
      </c>
      <c r="Y31" s="55">
        <v>7</v>
      </c>
      <c r="Z31" s="55">
        <v>7</v>
      </c>
      <c r="AA31" s="57">
        <v>0</v>
      </c>
      <c r="AB31" s="51">
        <f t="shared" si="0"/>
        <v>100</v>
      </c>
    </row>
    <row r="32" spans="1:28" s="32" customFormat="1" ht="12">
      <c r="A32" s="8" t="s">
        <v>77</v>
      </c>
      <c r="B32" s="33" t="s">
        <v>78</v>
      </c>
      <c r="C32" s="56">
        <v>1</v>
      </c>
      <c r="D32" s="56">
        <v>1</v>
      </c>
      <c r="E32" s="58">
        <v>0</v>
      </c>
      <c r="F32" s="58">
        <v>0</v>
      </c>
      <c r="G32" s="58">
        <v>0</v>
      </c>
      <c r="H32" s="58">
        <v>0</v>
      </c>
      <c r="I32" s="56">
        <v>1</v>
      </c>
      <c r="J32" s="56">
        <v>1</v>
      </c>
      <c r="K32" s="58">
        <v>0</v>
      </c>
      <c r="L32" s="56">
        <v>1</v>
      </c>
      <c r="M32" s="56">
        <v>1</v>
      </c>
      <c r="N32" s="58">
        <v>0</v>
      </c>
      <c r="O32" s="58">
        <v>0</v>
      </c>
      <c r="P32" s="58">
        <v>0</v>
      </c>
      <c r="Q32" s="58">
        <v>0</v>
      </c>
      <c r="R32" s="56">
        <v>1</v>
      </c>
      <c r="S32" s="56">
        <v>1</v>
      </c>
      <c r="T32" s="58">
        <v>0</v>
      </c>
      <c r="U32" s="58">
        <v>0</v>
      </c>
      <c r="V32" s="58">
        <v>0</v>
      </c>
      <c r="W32" s="58">
        <v>0</v>
      </c>
      <c r="X32" s="56">
        <v>14</v>
      </c>
      <c r="Y32" s="56">
        <v>7</v>
      </c>
      <c r="Z32" s="56">
        <v>7</v>
      </c>
      <c r="AA32" s="58">
        <v>0</v>
      </c>
      <c r="AB32" s="52">
        <f t="shared" si="0"/>
        <v>100</v>
      </c>
    </row>
    <row r="33" spans="1:28" ht="12">
      <c r="A33" s="8" t="s">
        <v>79</v>
      </c>
      <c r="B33" s="17" t="s">
        <v>80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35:AA35"/>
    <mergeCell ref="R6:T6"/>
    <mergeCell ref="U6:W6"/>
    <mergeCell ref="X6:Z6"/>
    <mergeCell ref="AA6:AA8"/>
    <mergeCell ref="A9:B9"/>
    <mergeCell ref="A34:AA34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B9" sqref="AB9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260</v>
      </c>
      <c r="B9" s="100"/>
      <c r="C9" s="47">
        <v>454</v>
      </c>
      <c r="D9" s="47">
        <v>264</v>
      </c>
      <c r="E9" s="47">
        <v>190</v>
      </c>
      <c r="F9" s="47">
        <v>408</v>
      </c>
      <c r="G9" s="47">
        <v>233</v>
      </c>
      <c r="H9" s="47">
        <v>175</v>
      </c>
      <c r="I9" s="47">
        <v>46</v>
      </c>
      <c r="J9" s="47">
        <v>31</v>
      </c>
      <c r="K9" s="47">
        <v>15</v>
      </c>
      <c r="L9" s="47">
        <v>375</v>
      </c>
      <c r="M9" s="47">
        <v>223</v>
      </c>
      <c r="N9" s="47">
        <v>152</v>
      </c>
      <c r="O9" s="47">
        <v>322</v>
      </c>
      <c r="P9" s="47">
        <v>186</v>
      </c>
      <c r="Q9" s="47">
        <v>136</v>
      </c>
      <c r="R9" s="47">
        <v>51</v>
      </c>
      <c r="S9" s="47">
        <v>35</v>
      </c>
      <c r="T9" s="47">
        <v>16</v>
      </c>
      <c r="U9" s="47">
        <v>2</v>
      </c>
      <c r="V9" s="47">
        <v>2</v>
      </c>
      <c r="W9" s="47">
        <v>0</v>
      </c>
      <c r="X9" s="47">
        <v>10833</v>
      </c>
      <c r="Y9" s="47">
        <v>6121</v>
      </c>
      <c r="Z9" s="47">
        <v>4712</v>
      </c>
      <c r="AA9" s="47">
        <v>240</v>
      </c>
      <c r="AB9" s="51">
        <f aca="true" t="shared" si="0" ref="AB9:AB32">Y9/Z9*100</f>
        <v>129.90237691001698</v>
      </c>
    </row>
    <row r="10" spans="1:28" ht="12">
      <c r="A10" s="7" t="s">
        <v>203</v>
      </c>
      <c r="B10" s="12" t="s">
        <v>208</v>
      </c>
      <c r="C10" s="47">
        <v>90</v>
      </c>
      <c r="D10" s="47">
        <v>55</v>
      </c>
      <c r="E10" s="47">
        <v>35</v>
      </c>
      <c r="F10" s="47">
        <v>76</v>
      </c>
      <c r="G10" s="47">
        <v>44</v>
      </c>
      <c r="H10" s="47">
        <v>32</v>
      </c>
      <c r="I10" s="47">
        <v>14</v>
      </c>
      <c r="J10" s="47">
        <v>11</v>
      </c>
      <c r="K10" s="47">
        <v>3</v>
      </c>
      <c r="L10" s="47">
        <v>78</v>
      </c>
      <c r="M10" s="47">
        <v>39</v>
      </c>
      <c r="N10" s="47">
        <v>39</v>
      </c>
      <c r="O10" s="47">
        <v>60</v>
      </c>
      <c r="P10" s="47">
        <v>26</v>
      </c>
      <c r="Q10" s="47">
        <v>34</v>
      </c>
      <c r="R10" s="47">
        <v>18</v>
      </c>
      <c r="S10" s="47">
        <v>13</v>
      </c>
      <c r="T10" s="47">
        <v>5</v>
      </c>
      <c r="U10" s="47" t="s">
        <v>256</v>
      </c>
      <c r="V10" s="47" t="s">
        <v>256</v>
      </c>
      <c r="W10" s="47" t="s">
        <v>256</v>
      </c>
      <c r="X10" s="47">
        <v>1555</v>
      </c>
      <c r="Y10" s="47">
        <v>969</v>
      </c>
      <c r="Z10" s="47">
        <v>586</v>
      </c>
      <c r="AA10" s="47">
        <v>11</v>
      </c>
      <c r="AB10" s="51">
        <f t="shared" si="0"/>
        <v>165.35836177474403</v>
      </c>
    </row>
    <row r="11" spans="1:28" ht="12">
      <c r="A11" s="7" t="s">
        <v>204</v>
      </c>
      <c r="B11" s="12" t="s">
        <v>209</v>
      </c>
      <c r="C11" s="47">
        <v>77</v>
      </c>
      <c r="D11" s="47">
        <v>45</v>
      </c>
      <c r="E11" s="47">
        <v>32</v>
      </c>
      <c r="F11" s="47">
        <v>66</v>
      </c>
      <c r="G11" s="47">
        <v>37</v>
      </c>
      <c r="H11" s="47">
        <v>29</v>
      </c>
      <c r="I11" s="47">
        <v>11</v>
      </c>
      <c r="J11" s="47">
        <v>8</v>
      </c>
      <c r="K11" s="47">
        <v>3</v>
      </c>
      <c r="L11" s="47">
        <v>85</v>
      </c>
      <c r="M11" s="47">
        <v>45</v>
      </c>
      <c r="N11" s="47">
        <v>40</v>
      </c>
      <c r="O11" s="47">
        <v>73</v>
      </c>
      <c r="P11" s="47">
        <v>35</v>
      </c>
      <c r="Q11" s="47">
        <v>38</v>
      </c>
      <c r="R11" s="47">
        <v>12</v>
      </c>
      <c r="S11" s="47">
        <v>10</v>
      </c>
      <c r="T11" s="47">
        <v>2</v>
      </c>
      <c r="U11" s="47" t="s">
        <v>256</v>
      </c>
      <c r="V11" s="47" t="s">
        <v>256</v>
      </c>
      <c r="W11" s="47" t="s">
        <v>256</v>
      </c>
      <c r="X11" s="47">
        <v>1537</v>
      </c>
      <c r="Y11" s="47">
        <v>916</v>
      </c>
      <c r="Z11" s="47">
        <v>621</v>
      </c>
      <c r="AA11" s="47">
        <v>174</v>
      </c>
      <c r="AB11" s="51">
        <f t="shared" si="0"/>
        <v>147.50402576489532</v>
      </c>
    </row>
    <row r="12" spans="1:28" ht="12">
      <c r="A12" s="7" t="s">
        <v>244</v>
      </c>
      <c r="B12" s="12" t="s">
        <v>245</v>
      </c>
      <c r="C12" s="47">
        <v>64</v>
      </c>
      <c r="D12" s="47">
        <v>37</v>
      </c>
      <c r="E12" s="47">
        <v>27</v>
      </c>
      <c r="F12" s="47">
        <v>57</v>
      </c>
      <c r="G12" s="47">
        <v>32</v>
      </c>
      <c r="H12" s="47">
        <v>25</v>
      </c>
      <c r="I12" s="47">
        <v>7</v>
      </c>
      <c r="J12" s="47">
        <v>5</v>
      </c>
      <c r="K12" s="47">
        <v>2</v>
      </c>
      <c r="L12" s="47">
        <v>43</v>
      </c>
      <c r="M12" s="47">
        <v>29</v>
      </c>
      <c r="N12" s="47">
        <v>14</v>
      </c>
      <c r="O12" s="47">
        <v>37</v>
      </c>
      <c r="P12" s="47">
        <v>25</v>
      </c>
      <c r="Q12" s="47">
        <v>12</v>
      </c>
      <c r="R12" s="47">
        <v>6</v>
      </c>
      <c r="S12" s="47">
        <v>4</v>
      </c>
      <c r="T12" s="47">
        <v>2</v>
      </c>
      <c r="U12" s="47" t="s">
        <v>256</v>
      </c>
      <c r="V12" s="47" t="s">
        <v>256</v>
      </c>
      <c r="W12" s="47" t="s">
        <v>256</v>
      </c>
      <c r="X12" s="47">
        <v>1131</v>
      </c>
      <c r="Y12" s="47">
        <v>615</v>
      </c>
      <c r="Z12" s="47">
        <v>516</v>
      </c>
      <c r="AA12" s="47">
        <v>7</v>
      </c>
      <c r="AB12" s="51">
        <f t="shared" si="0"/>
        <v>119.1860465116279</v>
      </c>
    </row>
    <row r="13" spans="1:28" s="32" customFormat="1" ht="12">
      <c r="A13" s="7" t="s">
        <v>205</v>
      </c>
      <c r="B13" s="12" t="s">
        <v>210</v>
      </c>
      <c r="C13" s="48">
        <v>74</v>
      </c>
      <c r="D13" s="48">
        <v>42</v>
      </c>
      <c r="E13" s="48">
        <v>32</v>
      </c>
      <c r="F13" s="48">
        <v>72</v>
      </c>
      <c r="G13" s="48">
        <v>42</v>
      </c>
      <c r="H13" s="48">
        <v>30</v>
      </c>
      <c r="I13" s="48">
        <v>2</v>
      </c>
      <c r="J13" s="48" t="s">
        <v>257</v>
      </c>
      <c r="K13" s="48">
        <v>2</v>
      </c>
      <c r="L13" s="48">
        <v>50</v>
      </c>
      <c r="M13" s="48">
        <v>32</v>
      </c>
      <c r="N13" s="48">
        <v>18</v>
      </c>
      <c r="O13" s="48">
        <v>46</v>
      </c>
      <c r="P13" s="48">
        <v>29</v>
      </c>
      <c r="Q13" s="48">
        <v>17</v>
      </c>
      <c r="R13" s="48">
        <v>4</v>
      </c>
      <c r="S13" s="48">
        <v>3</v>
      </c>
      <c r="T13" s="48">
        <v>1</v>
      </c>
      <c r="U13" s="48" t="s">
        <v>257</v>
      </c>
      <c r="V13" s="48" t="s">
        <v>257</v>
      </c>
      <c r="W13" s="48" t="s">
        <v>257</v>
      </c>
      <c r="X13" s="48">
        <v>1591</v>
      </c>
      <c r="Y13" s="48">
        <v>823</v>
      </c>
      <c r="Z13" s="48">
        <v>768</v>
      </c>
      <c r="AA13" s="48">
        <v>8</v>
      </c>
      <c r="AB13" s="51">
        <f t="shared" si="0"/>
        <v>107.16145833333333</v>
      </c>
    </row>
    <row r="14" spans="1:28" s="32" customFormat="1" ht="12">
      <c r="A14" s="7" t="s">
        <v>206</v>
      </c>
      <c r="B14" s="12" t="s">
        <v>211</v>
      </c>
      <c r="C14" s="48">
        <v>31</v>
      </c>
      <c r="D14" s="48">
        <v>15</v>
      </c>
      <c r="E14" s="48">
        <v>16</v>
      </c>
      <c r="F14" s="48">
        <v>29</v>
      </c>
      <c r="G14" s="48">
        <v>13</v>
      </c>
      <c r="H14" s="48">
        <v>16</v>
      </c>
      <c r="I14" s="48">
        <v>2</v>
      </c>
      <c r="J14" s="48">
        <v>2</v>
      </c>
      <c r="K14" s="48" t="s">
        <v>257</v>
      </c>
      <c r="L14" s="48">
        <v>17</v>
      </c>
      <c r="M14" s="48">
        <v>7</v>
      </c>
      <c r="N14" s="48">
        <v>10</v>
      </c>
      <c r="O14" s="48">
        <v>14</v>
      </c>
      <c r="P14" s="48">
        <v>6</v>
      </c>
      <c r="Q14" s="48">
        <v>8</v>
      </c>
      <c r="R14" s="48">
        <v>3</v>
      </c>
      <c r="S14" s="48">
        <v>1</v>
      </c>
      <c r="T14" s="48">
        <v>2</v>
      </c>
      <c r="U14" s="48" t="s">
        <v>257</v>
      </c>
      <c r="V14" s="48" t="s">
        <v>257</v>
      </c>
      <c r="W14" s="48" t="s">
        <v>257</v>
      </c>
      <c r="X14" s="48">
        <v>910</v>
      </c>
      <c r="Y14" s="48">
        <v>469</v>
      </c>
      <c r="Z14" s="48">
        <v>441</v>
      </c>
      <c r="AA14" s="48">
        <v>9</v>
      </c>
      <c r="AB14" s="51">
        <f t="shared" si="0"/>
        <v>106.34920634920636</v>
      </c>
    </row>
    <row r="15" spans="1:28" s="32" customFormat="1" ht="12">
      <c r="A15" s="7" t="s">
        <v>207</v>
      </c>
      <c r="B15" s="12" t="s">
        <v>212</v>
      </c>
      <c r="C15" s="48">
        <v>38</v>
      </c>
      <c r="D15" s="48">
        <v>22</v>
      </c>
      <c r="E15" s="48">
        <v>16</v>
      </c>
      <c r="F15" s="48">
        <v>35</v>
      </c>
      <c r="G15" s="48">
        <v>21</v>
      </c>
      <c r="H15" s="48">
        <v>14</v>
      </c>
      <c r="I15" s="48">
        <v>3</v>
      </c>
      <c r="J15" s="48">
        <v>1</v>
      </c>
      <c r="K15" s="48">
        <v>2</v>
      </c>
      <c r="L15" s="48">
        <v>38</v>
      </c>
      <c r="M15" s="48">
        <v>26</v>
      </c>
      <c r="N15" s="48">
        <v>12</v>
      </c>
      <c r="O15" s="48">
        <v>34</v>
      </c>
      <c r="P15" s="48">
        <v>25</v>
      </c>
      <c r="Q15" s="48">
        <v>9</v>
      </c>
      <c r="R15" s="48">
        <v>4</v>
      </c>
      <c r="S15" s="48">
        <v>1</v>
      </c>
      <c r="T15" s="48">
        <v>3</v>
      </c>
      <c r="U15" s="48" t="s">
        <v>257</v>
      </c>
      <c r="V15" s="48" t="s">
        <v>257</v>
      </c>
      <c r="W15" s="48" t="s">
        <v>257</v>
      </c>
      <c r="X15" s="48">
        <v>1208</v>
      </c>
      <c r="Y15" s="48">
        <v>652</v>
      </c>
      <c r="Z15" s="48">
        <v>556</v>
      </c>
      <c r="AA15" s="48">
        <v>8</v>
      </c>
      <c r="AB15" s="51">
        <f t="shared" si="0"/>
        <v>117.26618705035972</v>
      </c>
    </row>
    <row r="16" spans="1:28" s="32" customFormat="1" ht="12">
      <c r="A16" s="7" t="s">
        <v>83</v>
      </c>
      <c r="B16" s="12" t="s">
        <v>27</v>
      </c>
      <c r="C16" s="48">
        <v>80</v>
      </c>
      <c r="D16" s="48">
        <v>48</v>
      </c>
      <c r="E16" s="48">
        <v>32</v>
      </c>
      <c r="F16" s="48">
        <v>73</v>
      </c>
      <c r="G16" s="48">
        <v>44</v>
      </c>
      <c r="H16" s="48">
        <v>29</v>
      </c>
      <c r="I16" s="48">
        <v>7</v>
      </c>
      <c r="J16" s="48">
        <v>4</v>
      </c>
      <c r="K16" s="48">
        <v>3</v>
      </c>
      <c r="L16" s="48">
        <v>63</v>
      </c>
      <c r="M16" s="48">
        <v>44</v>
      </c>
      <c r="N16" s="48">
        <v>19</v>
      </c>
      <c r="O16" s="48">
        <v>57</v>
      </c>
      <c r="P16" s="48">
        <v>39</v>
      </c>
      <c r="Q16" s="48">
        <v>18</v>
      </c>
      <c r="R16" s="48">
        <v>4</v>
      </c>
      <c r="S16" s="48">
        <v>3</v>
      </c>
      <c r="T16" s="48">
        <v>1</v>
      </c>
      <c r="U16" s="48">
        <v>2</v>
      </c>
      <c r="V16" s="48">
        <v>2</v>
      </c>
      <c r="W16" s="48" t="s">
        <v>257</v>
      </c>
      <c r="X16" s="48">
        <v>2887</v>
      </c>
      <c r="Y16" s="48">
        <v>1670</v>
      </c>
      <c r="Z16" s="48">
        <v>1217</v>
      </c>
      <c r="AA16" s="48">
        <v>23</v>
      </c>
      <c r="AB16" s="52">
        <f t="shared" si="0"/>
        <v>137.22267871815941</v>
      </c>
    </row>
    <row r="17" spans="1:28" s="32" customFormat="1" ht="12">
      <c r="A17" s="8" t="s">
        <v>31</v>
      </c>
      <c r="B17" s="33" t="s">
        <v>32</v>
      </c>
      <c r="C17" s="50">
        <v>9</v>
      </c>
      <c r="D17" s="50">
        <v>5</v>
      </c>
      <c r="E17" s="50">
        <v>4</v>
      </c>
      <c r="F17" s="50">
        <v>9</v>
      </c>
      <c r="G17" s="50">
        <v>5</v>
      </c>
      <c r="H17" s="50">
        <v>4</v>
      </c>
      <c r="I17" s="50" t="s">
        <v>258</v>
      </c>
      <c r="J17" s="50" t="s">
        <v>258</v>
      </c>
      <c r="K17" s="50" t="s">
        <v>258</v>
      </c>
      <c r="L17" s="50">
        <v>11</v>
      </c>
      <c r="M17" s="50">
        <v>9</v>
      </c>
      <c r="N17" s="50">
        <v>2</v>
      </c>
      <c r="O17" s="50">
        <v>11</v>
      </c>
      <c r="P17" s="50">
        <v>9</v>
      </c>
      <c r="Q17" s="50">
        <v>2</v>
      </c>
      <c r="R17" s="50" t="s">
        <v>258</v>
      </c>
      <c r="S17" s="50" t="s">
        <v>258</v>
      </c>
      <c r="T17" s="50" t="s">
        <v>258</v>
      </c>
      <c r="U17" s="50" t="s">
        <v>258</v>
      </c>
      <c r="V17" s="50" t="s">
        <v>258</v>
      </c>
      <c r="W17" s="50" t="s">
        <v>258</v>
      </c>
      <c r="X17" s="50">
        <v>197</v>
      </c>
      <c r="Y17" s="50">
        <v>125</v>
      </c>
      <c r="Z17" s="50">
        <v>72</v>
      </c>
      <c r="AA17" s="50">
        <v>3</v>
      </c>
      <c r="AB17" s="52">
        <f t="shared" si="0"/>
        <v>173.61111111111111</v>
      </c>
    </row>
    <row r="18" spans="1:28" s="32" customFormat="1" ht="12">
      <c r="A18" s="8" t="s">
        <v>35</v>
      </c>
      <c r="B18" s="33" t="s">
        <v>36</v>
      </c>
      <c r="C18" s="49">
        <v>5</v>
      </c>
      <c r="D18" s="49">
        <v>3</v>
      </c>
      <c r="E18" s="49">
        <v>2</v>
      </c>
      <c r="F18" s="49">
        <v>5</v>
      </c>
      <c r="G18" s="49">
        <v>3</v>
      </c>
      <c r="H18" s="49">
        <v>2</v>
      </c>
      <c r="I18" s="49" t="s">
        <v>259</v>
      </c>
      <c r="J18" s="49" t="s">
        <v>259</v>
      </c>
      <c r="K18" s="49" t="s">
        <v>259</v>
      </c>
      <c r="L18" s="49">
        <v>3</v>
      </c>
      <c r="M18" s="49">
        <v>2</v>
      </c>
      <c r="N18" s="49">
        <v>1</v>
      </c>
      <c r="O18" s="49">
        <v>2</v>
      </c>
      <c r="P18" s="49">
        <v>1</v>
      </c>
      <c r="Q18" s="49">
        <v>1</v>
      </c>
      <c r="R18" s="49">
        <v>1</v>
      </c>
      <c r="S18" s="49">
        <v>1</v>
      </c>
      <c r="T18" s="49" t="s">
        <v>259</v>
      </c>
      <c r="U18" s="49" t="s">
        <v>259</v>
      </c>
      <c r="V18" s="49" t="s">
        <v>259</v>
      </c>
      <c r="W18" s="49" t="s">
        <v>259</v>
      </c>
      <c r="X18" s="49">
        <v>220</v>
      </c>
      <c r="Y18" s="49">
        <v>120</v>
      </c>
      <c r="Z18" s="49">
        <v>100</v>
      </c>
      <c r="AA18" s="49">
        <v>7</v>
      </c>
      <c r="AB18" s="52">
        <f t="shared" si="0"/>
        <v>120</v>
      </c>
    </row>
    <row r="19" spans="1:28" s="32" customFormat="1" ht="12">
      <c r="A19" s="8" t="s">
        <v>37</v>
      </c>
      <c r="B19" s="33" t="s">
        <v>38</v>
      </c>
      <c r="C19" s="49">
        <v>9</v>
      </c>
      <c r="D19" s="49">
        <v>7</v>
      </c>
      <c r="E19" s="49">
        <v>2</v>
      </c>
      <c r="F19" s="49">
        <v>8</v>
      </c>
      <c r="G19" s="49">
        <v>6</v>
      </c>
      <c r="H19" s="49">
        <v>2</v>
      </c>
      <c r="I19" s="49">
        <v>1</v>
      </c>
      <c r="J19" s="49">
        <v>1</v>
      </c>
      <c r="K19" s="49" t="s">
        <v>259</v>
      </c>
      <c r="L19" s="49">
        <v>2</v>
      </c>
      <c r="M19" s="49">
        <v>2</v>
      </c>
      <c r="N19" s="49" t="s">
        <v>259</v>
      </c>
      <c r="O19" s="49">
        <v>1</v>
      </c>
      <c r="P19" s="49">
        <v>1</v>
      </c>
      <c r="Q19" s="49" t="s">
        <v>259</v>
      </c>
      <c r="R19" s="49">
        <v>1</v>
      </c>
      <c r="S19" s="49">
        <v>1</v>
      </c>
      <c r="T19" s="49" t="s">
        <v>259</v>
      </c>
      <c r="U19" s="49" t="s">
        <v>259</v>
      </c>
      <c r="V19" s="49" t="s">
        <v>259</v>
      </c>
      <c r="W19" s="49" t="s">
        <v>259</v>
      </c>
      <c r="X19" s="49">
        <v>206</v>
      </c>
      <c r="Y19" s="49">
        <v>118</v>
      </c>
      <c r="Z19" s="49">
        <v>88</v>
      </c>
      <c r="AA19" s="49">
        <v>1</v>
      </c>
      <c r="AB19" s="52">
        <f t="shared" si="0"/>
        <v>134.0909090909091</v>
      </c>
    </row>
    <row r="20" spans="1:28" s="32" customFormat="1" ht="12">
      <c r="A20" s="8" t="s">
        <v>41</v>
      </c>
      <c r="B20" s="33" t="s">
        <v>42</v>
      </c>
      <c r="C20" s="49">
        <v>17</v>
      </c>
      <c r="D20" s="49">
        <v>10</v>
      </c>
      <c r="E20" s="49">
        <v>7</v>
      </c>
      <c r="F20" s="49">
        <v>17</v>
      </c>
      <c r="G20" s="49">
        <v>10</v>
      </c>
      <c r="H20" s="49">
        <v>7</v>
      </c>
      <c r="I20" s="49" t="s">
        <v>259</v>
      </c>
      <c r="J20" s="49" t="s">
        <v>259</v>
      </c>
      <c r="K20" s="49" t="s">
        <v>259</v>
      </c>
      <c r="L20" s="49">
        <v>12</v>
      </c>
      <c r="M20" s="49">
        <v>8</v>
      </c>
      <c r="N20" s="49">
        <v>4</v>
      </c>
      <c r="O20" s="49">
        <v>12</v>
      </c>
      <c r="P20" s="49">
        <v>8</v>
      </c>
      <c r="Q20" s="49">
        <v>4</v>
      </c>
      <c r="R20" s="49" t="s">
        <v>259</v>
      </c>
      <c r="S20" s="49" t="s">
        <v>259</v>
      </c>
      <c r="T20" s="49" t="s">
        <v>259</v>
      </c>
      <c r="U20" s="49" t="s">
        <v>259</v>
      </c>
      <c r="V20" s="49" t="s">
        <v>259</v>
      </c>
      <c r="W20" s="49" t="s">
        <v>259</v>
      </c>
      <c r="X20" s="49">
        <v>534</v>
      </c>
      <c r="Y20" s="49">
        <v>305</v>
      </c>
      <c r="Z20" s="49">
        <v>229</v>
      </c>
      <c r="AA20" s="49" t="s">
        <v>259</v>
      </c>
      <c r="AB20" s="52">
        <f t="shared" si="0"/>
        <v>133.1877729257642</v>
      </c>
    </row>
    <row r="21" spans="1:28" s="32" customFormat="1" ht="12">
      <c r="A21" s="8" t="s">
        <v>43</v>
      </c>
      <c r="B21" s="33" t="s">
        <v>44</v>
      </c>
      <c r="C21" s="49">
        <v>4</v>
      </c>
      <c r="D21" s="49">
        <v>4</v>
      </c>
      <c r="E21" s="49" t="s">
        <v>259</v>
      </c>
      <c r="F21" s="49">
        <v>3</v>
      </c>
      <c r="G21" s="49">
        <v>3</v>
      </c>
      <c r="H21" s="49" t="s">
        <v>259</v>
      </c>
      <c r="I21" s="49">
        <v>1</v>
      </c>
      <c r="J21" s="49">
        <v>1</v>
      </c>
      <c r="K21" s="49" t="s">
        <v>259</v>
      </c>
      <c r="L21" s="49">
        <v>6</v>
      </c>
      <c r="M21" s="49">
        <v>6</v>
      </c>
      <c r="N21" s="49" t="s">
        <v>259</v>
      </c>
      <c r="O21" s="49">
        <v>5</v>
      </c>
      <c r="P21" s="49">
        <v>5</v>
      </c>
      <c r="Q21" s="49" t="s">
        <v>259</v>
      </c>
      <c r="R21" s="49">
        <v>1</v>
      </c>
      <c r="S21" s="49">
        <v>1</v>
      </c>
      <c r="T21" s="49" t="s">
        <v>259</v>
      </c>
      <c r="U21" s="49" t="s">
        <v>259</v>
      </c>
      <c r="V21" s="49" t="s">
        <v>259</v>
      </c>
      <c r="W21" s="49" t="s">
        <v>259</v>
      </c>
      <c r="X21" s="49">
        <v>225</v>
      </c>
      <c r="Y21" s="49">
        <v>132</v>
      </c>
      <c r="Z21" s="49">
        <v>93</v>
      </c>
      <c r="AA21" s="49" t="s">
        <v>259</v>
      </c>
      <c r="AB21" s="52">
        <f t="shared" si="0"/>
        <v>141.93548387096774</v>
      </c>
    </row>
    <row r="22" spans="1:28" s="32" customFormat="1" ht="12">
      <c r="A22" s="8" t="s">
        <v>45</v>
      </c>
      <c r="B22" s="33" t="s">
        <v>46</v>
      </c>
      <c r="C22" s="49">
        <v>4</v>
      </c>
      <c r="D22" s="49">
        <v>3</v>
      </c>
      <c r="E22" s="49">
        <v>1</v>
      </c>
      <c r="F22" s="49">
        <v>3</v>
      </c>
      <c r="G22" s="49">
        <v>2</v>
      </c>
      <c r="H22" s="49">
        <v>1</v>
      </c>
      <c r="I22" s="49">
        <v>1</v>
      </c>
      <c r="J22" s="49">
        <v>1</v>
      </c>
      <c r="K22" s="49" t="s">
        <v>259</v>
      </c>
      <c r="L22" s="49">
        <v>2</v>
      </c>
      <c r="M22" s="49">
        <v>1</v>
      </c>
      <c r="N22" s="49">
        <v>1</v>
      </c>
      <c r="O22" s="49">
        <v>2</v>
      </c>
      <c r="P22" s="49">
        <v>1</v>
      </c>
      <c r="Q22" s="49">
        <v>1</v>
      </c>
      <c r="R22" s="49" t="s">
        <v>259</v>
      </c>
      <c r="S22" s="49" t="s">
        <v>259</v>
      </c>
      <c r="T22" s="49" t="s">
        <v>259</v>
      </c>
      <c r="U22" s="49" t="s">
        <v>259</v>
      </c>
      <c r="V22" s="49" t="s">
        <v>259</v>
      </c>
      <c r="W22" s="49" t="s">
        <v>259</v>
      </c>
      <c r="X22" s="49">
        <v>259</v>
      </c>
      <c r="Y22" s="49">
        <v>167</v>
      </c>
      <c r="Z22" s="49">
        <v>92</v>
      </c>
      <c r="AA22" s="49">
        <v>1</v>
      </c>
      <c r="AB22" s="52">
        <f t="shared" si="0"/>
        <v>181.52173913043478</v>
      </c>
    </row>
    <row r="23" spans="1:28" s="32" customFormat="1" ht="12">
      <c r="A23" s="8" t="s">
        <v>47</v>
      </c>
      <c r="B23" s="33" t="s">
        <v>48</v>
      </c>
      <c r="C23" s="49">
        <v>2</v>
      </c>
      <c r="D23" s="49">
        <v>1</v>
      </c>
      <c r="E23" s="49">
        <v>1</v>
      </c>
      <c r="F23" s="49">
        <v>2</v>
      </c>
      <c r="G23" s="49">
        <v>1</v>
      </c>
      <c r="H23" s="49">
        <v>1</v>
      </c>
      <c r="I23" s="49" t="s">
        <v>259</v>
      </c>
      <c r="J23" s="49" t="s">
        <v>259</v>
      </c>
      <c r="K23" s="49" t="s">
        <v>259</v>
      </c>
      <c r="L23" s="49">
        <v>2</v>
      </c>
      <c r="M23" s="49">
        <v>1</v>
      </c>
      <c r="N23" s="49">
        <v>1</v>
      </c>
      <c r="O23" s="49">
        <v>2</v>
      </c>
      <c r="P23" s="49">
        <v>1</v>
      </c>
      <c r="Q23" s="49">
        <v>1</v>
      </c>
      <c r="R23" s="49" t="s">
        <v>259</v>
      </c>
      <c r="S23" s="49" t="s">
        <v>259</v>
      </c>
      <c r="T23" s="49" t="s">
        <v>259</v>
      </c>
      <c r="U23" s="49" t="s">
        <v>259</v>
      </c>
      <c r="V23" s="49" t="s">
        <v>259</v>
      </c>
      <c r="W23" s="49" t="s">
        <v>259</v>
      </c>
      <c r="X23" s="49">
        <v>140</v>
      </c>
      <c r="Y23" s="49">
        <v>86</v>
      </c>
      <c r="Z23" s="49">
        <v>54</v>
      </c>
      <c r="AA23" s="49">
        <v>2</v>
      </c>
      <c r="AB23" s="52">
        <f t="shared" si="0"/>
        <v>159.25925925925927</v>
      </c>
    </row>
    <row r="24" spans="1:28" s="32" customFormat="1" ht="12">
      <c r="A24" s="8" t="s">
        <v>53</v>
      </c>
      <c r="B24" s="33" t="s">
        <v>54</v>
      </c>
      <c r="C24" s="49">
        <v>9</v>
      </c>
      <c r="D24" s="49">
        <v>5</v>
      </c>
      <c r="E24" s="49">
        <v>4</v>
      </c>
      <c r="F24" s="49">
        <v>7</v>
      </c>
      <c r="G24" s="49">
        <v>5</v>
      </c>
      <c r="H24" s="49">
        <v>2</v>
      </c>
      <c r="I24" s="49">
        <v>2</v>
      </c>
      <c r="J24" s="49" t="s">
        <v>259</v>
      </c>
      <c r="K24" s="49">
        <v>2</v>
      </c>
      <c r="L24" s="49">
        <v>4</v>
      </c>
      <c r="M24" s="49">
        <v>2</v>
      </c>
      <c r="N24" s="49">
        <v>2</v>
      </c>
      <c r="O24" s="49">
        <v>3</v>
      </c>
      <c r="P24" s="49">
        <v>2</v>
      </c>
      <c r="Q24" s="49">
        <v>1</v>
      </c>
      <c r="R24" s="49">
        <v>1</v>
      </c>
      <c r="S24" s="49" t="s">
        <v>259</v>
      </c>
      <c r="T24" s="49">
        <v>1</v>
      </c>
      <c r="U24" s="49" t="s">
        <v>259</v>
      </c>
      <c r="V24" s="49" t="s">
        <v>259</v>
      </c>
      <c r="W24" s="49" t="s">
        <v>259</v>
      </c>
      <c r="X24" s="49">
        <v>310</v>
      </c>
      <c r="Y24" s="49">
        <v>194</v>
      </c>
      <c r="Z24" s="49">
        <v>116</v>
      </c>
      <c r="AA24" s="49">
        <v>4</v>
      </c>
      <c r="AB24" s="52">
        <f t="shared" si="0"/>
        <v>167.24137931034483</v>
      </c>
    </row>
    <row r="25" spans="1:28" s="32" customFormat="1" ht="12">
      <c r="A25" s="8" t="s">
        <v>55</v>
      </c>
      <c r="B25" s="33" t="s">
        <v>56</v>
      </c>
      <c r="C25" s="49" t="s">
        <v>259</v>
      </c>
      <c r="D25" s="49" t="s">
        <v>259</v>
      </c>
      <c r="E25" s="49" t="s">
        <v>259</v>
      </c>
      <c r="F25" s="49" t="s">
        <v>259</v>
      </c>
      <c r="G25" s="49" t="s">
        <v>259</v>
      </c>
      <c r="H25" s="49" t="s">
        <v>259</v>
      </c>
      <c r="I25" s="49" t="s">
        <v>259</v>
      </c>
      <c r="J25" s="49" t="s">
        <v>259</v>
      </c>
      <c r="K25" s="49" t="s">
        <v>259</v>
      </c>
      <c r="L25" s="49">
        <v>2</v>
      </c>
      <c r="M25" s="49">
        <v>2</v>
      </c>
      <c r="N25" s="49" t="s">
        <v>259</v>
      </c>
      <c r="O25" s="49" t="s">
        <v>259</v>
      </c>
      <c r="P25" s="49" t="s">
        <v>259</v>
      </c>
      <c r="Q25" s="49" t="s">
        <v>259</v>
      </c>
      <c r="R25" s="49" t="s">
        <v>259</v>
      </c>
      <c r="S25" s="49" t="s">
        <v>259</v>
      </c>
      <c r="T25" s="49" t="s">
        <v>259</v>
      </c>
      <c r="U25" s="49">
        <v>2</v>
      </c>
      <c r="V25" s="49">
        <v>2</v>
      </c>
      <c r="W25" s="49" t="s">
        <v>259</v>
      </c>
      <c r="X25" s="49">
        <v>109</v>
      </c>
      <c r="Y25" s="49">
        <v>65</v>
      </c>
      <c r="Z25" s="49">
        <v>44</v>
      </c>
      <c r="AA25" s="49" t="s">
        <v>259</v>
      </c>
      <c r="AB25" s="52">
        <f t="shared" si="0"/>
        <v>147.72727272727272</v>
      </c>
    </row>
    <row r="26" spans="1:28" s="32" customFormat="1" ht="12">
      <c r="A26" s="8" t="s">
        <v>57</v>
      </c>
      <c r="B26" s="33" t="s">
        <v>58</v>
      </c>
      <c r="C26" s="49">
        <v>7</v>
      </c>
      <c r="D26" s="49">
        <v>3</v>
      </c>
      <c r="E26" s="49">
        <v>4</v>
      </c>
      <c r="F26" s="49">
        <v>6</v>
      </c>
      <c r="G26" s="49">
        <v>2</v>
      </c>
      <c r="H26" s="49">
        <v>4</v>
      </c>
      <c r="I26" s="49">
        <v>1</v>
      </c>
      <c r="J26" s="49">
        <v>1</v>
      </c>
      <c r="K26" s="49" t="s">
        <v>259</v>
      </c>
      <c r="L26" s="49">
        <v>7</v>
      </c>
      <c r="M26" s="49">
        <v>2</v>
      </c>
      <c r="N26" s="49">
        <v>5</v>
      </c>
      <c r="O26" s="49">
        <v>7</v>
      </c>
      <c r="P26" s="49">
        <v>2</v>
      </c>
      <c r="Q26" s="49">
        <v>5</v>
      </c>
      <c r="R26" s="49" t="s">
        <v>259</v>
      </c>
      <c r="S26" s="49" t="s">
        <v>259</v>
      </c>
      <c r="T26" s="49" t="s">
        <v>259</v>
      </c>
      <c r="U26" s="49" t="s">
        <v>259</v>
      </c>
      <c r="V26" s="49" t="s">
        <v>259</v>
      </c>
      <c r="W26" s="49" t="s">
        <v>259</v>
      </c>
      <c r="X26" s="49">
        <v>134</v>
      </c>
      <c r="Y26" s="49">
        <v>75</v>
      </c>
      <c r="Z26" s="49">
        <v>59</v>
      </c>
      <c r="AA26" s="49" t="s">
        <v>259</v>
      </c>
      <c r="AB26" s="52">
        <f t="shared" si="0"/>
        <v>127.11864406779661</v>
      </c>
    </row>
    <row r="27" spans="1:28" s="32" customFormat="1" ht="12">
      <c r="A27" s="8" t="s">
        <v>59</v>
      </c>
      <c r="B27" s="33" t="s">
        <v>60</v>
      </c>
      <c r="C27" s="49">
        <v>1</v>
      </c>
      <c r="D27" s="49">
        <v>1</v>
      </c>
      <c r="E27" s="49" t="s">
        <v>259</v>
      </c>
      <c r="F27" s="49">
        <v>1</v>
      </c>
      <c r="G27" s="49">
        <v>1</v>
      </c>
      <c r="H27" s="49" t="s">
        <v>259</v>
      </c>
      <c r="I27" s="49" t="s">
        <v>259</v>
      </c>
      <c r="J27" s="49" t="s">
        <v>259</v>
      </c>
      <c r="K27" s="49" t="s">
        <v>259</v>
      </c>
      <c r="L27" s="49" t="s">
        <v>259</v>
      </c>
      <c r="M27" s="49" t="s">
        <v>259</v>
      </c>
      <c r="N27" s="49" t="s">
        <v>259</v>
      </c>
      <c r="O27" s="49" t="s">
        <v>259</v>
      </c>
      <c r="P27" s="49" t="s">
        <v>259</v>
      </c>
      <c r="Q27" s="49" t="s">
        <v>259</v>
      </c>
      <c r="R27" s="49" t="s">
        <v>259</v>
      </c>
      <c r="S27" s="49" t="s">
        <v>259</v>
      </c>
      <c r="T27" s="49" t="s">
        <v>259</v>
      </c>
      <c r="U27" s="49" t="s">
        <v>259</v>
      </c>
      <c r="V27" s="49" t="s">
        <v>259</v>
      </c>
      <c r="W27" s="49" t="s">
        <v>259</v>
      </c>
      <c r="X27" s="49">
        <v>15</v>
      </c>
      <c r="Y27" s="49">
        <v>6</v>
      </c>
      <c r="Z27" s="49">
        <v>9</v>
      </c>
      <c r="AA27" s="49" t="s">
        <v>259</v>
      </c>
      <c r="AB27" s="52">
        <f t="shared" si="0"/>
        <v>66.66666666666666</v>
      </c>
    </row>
    <row r="28" spans="1:28" s="32" customFormat="1" ht="12">
      <c r="A28" s="8" t="s">
        <v>61</v>
      </c>
      <c r="B28" s="33" t="s">
        <v>62</v>
      </c>
      <c r="C28" s="49">
        <v>5</v>
      </c>
      <c r="D28" s="49">
        <v>2</v>
      </c>
      <c r="E28" s="49">
        <v>3</v>
      </c>
      <c r="F28" s="49">
        <v>4</v>
      </c>
      <c r="G28" s="49">
        <v>2</v>
      </c>
      <c r="H28" s="49">
        <v>2</v>
      </c>
      <c r="I28" s="49">
        <v>1</v>
      </c>
      <c r="J28" s="49" t="s">
        <v>259</v>
      </c>
      <c r="K28" s="49">
        <v>1</v>
      </c>
      <c r="L28" s="49">
        <v>4</v>
      </c>
      <c r="M28" s="49">
        <v>3</v>
      </c>
      <c r="N28" s="49">
        <v>1</v>
      </c>
      <c r="O28" s="49">
        <v>4</v>
      </c>
      <c r="P28" s="49">
        <v>3</v>
      </c>
      <c r="Q28" s="49">
        <v>1</v>
      </c>
      <c r="R28" s="49" t="s">
        <v>259</v>
      </c>
      <c r="S28" s="49" t="s">
        <v>259</v>
      </c>
      <c r="T28" s="49" t="s">
        <v>259</v>
      </c>
      <c r="U28" s="49" t="s">
        <v>259</v>
      </c>
      <c r="V28" s="49" t="s">
        <v>259</v>
      </c>
      <c r="W28" s="49" t="s">
        <v>259</v>
      </c>
      <c r="X28" s="49">
        <v>135</v>
      </c>
      <c r="Y28" s="49">
        <v>67</v>
      </c>
      <c r="Z28" s="49">
        <v>68</v>
      </c>
      <c r="AA28" s="49" t="s">
        <v>259</v>
      </c>
      <c r="AB28" s="52">
        <f t="shared" si="0"/>
        <v>98.52941176470588</v>
      </c>
    </row>
    <row r="29" spans="1:28" s="32" customFormat="1" ht="12">
      <c r="A29" s="8" t="s">
        <v>63</v>
      </c>
      <c r="B29" s="33" t="s">
        <v>64</v>
      </c>
      <c r="C29" s="49">
        <v>5</v>
      </c>
      <c r="D29" s="49">
        <v>2</v>
      </c>
      <c r="E29" s="49">
        <v>3</v>
      </c>
      <c r="F29" s="49">
        <v>5</v>
      </c>
      <c r="G29" s="49">
        <v>2</v>
      </c>
      <c r="H29" s="49">
        <v>3</v>
      </c>
      <c r="I29" s="49" t="s">
        <v>259</v>
      </c>
      <c r="J29" s="49" t="s">
        <v>259</v>
      </c>
      <c r="K29" s="49" t="s">
        <v>259</v>
      </c>
      <c r="L29" s="49">
        <v>4</v>
      </c>
      <c r="M29" s="49">
        <v>3</v>
      </c>
      <c r="N29" s="49">
        <v>1</v>
      </c>
      <c r="O29" s="49">
        <v>4</v>
      </c>
      <c r="P29" s="49">
        <v>3</v>
      </c>
      <c r="Q29" s="49">
        <v>1</v>
      </c>
      <c r="R29" s="49" t="s">
        <v>259</v>
      </c>
      <c r="S29" s="49" t="s">
        <v>259</v>
      </c>
      <c r="T29" s="49" t="s">
        <v>259</v>
      </c>
      <c r="U29" s="49" t="s">
        <v>259</v>
      </c>
      <c r="V29" s="49" t="s">
        <v>259</v>
      </c>
      <c r="W29" s="49" t="s">
        <v>259</v>
      </c>
      <c r="X29" s="49">
        <v>214</v>
      </c>
      <c r="Y29" s="49">
        <v>122</v>
      </c>
      <c r="Z29" s="49">
        <v>92</v>
      </c>
      <c r="AA29" s="49">
        <v>5</v>
      </c>
      <c r="AB29" s="52">
        <f t="shared" si="0"/>
        <v>132.6086956521739</v>
      </c>
    </row>
    <row r="30" spans="1:28" s="32" customFormat="1" ht="12">
      <c r="A30" s="8" t="s">
        <v>67</v>
      </c>
      <c r="B30" s="33" t="s">
        <v>68</v>
      </c>
      <c r="C30" s="49">
        <v>3</v>
      </c>
      <c r="D30" s="49">
        <v>2</v>
      </c>
      <c r="E30" s="49">
        <v>1</v>
      </c>
      <c r="F30" s="49">
        <v>3</v>
      </c>
      <c r="G30" s="49">
        <v>2</v>
      </c>
      <c r="H30" s="49">
        <v>1</v>
      </c>
      <c r="I30" s="49" t="s">
        <v>259</v>
      </c>
      <c r="J30" s="49" t="s">
        <v>259</v>
      </c>
      <c r="K30" s="49" t="s">
        <v>259</v>
      </c>
      <c r="L30" s="49">
        <v>4</v>
      </c>
      <c r="M30" s="49">
        <v>3</v>
      </c>
      <c r="N30" s="49">
        <v>1</v>
      </c>
      <c r="O30" s="49">
        <v>4</v>
      </c>
      <c r="P30" s="49">
        <v>3</v>
      </c>
      <c r="Q30" s="49">
        <v>1</v>
      </c>
      <c r="R30" s="49" t="s">
        <v>259</v>
      </c>
      <c r="S30" s="49" t="s">
        <v>259</v>
      </c>
      <c r="T30" s="49" t="s">
        <v>259</v>
      </c>
      <c r="U30" s="49" t="s">
        <v>259</v>
      </c>
      <c r="V30" s="49" t="s">
        <v>259</v>
      </c>
      <c r="W30" s="49" t="s">
        <v>259</v>
      </c>
      <c r="X30" s="49">
        <v>189</v>
      </c>
      <c r="Y30" s="49">
        <v>88</v>
      </c>
      <c r="Z30" s="49">
        <v>101</v>
      </c>
      <c r="AA30" s="49" t="s">
        <v>259</v>
      </c>
      <c r="AB30" s="52">
        <f t="shared" si="0"/>
        <v>87.12871287128714</v>
      </c>
    </row>
    <row r="31" spans="1:28" ht="12">
      <c r="A31" s="7" t="s">
        <v>75</v>
      </c>
      <c r="B31" s="12" t="s">
        <v>76</v>
      </c>
      <c r="C31" s="47" t="s">
        <v>256</v>
      </c>
      <c r="D31" s="47" t="s">
        <v>256</v>
      </c>
      <c r="E31" s="47" t="s">
        <v>256</v>
      </c>
      <c r="F31" s="47" t="s">
        <v>256</v>
      </c>
      <c r="G31" s="47" t="s">
        <v>256</v>
      </c>
      <c r="H31" s="47" t="s">
        <v>256</v>
      </c>
      <c r="I31" s="47" t="s">
        <v>256</v>
      </c>
      <c r="J31" s="47" t="s">
        <v>256</v>
      </c>
      <c r="K31" s="47" t="s">
        <v>256</v>
      </c>
      <c r="L31" s="47">
        <v>1</v>
      </c>
      <c r="M31" s="47">
        <v>1</v>
      </c>
      <c r="N31" s="47" t="s">
        <v>256</v>
      </c>
      <c r="O31" s="47">
        <v>1</v>
      </c>
      <c r="P31" s="47">
        <v>1</v>
      </c>
      <c r="Q31" s="47" t="s">
        <v>256</v>
      </c>
      <c r="R31" s="47" t="s">
        <v>256</v>
      </c>
      <c r="S31" s="47" t="s">
        <v>256</v>
      </c>
      <c r="T31" s="47" t="s">
        <v>256</v>
      </c>
      <c r="U31" s="47" t="s">
        <v>256</v>
      </c>
      <c r="V31" s="47" t="s">
        <v>256</v>
      </c>
      <c r="W31" s="47" t="s">
        <v>256</v>
      </c>
      <c r="X31" s="47">
        <v>14</v>
      </c>
      <c r="Y31" s="47">
        <v>7</v>
      </c>
      <c r="Z31" s="47">
        <v>7</v>
      </c>
      <c r="AA31" s="47" t="s">
        <v>256</v>
      </c>
      <c r="AB31" s="51">
        <f t="shared" si="0"/>
        <v>100</v>
      </c>
    </row>
    <row r="32" spans="1:28" s="32" customFormat="1" ht="12">
      <c r="A32" s="8" t="s">
        <v>77</v>
      </c>
      <c r="B32" s="33" t="s">
        <v>78</v>
      </c>
      <c r="C32" s="49" t="s">
        <v>259</v>
      </c>
      <c r="D32" s="49" t="s">
        <v>259</v>
      </c>
      <c r="E32" s="49" t="s">
        <v>259</v>
      </c>
      <c r="F32" s="49" t="s">
        <v>259</v>
      </c>
      <c r="G32" s="49" t="s">
        <v>259</v>
      </c>
      <c r="H32" s="49" t="s">
        <v>259</v>
      </c>
      <c r="I32" s="49" t="s">
        <v>259</v>
      </c>
      <c r="J32" s="49" t="s">
        <v>259</v>
      </c>
      <c r="K32" s="49" t="s">
        <v>259</v>
      </c>
      <c r="L32" s="49">
        <v>1</v>
      </c>
      <c r="M32" s="49">
        <v>1</v>
      </c>
      <c r="N32" s="49" t="s">
        <v>259</v>
      </c>
      <c r="O32" s="49">
        <v>1</v>
      </c>
      <c r="P32" s="49">
        <v>1</v>
      </c>
      <c r="Q32" s="49" t="s">
        <v>259</v>
      </c>
      <c r="R32" s="49" t="s">
        <v>259</v>
      </c>
      <c r="S32" s="49" t="s">
        <v>259</v>
      </c>
      <c r="T32" s="49" t="s">
        <v>259</v>
      </c>
      <c r="U32" s="49" t="s">
        <v>259</v>
      </c>
      <c r="V32" s="49" t="s">
        <v>259</v>
      </c>
      <c r="W32" s="49" t="s">
        <v>259</v>
      </c>
      <c r="X32" s="49">
        <v>14</v>
      </c>
      <c r="Y32" s="49">
        <v>7</v>
      </c>
      <c r="Z32" s="49">
        <v>7</v>
      </c>
      <c r="AA32" s="49" t="s">
        <v>259</v>
      </c>
      <c r="AB32" s="52">
        <f t="shared" si="0"/>
        <v>100</v>
      </c>
    </row>
    <row r="33" spans="1:28" ht="12">
      <c r="A33" s="8" t="s">
        <v>79</v>
      </c>
      <c r="B33" s="17" t="s">
        <v>80</v>
      </c>
      <c r="C33" s="47" t="s">
        <v>256</v>
      </c>
      <c r="D33" s="47" t="s">
        <v>256</v>
      </c>
      <c r="E33" s="47" t="s">
        <v>256</v>
      </c>
      <c r="F33" s="47" t="s">
        <v>256</v>
      </c>
      <c r="G33" s="47" t="s">
        <v>256</v>
      </c>
      <c r="H33" s="47" t="s">
        <v>256</v>
      </c>
      <c r="I33" s="47" t="s">
        <v>256</v>
      </c>
      <c r="J33" s="47" t="s">
        <v>256</v>
      </c>
      <c r="K33" s="47" t="s">
        <v>256</v>
      </c>
      <c r="L33" s="47" t="s">
        <v>256</v>
      </c>
      <c r="M33" s="47" t="s">
        <v>256</v>
      </c>
      <c r="N33" s="47" t="s">
        <v>256</v>
      </c>
      <c r="O33" s="47" t="s">
        <v>256</v>
      </c>
      <c r="P33" s="47" t="s">
        <v>256</v>
      </c>
      <c r="Q33" s="47" t="s">
        <v>256</v>
      </c>
      <c r="R33" s="47" t="s">
        <v>256</v>
      </c>
      <c r="S33" s="47" t="s">
        <v>256</v>
      </c>
      <c r="T33" s="47" t="s">
        <v>256</v>
      </c>
      <c r="U33" s="47" t="s">
        <v>256</v>
      </c>
      <c r="V33" s="47" t="s">
        <v>256</v>
      </c>
      <c r="W33" s="47" t="s">
        <v>256</v>
      </c>
      <c r="X33" s="47" t="s">
        <v>256</v>
      </c>
      <c r="Y33" s="47" t="s">
        <v>256</v>
      </c>
      <c r="Z33" s="47" t="s">
        <v>256</v>
      </c>
      <c r="AA33" s="47" t="s">
        <v>256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B9" sqref="AB9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255</v>
      </c>
      <c r="B9" s="100"/>
      <c r="C9" s="47">
        <v>448</v>
      </c>
      <c r="D9" s="47">
        <v>249</v>
      </c>
      <c r="E9" s="47">
        <v>199</v>
      </c>
      <c r="F9" s="47">
        <v>397</v>
      </c>
      <c r="G9" s="47">
        <v>217</v>
      </c>
      <c r="H9" s="47">
        <v>180</v>
      </c>
      <c r="I9" s="47">
        <v>51</v>
      </c>
      <c r="J9" s="47">
        <v>32</v>
      </c>
      <c r="K9" s="47">
        <v>19</v>
      </c>
      <c r="L9" s="47">
        <v>375</v>
      </c>
      <c r="M9" s="47">
        <v>243</v>
      </c>
      <c r="N9" s="47">
        <v>132</v>
      </c>
      <c r="O9" s="47">
        <v>315</v>
      </c>
      <c r="P9" s="47">
        <v>205</v>
      </c>
      <c r="Q9" s="47">
        <v>110</v>
      </c>
      <c r="R9" s="47">
        <v>57</v>
      </c>
      <c r="S9" s="47">
        <v>36</v>
      </c>
      <c r="T9" s="47">
        <v>21</v>
      </c>
      <c r="U9" s="47">
        <v>3</v>
      </c>
      <c r="V9" s="47">
        <v>2</v>
      </c>
      <c r="W9" s="47">
        <v>1</v>
      </c>
      <c r="X9" s="47">
        <v>10754</v>
      </c>
      <c r="Y9" s="47">
        <v>6080</v>
      </c>
      <c r="Z9" s="47">
        <v>4674</v>
      </c>
      <c r="AA9" s="47">
        <v>507</v>
      </c>
      <c r="AB9" s="51">
        <f aca="true" t="shared" si="0" ref="AB9:AB32">Y9/Z9*100</f>
        <v>130.0813008130081</v>
      </c>
    </row>
    <row r="10" spans="1:28" ht="12">
      <c r="A10" s="7" t="s">
        <v>203</v>
      </c>
      <c r="B10" s="12" t="s">
        <v>208</v>
      </c>
      <c r="C10" s="47">
        <v>85</v>
      </c>
      <c r="D10" s="47">
        <v>57</v>
      </c>
      <c r="E10" s="47">
        <v>28</v>
      </c>
      <c r="F10" s="47">
        <v>67</v>
      </c>
      <c r="G10" s="47">
        <v>42</v>
      </c>
      <c r="H10" s="47">
        <v>25</v>
      </c>
      <c r="I10" s="47">
        <v>18</v>
      </c>
      <c r="J10" s="47">
        <v>15</v>
      </c>
      <c r="K10" s="47">
        <v>3</v>
      </c>
      <c r="L10" s="47">
        <v>85</v>
      </c>
      <c r="M10" s="47">
        <v>56</v>
      </c>
      <c r="N10" s="47">
        <v>29</v>
      </c>
      <c r="O10" s="47">
        <v>67</v>
      </c>
      <c r="P10" s="47">
        <v>44</v>
      </c>
      <c r="Q10" s="47">
        <v>23</v>
      </c>
      <c r="R10" s="47">
        <v>15</v>
      </c>
      <c r="S10" s="47">
        <v>10</v>
      </c>
      <c r="T10" s="47">
        <v>5</v>
      </c>
      <c r="U10" s="47">
        <v>3</v>
      </c>
      <c r="V10" s="47">
        <v>2</v>
      </c>
      <c r="W10" s="47">
        <v>1</v>
      </c>
      <c r="X10" s="47">
        <v>1543</v>
      </c>
      <c r="Y10" s="47">
        <v>953</v>
      </c>
      <c r="Z10" s="47">
        <v>590</v>
      </c>
      <c r="AA10" s="47">
        <v>112</v>
      </c>
      <c r="AB10" s="51">
        <f t="shared" si="0"/>
        <v>161.52542372881356</v>
      </c>
    </row>
    <row r="11" spans="1:28" ht="12">
      <c r="A11" s="7" t="s">
        <v>204</v>
      </c>
      <c r="B11" s="12" t="s">
        <v>209</v>
      </c>
      <c r="C11" s="47">
        <v>72</v>
      </c>
      <c r="D11" s="47">
        <v>39</v>
      </c>
      <c r="E11" s="47">
        <v>33</v>
      </c>
      <c r="F11" s="47">
        <v>65</v>
      </c>
      <c r="G11" s="47">
        <v>36</v>
      </c>
      <c r="H11" s="47">
        <v>29</v>
      </c>
      <c r="I11" s="47">
        <v>7</v>
      </c>
      <c r="J11" s="47">
        <v>3</v>
      </c>
      <c r="K11" s="47">
        <v>4</v>
      </c>
      <c r="L11" s="47">
        <v>66</v>
      </c>
      <c r="M11" s="47">
        <v>46</v>
      </c>
      <c r="N11" s="47">
        <v>20</v>
      </c>
      <c r="O11" s="47">
        <v>47</v>
      </c>
      <c r="P11" s="47">
        <v>32</v>
      </c>
      <c r="Q11" s="47">
        <v>15</v>
      </c>
      <c r="R11" s="47">
        <v>19</v>
      </c>
      <c r="S11" s="47">
        <v>14</v>
      </c>
      <c r="T11" s="47">
        <v>5</v>
      </c>
      <c r="U11" s="47" t="s">
        <v>256</v>
      </c>
      <c r="V11" s="47" t="s">
        <v>256</v>
      </c>
      <c r="W11" s="47" t="s">
        <v>256</v>
      </c>
      <c r="X11" s="47">
        <v>1545</v>
      </c>
      <c r="Y11" s="47">
        <v>916</v>
      </c>
      <c r="Z11" s="47">
        <v>629</v>
      </c>
      <c r="AA11" s="47">
        <v>89</v>
      </c>
      <c r="AB11" s="51">
        <f t="shared" si="0"/>
        <v>145.62798092209857</v>
      </c>
    </row>
    <row r="12" spans="1:28" ht="12">
      <c r="A12" s="7" t="s">
        <v>244</v>
      </c>
      <c r="B12" s="12" t="s">
        <v>245</v>
      </c>
      <c r="C12" s="47">
        <v>53</v>
      </c>
      <c r="D12" s="47">
        <v>24</v>
      </c>
      <c r="E12" s="47">
        <v>29</v>
      </c>
      <c r="F12" s="47">
        <v>48</v>
      </c>
      <c r="G12" s="47">
        <v>21</v>
      </c>
      <c r="H12" s="47">
        <v>27</v>
      </c>
      <c r="I12" s="47">
        <v>5</v>
      </c>
      <c r="J12" s="47">
        <v>3</v>
      </c>
      <c r="K12" s="47">
        <v>2</v>
      </c>
      <c r="L12" s="47">
        <v>47</v>
      </c>
      <c r="M12" s="47">
        <v>34</v>
      </c>
      <c r="N12" s="47">
        <v>13</v>
      </c>
      <c r="O12" s="47">
        <v>44</v>
      </c>
      <c r="P12" s="47">
        <v>32</v>
      </c>
      <c r="Q12" s="47">
        <v>12</v>
      </c>
      <c r="R12" s="47">
        <v>3</v>
      </c>
      <c r="S12" s="47">
        <v>2</v>
      </c>
      <c r="T12" s="47">
        <v>1</v>
      </c>
      <c r="U12" s="47" t="s">
        <v>256</v>
      </c>
      <c r="V12" s="47" t="s">
        <v>256</v>
      </c>
      <c r="W12" s="47" t="s">
        <v>256</v>
      </c>
      <c r="X12" s="47">
        <v>1110</v>
      </c>
      <c r="Y12" s="47">
        <v>607</v>
      </c>
      <c r="Z12" s="47">
        <v>503</v>
      </c>
      <c r="AA12" s="47">
        <v>44</v>
      </c>
      <c r="AB12" s="51">
        <f t="shared" si="0"/>
        <v>120.67594433399603</v>
      </c>
    </row>
    <row r="13" spans="1:28" s="32" customFormat="1" ht="12">
      <c r="A13" s="7" t="s">
        <v>205</v>
      </c>
      <c r="B13" s="12" t="s">
        <v>210</v>
      </c>
      <c r="C13" s="48">
        <v>76</v>
      </c>
      <c r="D13" s="48">
        <v>45</v>
      </c>
      <c r="E13" s="48">
        <v>31</v>
      </c>
      <c r="F13" s="48">
        <v>75</v>
      </c>
      <c r="G13" s="48">
        <v>44</v>
      </c>
      <c r="H13" s="48">
        <v>31</v>
      </c>
      <c r="I13" s="48">
        <v>1</v>
      </c>
      <c r="J13" s="48">
        <v>1</v>
      </c>
      <c r="K13" s="48" t="s">
        <v>257</v>
      </c>
      <c r="L13" s="48">
        <v>46</v>
      </c>
      <c r="M13" s="48">
        <v>25</v>
      </c>
      <c r="N13" s="48">
        <v>21</v>
      </c>
      <c r="O13" s="48">
        <v>43</v>
      </c>
      <c r="P13" s="48">
        <v>24</v>
      </c>
      <c r="Q13" s="48">
        <v>19</v>
      </c>
      <c r="R13" s="48">
        <v>3</v>
      </c>
      <c r="S13" s="48">
        <v>1</v>
      </c>
      <c r="T13" s="48">
        <v>2</v>
      </c>
      <c r="U13" s="48" t="s">
        <v>257</v>
      </c>
      <c r="V13" s="48" t="s">
        <v>257</v>
      </c>
      <c r="W13" s="48" t="s">
        <v>257</v>
      </c>
      <c r="X13" s="48">
        <v>1567</v>
      </c>
      <c r="Y13" s="48">
        <v>813</v>
      </c>
      <c r="Z13" s="48">
        <v>754</v>
      </c>
      <c r="AA13" s="48">
        <v>88</v>
      </c>
      <c r="AB13" s="51">
        <f t="shared" si="0"/>
        <v>107.82493368700266</v>
      </c>
    </row>
    <row r="14" spans="1:28" s="32" customFormat="1" ht="12">
      <c r="A14" s="7" t="s">
        <v>206</v>
      </c>
      <c r="B14" s="12" t="s">
        <v>211</v>
      </c>
      <c r="C14" s="48">
        <v>28</v>
      </c>
      <c r="D14" s="48">
        <v>14</v>
      </c>
      <c r="E14" s="48">
        <v>14</v>
      </c>
      <c r="F14" s="48">
        <v>27</v>
      </c>
      <c r="G14" s="48">
        <v>13</v>
      </c>
      <c r="H14" s="48">
        <v>14</v>
      </c>
      <c r="I14" s="48">
        <v>1</v>
      </c>
      <c r="J14" s="48">
        <v>1</v>
      </c>
      <c r="K14" s="48" t="s">
        <v>257</v>
      </c>
      <c r="L14" s="48">
        <v>22</v>
      </c>
      <c r="M14" s="48">
        <v>12</v>
      </c>
      <c r="N14" s="48">
        <v>10</v>
      </c>
      <c r="O14" s="48">
        <v>18</v>
      </c>
      <c r="P14" s="48">
        <v>11</v>
      </c>
      <c r="Q14" s="48">
        <v>7</v>
      </c>
      <c r="R14" s="48">
        <v>4</v>
      </c>
      <c r="S14" s="48">
        <v>1</v>
      </c>
      <c r="T14" s="48">
        <v>3</v>
      </c>
      <c r="U14" s="48" t="s">
        <v>257</v>
      </c>
      <c r="V14" s="48" t="s">
        <v>257</v>
      </c>
      <c r="W14" s="48" t="s">
        <v>257</v>
      </c>
      <c r="X14" s="48">
        <v>896</v>
      </c>
      <c r="Y14" s="48">
        <v>461</v>
      </c>
      <c r="Z14" s="48">
        <v>435</v>
      </c>
      <c r="AA14" s="48">
        <v>40</v>
      </c>
      <c r="AB14" s="51">
        <f t="shared" si="0"/>
        <v>105.97701149425288</v>
      </c>
    </row>
    <row r="15" spans="1:28" s="32" customFormat="1" ht="12">
      <c r="A15" s="7" t="s">
        <v>207</v>
      </c>
      <c r="B15" s="12" t="s">
        <v>212</v>
      </c>
      <c r="C15" s="48">
        <v>51</v>
      </c>
      <c r="D15" s="48">
        <v>26</v>
      </c>
      <c r="E15" s="48">
        <v>25</v>
      </c>
      <c r="F15" s="48">
        <v>47</v>
      </c>
      <c r="G15" s="48">
        <v>25</v>
      </c>
      <c r="H15" s="48">
        <v>22</v>
      </c>
      <c r="I15" s="48">
        <v>4</v>
      </c>
      <c r="J15" s="48">
        <v>1</v>
      </c>
      <c r="K15" s="48">
        <v>3</v>
      </c>
      <c r="L15" s="48">
        <v>40</v>
      </c>
      <c r="M15" s="48">
        <v>28</v>
      </c>
      <c r="N15" s="48">
        <v>12</v>
      </c>
      <c r="O15" s="48">
        <v>38</v>
      </c>
      <c r="P15" s="48">
        <v>26</v>
      </c>
      <c r="Q15" s="48">
        <v>12</v>
      </c>
      <c r="R15" s="48">
        <v>2</v>
      </c>
      <c r="S15" s="48">
        <v>2</v>
      </c>
      <c r="T15" s="48" t="s">
        <v>257</v>
      </c>
      <c r="U15" s="48" t="s">
        <v>257</v>
      </c>
      <c r="V15" s="48" t="s">
        <v>257</v>
      </c>
      <c r="W15" s="48" t="s">
        <v>257</v>
      </c>
      <c r="X15" s="48">
        <v>1208</v>
      </c>
      <c r="Y15" s="48">
        <v>656</v>
      </c>
      <c r="Z15" s="48">
        <v>552</v>
      </c>
      <c r="AA15" s="48">
        <v>58</v>
      </c>
      <c r="AB15" s="51">
        <f t="shared" si="0"/>
        <v>118.84057971014492</v>
      </c>
    </row>
    <row r="16" spans="1:28" s="32" customFormat="1" ht="12">
      <c r="A16" s="7" t="s">
        <v>83</v>
      </c>
      <c r="B16" s="12" t="s">
        <v>27</v>
      </c>
      <c r="C16" s="48">
        <v>83</v>
      </c>
      <c r="D16" s="48">
        <v>44</v>
      </c>
      <c r="E16" s="48">
        <v>39</v>
      </c>
      <c r="F16" s="48">
        <v>68</v>
      </c>
      <c r="G16" s="48">
        <v>36</v>
      </c>
      <c r="H16" s="48">
        <v>32</v>
      </c>
      <c r="I16" s="48">
        <v>15</v>
      </c>
      <c r="J16" s="48">
        <v>8</v>
      </c>
      <c r="K16" s="48">
        <v>7</v>
      </c>
      <c r="L16" s="48">
        <v>69</v>
      </c>
      <c r="M16" s="48">
        <v>42</v>
      </c>
      <c r="N16" s="48">
        <v>27</v>
      </c>
      <c r="O16" s="48">
        <v>58</v>
      </c>
      <c r="P16" s="48">
        <v>36</v>
      </c>
      <c r="Q16" s="48">
        <v>22</v>
      </c>
      <c r="R16" s="48">
        <v>11</v>
      </c>
      <c r="S16" s="48">
        <v>6</v>
      </c>
      <c r="T16" s="48">
        <v>5</v>
      </c>
      <c r="U16" s="48" t="s">
        <v>257</v>
      </c>
      <c r="V16" s="48" t="s">
        <v>257</v>
      </c>
      <c r="W16" s="48" t="s">
        <v>257</v>
      </c>
      <c r="X16" s="48">
        <v>2870</v>
      </c>
      <c r="Y16" s="48">
        <v>1666</v>
      </c>
      <c r="Z16" s="48">
        <v>1204</v>
      </c>
      <c r="AA16" s="48">
        <v>75</v>
      </c>
      <c r="AB16" s="52">
        <f t="shared" si="0"/>
        <v>138.37209302325581</v>
      </c>
    </row>
    <row r="17" spans="1:28" s="32" customFormat="1" ht="12">
      <c r="A17" s="8" t="s">
        <v>31</v>
      </c>
      <c r="B17" s="33" t="s">
        <v>32</v>
      </c>
      <c r="C17" s="50">
        <v>4</v>
      </c>
      <c r="D17" s="50">
        <v>3</v>
      </c>
      <c r="E17" s="50">
        <v>1</v>
      </c>
      <c r="F17" s="50">
        <v>4</v>
      </c>
      <c r="G17" s="50">
        <v>3</v>
      </c>
      <c r="H17" s="50">
        <v>1</v>
      </c>
      <c r="I17" s="50" t="s">
        <v>258</v>
      </c>
      <c r="J17" s="50" t="s">
        <v>258</v>
      </c>
      <c r="K17" s="50" t="s">
        <v>258</v>
      </c>
      <c r="L17" s="50">
        <v>5</v>
      </c>
      <c r="M17" s="50">
        <v>4</v>
      </c>
      <c r="N17" s="50">
        <v>1</v>
      </c>
      <c r="O17" s="50">
        <v>5</v>
      </c>
      <c r="P17" s="50">
        <v>4</v>
      </c>
      <c r="Q17" s="50">
        <v>1</v>
      </c>
      <c r="R17" s="50" t="s">
        <v>258</v>
      </c>
      <c r="S17" s="50" t="s">
        <v>258</v>
      </c>
      <c r="T17" s="50" t="s">
        <v>258</v>
      </c>
      <c r="U17" s="50" t="s">
        <v>258</v>
      </c>
      <c r="V17" s="50" t="s">
        <v>258</v>
      </c>
      <c r="W17" s="50" t="s">
        <v>258</v>
      </c>
      <c r="X17" s="50">
        <v>199</v>
      </c>
      <c r="Y17" s="50">
        <v>129</v>
      </c>
      <c r="Z17" s="50">
        <v>70</v>
      </c>
      <c r="AA17" s="50">
        <v>7</v>
      </c>
      <c r="AB17" s="52">
        <f t="shared" si="0"/>
        <v>184.28571428571428</v>
      </c>
    </row>
    <row r="18" spans="1:28" s="32" customFormat="1" ht="12">
      <c r="A18" s="8" t="s">
        <v>35</v>
      </c>
      <c r="B18" s="33" t="s">
        <v>36</v>
      </c>
      <c r="C18" s="49">
        <v>8</v>
      </c>
      <c r="D18" s="49">
        <v>4</v>
      </c>
      <c r="E18" s="49">
        <v>4</v>
      </c>
      <c r="F18" s="49">
        <v>7</v>
      </c>
      <c r="G18" s="49">
        <v>3</v>
      </c>
      <c r="H18" s="49">
        <v>4</v>
      </c>
      <c r="I18" s="49">
        <v>1</v>
      </c>
      <c r="J18" s="49">
        <v>1</v>
      </c>
      <c r="K18" s="49" t="s">
        <v>259</v>
      </c>
      <c r="L18" s="49">
        <v>13</v>
      </c>
      <c r="M18" s="49">
        <v>7</v>
      </c>
      <c r="N18" s="49">
        <v>6</v>
      </c>
      <c r="O18" s="49">
        <v>11</v>
      </c>
      <c r="P18" s="49">
        <v>6</v>
      </c>
      <c r="Q18" s="49">
        <v>5</v>
      </c>
      <c r="R18" s="49">
        <v>2</v>
      </c>
      <c r="S18" s="49">
        <v>1</v>
      </c>
      <c r="T18" s="49">
        <v>1</v>
      </c>
      <c r="U18" s="49" t="s">
        <v>259</v>
      </c>
      <c r="V18" s="49" t="s">
        <v>259</v>
      </c>
      <c r="W18" s="49" t="s">
        <v>259</v>
      </c>
      <c r="X18" s="49">
        <v>218</v>
      </c>
      <c r="Y18" s="49">
        <v>119</v>
      </c>
      <c r="Z18" s="49">
        <v>99</v>
      </c>
      <c r="AA18" s="49">
        <v>7</v>
      </c>
      <c r="AB18" s="52">
        <f t="shared" si="0"/>
        <v>120.2020202020202</v>
      </c>
    </row>
    <row r="19" spans="1:28" s="32" customFormat="1" ht="12">
      <c r="A19" s="8" t="s">
        <v>37</v>
      </c>
      <c r="B19" s="33" t="s">
        <v>38</v>
      </c>
      <c r="C19" s="49">
        <v>5</v>
      </c>
      <c r="D19" s="49">
        <v>4</v>
      </c>
      <c r="E19" s="49">
        <v>1</v>
      </c>
      <c r="F19" s="49">
        <v>5</v>
      </c>
      <c r="G19" s="49">
        <v>4</v>
      </c>
      <c r="H19" s="49">
        <v>1</v>
      </c>
      <c r="I19" s="49" t="s">
        <v>259</v>
      </c>
      <c r="J19" s="49" t="s">
        <v>259</v>
      </c>
      <c r="K19" s="49" t="s">
        <v>259</v>
      </c>
      <c r="L19" s="49">
        <v>2</v>
      </c>
      <c r="M19" s="49">
        <v>2</v>
      </c>
      <c r="N19" s="49" t="s">
        <v>259</v>
      </c>
      <c r="O19" s="49">
        <v>2</v>
      </c>
      <c r="P19" s="49">
        <v>2</v>
      </c>
      <c r="Q19" s="49" t="s">
        <v>259</v>
      </c>
      <c r="R19" s="49" t="s">
        <v>259</v>
      </c>
      <c r="S19" s="49" t="s">
        <v>259</v>
      </c>
      <c r="T19" s="49" t="s">
        <v>259</v>
      </c>
      <c r="U19" s="49" t="s">
        <v>259</v>
      </c>
      <c r="V19" s="49" t="s">
        <v>259</v>
      </c>
      <c r="W19" s="49" t="s">
        <v>259</v>
      </c>
      <c r="X19" s="49">
        <v>199</v>
      </c>
      <c r="Y19" s="49">
        <v>113</v>
      </c>
      <c r="Z19" s="49">
        <v>86</v>
      </c>
      <c r="AA19" s="49">
        <v>3</v>
      </c>
      <c r="AB19" s="52">
        <f t="shared" si="0"/>
        <v>131.3953488372093</v>
      </c>
    </row>
    <row r="20" spans="1:28" s="32" customFormat="1" ht="12">
      <c r="A20" s="8" t="s">
        <v>41</v>
      </c>
      <c r="B20" s="33" t="s">
        <v>42</v>
      </c>
      <c r="C20" s="49">
        <v>10</v>
      </c>
      <c r="D20" s="49">
        <v>7</v>
      </c>
      <c r="E20" s="49">
        <v>3</v>
      </c>
      <c r="F20" s="49">
        <v>9</v>
      </c>
      <c r="G20" s="49">
        <v>6</v>
      </c>
      <c r="H20" s="49">
        <v>3</v>
      </c>
      <c r="I20" s="49">
        <v>1</v>
      </c>
      <c r="J20" s="49">
        <v>1</v>
      </c>
      <c r="K20" s="49" t="s">
        <v>259</v>
      </c>
      <c r="L20" s="49">
        <v>12</v>
      </c>
      <c r="M20" s="49">
        <v>6</v>
      </c>
      <c r="N20" s="49">
        <v>6</v>
      </c>
      <c r="O20" s="49">
        <v>12</v>
      </c>
      <c r="P20" s="49">
        <v>6</v>
      </c>
      <c r="Q20" s="49">
        <v>6</v>
      </c>
      <c r="R20" s="49" t="s">
        <v>259</v>
      </c>
      <c r="S20" s="49" t="s">
        <v>259</v>
      </c>
      <c r="T20" s="49" t="s">
        <v>259</v>
      </c>
      <c r="U20" s="49" t="s">
        <v>259</v>
      </c>
      <c r="V20" s="49" t="s">
        <v>259</v>
      </c>
      <c r="W20" s="49" t="s">
        <v>259</v>
      </c>
      <c r="X20" s="49">
        <v>529</v>
      </c>
      <c r="Y20" s="49">
        <v>303</v>
      </c>
      <c r="Z20" s="49">
        <v>226</v>
      </c>
      <c r="AA20" s="49">
        <v>10</v>
      </c>
      <c r="AB20" s="52">
        <f t="shared" si="0"/>
        <v>134.07079646017698</v>
      </c>
    </row>
    <row r="21" spans="1:28" s="32" customFormat="1" ht="12">
      <c r="A21" s="8" t="s">
        <v>43</v>
      </c>
      <c r="B21" s="33" t="s">
        <v>44</v>
      </c>
      <c r="C21" s="49">
        <v>3</v>
      </c>
      <c r="D21" s="49">
        <v>1</v>
      </c>
      <c r="E21" s="49">
        <v>2</v>
      </c>
      <c r="F21" s="49">
        <v>2</v>
      </c>
      <c r="G21" s="49">
        <v>1</v>
      </c>
      <c r="H21" s="49">
        <v>1</v>
      </c>
      <c r="I21" s="49">
        <v>1</v>
      </c>
      <c r="J21" s="49" t="s">
        <v>259</v>
      </c>
      <c r="K21" s="49">
        <v>1</v>
      </c>
      <c r="L21" s="49">
        <v>5</v>
      </c>
      <c r="M21" s="49">
        <v>4</v>
      </c>
      <c r="N21" s="49">
        <v>1</v>
      </c>
      <c r="O21" s="49">
        <v>4</v>
      </c>
      <c r="P21" s="49">
        <v>3</v>
      </c>
      <c r="Q21" s="49">
        <v>1</v>
      </c>
      <c r="R21" s="49">
        <v>1</v>
      </c>
      <c r="S21" s="49">
        <v>1</v>
      </c>
      <c r="T21" s="49" t="s">
        <v>259</v>
      </c>
      <c r="U21" s="49" t="s">
        <v>259</v>
      </c>
      <c r="V21" s="49" t="s">
        <v>259</v>
      </c>
      <c r="W21" s="49" t="s">
        <v>259</v>
      </c>
      <c r="X21" s="49">
        <v>227</v>
      </c>
      <c r="Y21" s="49">
        <v>134</v>
      </c>
      <c r="Z21" s="49">
        <v>93</v>
      </c>
      <c r="AA21" s="49" t="s">
        <v>259</v>
      </c>
      <c r="AB21" s="52">
        <f t="shared" si="0"/>
        <v>144.08602150537635</v>
      </c>
    </row>
    <row r="22" spans="1:28" s="32" customFormat="1" ht="12">
      <c r="A22" s="8" t="s">
        <v>45</v>
      </c>
      <c r="B22" s="33" t="s">
        <v>46</v>
      </c>
      <c r="C22" s="49">
        <v>11</v>
      </c>
      <c r="D22" s="49">
        <v>6</v>
      </c>
      <c r="E22" s="49">
        <v>5</v>
      </c>
      <c r="F22" s="49">
        <v>10</v>
      </c>
      <c r="G22" s="49">
        <v>5</v>
      </c>
      <c r="H22" s="49">
        <v>5</v>
      </c>
      <c r="I22" s="49">
        <v>1</v>
      </c>
      <c r="J22" s="49">
        <v>1</v>
      </c>
      <c r="K22" s="49" t="s">
        <v>259</v>
      </c>
      <c r="L22" s="49">
        <v>4</v>
      </c>
      <c r="M22" s="49">
        <v>3</v>
      </c>
      <c r="N22" s="49">
        <v>1</v>
      </c>
      <c r="O22" s="49">
        <v>4</v>
      </c>
      <c r="P22" s="49">
        <v>3</v>
      </c>
      <c r="Q22" s="49">
        <v>1</v>
      </c>
      <c r="R22" s="49" t="s">
        <v>259</v>
      </c>
      <c r="S22" s="49" t="s">
        <v>259</v>
      </c>
      <c r="T22" s="49" t="s">
        <v>259</v>
      </c>
      <c r="U22" s="49" t="s">
        <v>259</v>
      </c>
      <c r="V22" s="49" t="s">
        <v>259</v>
      </c>
      <c r="W22" s="49" t="s">
        <v>259</v>
      </c>
      <c r="X22" s="49">
        <v>257</v>
      </c>
      <c r="Y22" s="49">
        <v>165</v>
      </c>
      <c r="Z22" s="49">
        <v>92</v>
      </c>
      <c r="AA22" s="49">
        <v>4</v>
      </c>
      <c r="AB22" s="52">
        <f t="shared" si="0"/>
        <v>179.34782608695653</v>
      </c>
    </row>
    <row r="23" spans="1:28" s="32" customFormat="1" ht="12">
      <c r="A23" s="8" t="s">
        <v>47</v>
      </c>
      <c r="B23" s="33" t="s">
        <v>48</v>
      </c>
      <c r="C23" s="49">
        <v>2</v>
      </c>
      <c r="D23" s="49">
        <v>1</v>
      </c>
      <c r="E23" s="49">
        <v>1</v>
      </c>
      <c r="F23" s="49">
        <v>2</v>
      </c>
      <c r="G23" s="49">
        <v>1</v>
      </c>
      <c r="H23" s="49">
        <v>1</v>
      </c>
      <c r="I23" s="49" t="s">
        <v>259</v>
      </c>
      <c r="J23" s="49" t="s">
        <v>259</v>
      </c>
      <c r="K23" s="49" t="s">
        <v>259</v>
      </c>
      <c r="L23" s="49">
        <v>2</v>
      </c>
      <c r="M23" s="49">
        <v>1</v>
      </c>
      <c r="N23" s="49">
        <v>1</v>
      </c>
      <c r="O23" s="49" t="s">
        <v>259</v>
      </c>
      <c r="P23" s="49" t="s">
        <v>259</v>
      </c>
      <c r="Q23" s="49" t="s">
        <v>259</v>
      </c>
      <c r="R23" s="49">
        <v>2</v>
      </c>
      <c r="S23" s="49">
        <v>1</v>
      </c>
      <c r="T23" s="49">
        <v>1</v>
      </c>
      <c r="U23" s="49" t="s">
        <v>259</v>
      </c>
      <c r="V23" s="49" t="s">
        <v>259</v>
      </c>
      <c r="W23" s="49" t="s">
        <v>259</v>
      </c>
      <c r="X23" s="49">
        <v>140</v>
      </c>
      <c r="Y23" s="49">
        <v>86</v>
      </c>
      <c r="Z23" s="49">
        <v>54</v>
      </c>
      <c r="AA23" s="49">
        <v>7</v>
      </c>
      <c r="AB23" s="52">
        <f t="shared" si="0"/>
        <v>159.25925925925927</v>
      </c>
    </row>
    <row r="24" spans="1:28" s="32" customFormat="1" ht="12">
      <c r="A24" s="8" t="s">
        <v>53</v>
      </c>
      <c r="B24" s="33" t="s">
        <v>54</v>
      </c>
      <c r="C24" s="49">
        <v>10</v>
      </c>
      <c r="D24" s="49">
        <v>4</v>
      </c>
      <c r="E24" s="49">
        <v>6</v>
      </c>
      <c r="F24" s="49">
        <v>8</v>
      </c>
      <c r="G24" s="49">
        <v>3</v>
      </c>
      <c r="H24" s="49">
        <v>5</v>
      </c>
      <c r="I24" s="49">
        <v>2</v>
      </c>
      <c r="J24" s="49">
        <v>1</v>
      </c>
      <c r="K24" s="49">
        <v>1</v>
      </c>
      <c r="L24" s="49">
        <v>7</v>
      </c>
      <c r="M24" s="49">
        <v>3</v>
      </c>
      <c r="N24" s="49">
        <v>4</v>
      </c>
      <c r="O24" s="49">
        <v>6</v>
      </c>
      <c r="P24" s="49">
        <v>3</v>
      </c>
      <c r="Q24" s="49">
        <v>3</v>
      </c>
      <c r="R24" s="49">
        <v>1</v>
      </c>
      <c r="S24" s="49" t="s">
        <v>259</v>
      </c>
      <c r="T24" s="49">
        <v>1</v>
      </c>
      <c r="U24" s="49" t="s">
        <v>259</v>
      </c>
      <c r="V24" s="49" t="s">
        <v>259</v>
      </c>
      <c r="W24" s="49" t="s">
        <v>259</v>
      </c>
      <c r="X24" s="49">
        <v>305</v>
      </c>
      <c r="Y24" s="49">
        <v>191</v>
      </c>
      <c r="Z24" s="49">
        <v>114</v>
      </c>
      <c r="AA24" s="49">
        <v>6</v>
      </c>
      <c r="AB24" s="52">
        <f t="shared" si="0"/>
        <v>167.54385964912282</v>
      </c>
    </row>
    <row r="25" spans="1:28" s="32" customFormat="1" ht="12">
      <c r="A25" s="8" t="s">
        <v>55</v>
      </c>
      <c r="B25" s="33" t="s">
        <v>56</v>
      </c>
      <c r="C25" s="49">
        <v>1</v>
      </c>
      <c r="D25" s="49">
        <v>1</v>
      </c>
      <c r="E25" s="49" t="s">
        <v>259</v>
      </c>
      <c r="F25" s="49">
        <v>1</v>
      </c>
      <c r="G25" s="49">
        <v>1</v>
      </c>
      <c r="H25" s="49" t="s">
        <v>259</v>
      </c>
      <c r="I25" s="49" t="s">
        <v>259</v>
      </c>
      <c r="J25" s="49" t="s">
        <v>259</v>
      </c>
      <c r="K25" s="49" t="s">
        <v>259</v>
      </c>
      <c r="L25" s="49" t="s">
        <v>259</v>
      </c>
      <c r="M25" s="49" t="s">
        <v>259</v>
      </c>
      <c r="N25" s="49" t="s">
        <v>259</v>
      </c>
      <c r="O25" s="49" t="s">
        <v>259</v>
      </c>
      <c r="P25" s="49" t="s">
        <v>259</v>
      </c>
      <c r="Q25" s="49" t="s">
        <v>259</v>
      </c>
      <c r="R25" s="49" t="s">
        <v>259</v>
      </c>
      <c r="S25" s="49" t="s">
        <v>259</v>
      </c>
      <c r="T25" s="49" t="s">
        <v>259</v>
      </c>
      <c r="U25" s="49" t="s">
        <v>259</v>
      </c>
      <c r="V25" s="49" t="s">
        <v>259</v>
      </c>
      <c r="W25" s="49" t="s">
        <v>259</v>
      </c>
      <c r="X25" s="49">
        <v>111</v>
      </c>
      <c r="Y25" s="49">
        <v>67</v>
      </c>
      <c r="Z25" s="49">
        <v>44</v>
      </c>
      <c r="AA25" s="49">
        <v>2</v>
      </c>
      <c r="AB25" s="52">
        <f t="shared" si="0"/>
        <v>152.27272727272728</v>
      </c>
    </row>
    <row r="26" spans="1:28" s="32" customFormat="1" ht="12">
      <c r="A26" s="8" t="s">
        <v>57</v>
      </c>
      <c r="B26" s="33" t="s">
        <v>58</v>
      </c>
      <c r="C26" s="49">
        <v>8</v>
      </c>
      <c r="D26" s="49">
        <v>4</v>
      </c>
      <c r="E26" s="49">
        <v>4</v>
      </c>
      <c r="F26" s="49">
        <v>8</v>
      </c>
      <c r="G26" s="49">
        <v>4</v>
      </c>
      <c r="H26" s="49">
        <v>4</v>
      </c>
      <c r="I26" s="49" t="s">
        <v>259</v>
      </c>
      <c r="J26" s="49" t="s">
        <v>259</v>
      </c>
      <c r="K26" s="49" t="s">
        <v>259</v>
      </c>
      <c r="L26" s="49">
        <v>3</v>
      </c>
      <c r="M26" s="49">
        <v>2</v>
      </c>
      <c r="N26" s="49">
        <v>1</v>
      </c>
      <c r="O26" s="49">
        <v>3</v>
      </c>
      <c r="P26" s="49">
        <v>2</v>
      </c>
      <c r="Q26" s="49">
        <v>1</v>
      </c>
      <c r="R26" s="49" t="s">
        <v>259</v>
      </c>
      <c r="S26" s="49" t="s">
        <v>259</v>
      </c>
      <c r="T26" s="49" t="s">
        <v>259</v>
      </c>
      <c r="U26" s="49" t="s">
        <v>259</v>
      </c>
      <c r="V26" s="49" t="s">
        <v>259</v>
      </c>
      <c r="W26" s="49" t="s">
        <v>259</v>
      </c>
      <c r="X26" s="49">
        <v>134</v>
      </c>
      <c r="Y26" s="49">
        <v>74</v>
      </c>
      <c r="Z26" s="49">
        <v>60</v>
      </c>
      <c r="AA26" s="49">
        <v>1</v>
      </c>
      <c r="AB26" s="52">
        <f t="shared" si="0"/>
        <v>123.33333333333334</v>
      </c>
    </row>
    <row r="27" spans="1:28" s="32" customFormat="1" ht="12">
      <c r="A27" s="8" t="s">
        <v>59</v>
      </c>
      <c r="B27" s="33" t="s">
        <v>60</v>
      </c>
      <c r="C27" s="49" t="s">
        <v>259</v>
      </c>
      <c r="D27" s="49" t="s">
        <v>259</v>
      </c>
      <c r="E27" s="49" t="s">
        <v>259</v>
      </c>
      <c r="F27" s="49" t="s">
        <v>259</v>
      </c>
      <c r="G27" s="49" t="s">
        <v>259</v>
      </c>
      <c r="H27" s="49" t="s">
        <v>259</v>
      </c>
      <c r="I27" s="49" t="s">
        <v>259</v>
      </c>
      <c r="J27" s="49" t="s">
        <v>259</v>
      </c>
      <c r="K27" s="49" t="s">
        <v>259</v>
      </c>
      <c r="L27" s="49" t="s">
        <v>259</v>
      </c>
      <c r="M27" s="49" t="s">
        <v>259</v>
      </c>
      <c r="N27" s="49" t="s">
        <v>259</v>
      </c>
      <c r="O27" s="49" t="s">
        <v>259</v>
      </c>
      <c r="P27" s="49" t="s">
        <v>259</v>
      </c>
      <c r="Q27" s="49" t="s">
        <v>259</v>
      </c>
      <c r="R27" s="49" t="s">
        <v>259</v>
      </c>
      <c r="S27" s="49" t="s">
        <v>259</v>
      </c>
      <c r="T27" s="49" t="s">
        <v>259</v>
      </c>
      <c r="U27" s="49" t="s">
        <v>259</v>
      </c>
      <c r="V27" s="49" t="s">
        <v>259</v>
      </c>
      <c r="W27" s="49" t="s">
        <v>259</v>
      </c>
      <c r="X27" s="49">
        <v>14</v>
      </c>
      <c r="Y27" s="49">
        <v>5</v>
      </c>
      <c r="Z27" s="49">
        <v>9</v>
      </c>
      <c r="AA27" s="49">
        <v>2</v>
      </c>
      <c r="AB27" s="52">
        <f t="shared" si="0"/>
        <v>55.55555555555556</v>
      </c>
    </row>
    <row r="28" spans="1:28" s="32" customFormat="1" ht="12">
      <c r="A28" s="8" t="s">
        <v>61</v>
      </c>
      <c r="B28" s="33" t="s">
        <v>62</v>
      </c>
      <c r="C28" s="49">
        <v>7</v>
      </c>
      <c r="D28" s="49">
        <v>3</v>
      </c>
      <c r="E28" s="49">
        <v>4</v>
      </c>
      <c r="F28" s="49">
        <v>4</v>
      </c>
      <c r="G28" s="49">
        <v>1</v>
      </c>
      <c r="H28" s="49">
        <v>3</v>
      </c>
      <c r="I28" s="49">
        <v>3</v>
      </c>
      <c r="J28" s="49">
        <v>2</v>
      </c>
      <c r="K28" s="49">
        <v>1</v>
      </c>
      <c r="L28" s="49">
        <v>2</v>
      </c>
      <c r="M28" s="49">
        <v>2</v>
      </c>
      <c r="N28" s="49" t="s">
        <v>259</v>
      </c>
      <c r="O28" s="49">
        <v>1</v>
      </c>
      <c r="P28" s="49">
        <v>1</v>
      </c>
      <c r="Q28" s="49" t="s">
        <v>259</v>
      </c>
      <c r="R28" s="49">
        <v>1</v>
      </c>
      <c r="S28" s="49">
        <v>1</v>
      </c>
      <c r="T28" s="49" t="s">
        <v>259</v>
      </c>
      <c r="U28" s="49" t="s">
        <v>259</v>
      </c>
      <c r="V28" s="49" t="s">
        <v>259</v>
      </c>
      <c r="W28" s="49" t="s">
        <v>259</v>
      </c>
      <c r="X28" s="49">
        <v>134</v>
      </c>
      <c r="Y28" s="49">
        <v>68</v>
      </c>
      <c r="Z28" s="49">
        <v>66</v>
      </c>
      <c r="AA28" s="49">
        <v>10</v>
      </c>
      <c r="AB28" s="52">
        <f t="shared" si="0"/>
        <v>103.03030303030303</v>
      </c>
    </row>
    <row r="29" spans="1:28" s="32" customFormat="1" ht="12">
      <c r="A29" s="8" t="s">
        <v>63</v>
      </c>
      <c r="B29" s="33" t="s">
        <v>64</v>
      </c>
      <c r="C29" s="49">
        <v>7</v>
      </c>
      <c r="D29" s="49">
        <v>2</v>
      </c>
      <c r="E29" s="49">
        <v>5</v>
      </c>
      <c r="F29" s="49">
        <v>4</v>
      </c>
      <c r="G29" s="49">
        <v>1</v>
      </c>
      <c r="H29" s="49">
        <v>3</v>
      </c>
      <c r="I29" s="49">
        <v>3</v>
      </c>
      <c r="J29" s="49">
        <v>1</v>
      </c>
      <c r="K29" s="49">
        <v>2</v>
      </c>
      <c r="L29" s="49">
        <v>8</v>
      </c>
      <c r="M29" s="49">
        <v>3</v>
      </c>
      <c r="N29" s="49">
        <v>5</v>
      </c>
      <c r="O29" s="49">
        <v>4</v>
      </c>
      <c r="P29" s="49">
        <v>1</v>
      </c>
      <c r="Q29" s="49">
        <v>3</v>
      </c>
      <c r="R29" s="49">
        <v>4</v>
      </c>
      <c r="S29" s="49">
        <v>2</v>
      </c>
      <c r="T29" s="49">
        <v>2</v>
      </c>
      <c r="U29" s="49" t="s">
        <v>259</v>
      </c>
      <c r="V29" s="49" t="s">
        <v>259</v>
      </c>
      <c r="W29" s="49" t="s">
        <v>259</v>
      </c>
      <c r="X29" s="49">
        <v>213</v>
      </c>
      <c r="Y29" s="49">
        <v>123</v>
      </c>
      <c r="Z29" s="49">
        <v>90</v>
      </c>
      <c r="AA29" s="49">
        <v>11</v>
      </c>
      <c r="AB29" s="52">
        <f t="shared" si="0"/>
        <v>136.66666666666666</v>
      </c>
    </row>
    <row r="30" spans="1:28" s="32" customFormat="1" ht="12">
      <c r="A30" s="8" t="s">
        <v>67</v>
      </c>
      <c r="B30" s="33" t="s">
        <v>68</v>
      </c>
      <c r="C30" s="49">
        <v>7</v>
      </c>
      <c r="D30" s="49">
        <v>4</v>
      </c>
      <c r="E30" s="49">
        <v>3</v>
      </c>
      <c r="F30" s="49">
        <v>4</v>
      </c>
      <c r="G30" s="49">
        <v>3</v>
      </c>
      <c r="H30" s="49">
        <v>1</v>
      </c>
      <c r="I30" s="49">
        <v>3</v>
      </c>
      <c r="J30" s="49">
        <v>1</v>
      </c>
      <c r="K30" s="49">
        <v>2</v>
      </c>
      <c r="L30" s="49">
        <v>6</v>
      </c>
      <c r="M30" s="49">
        <v>5</v>
      </c>
      <c r="N30" s="49">
        <v>1</v>
      </c>
      <c r="O30" s="49">
        <v>6</v>
      </c>
      <c r="P30" s="49">
        <v>5</v>
      </c>
      <c r="Q30" s="49">
        <v>1</v>
      </c>
      <c r="R30" s="49" t="s">
        <v>259</v>
      </c>
      <c r="S30" s="49" t="s">
        <v>259</v>
      </c>
      <c r="T30" s="49" t="s">
        <v>259</v>
      </c>
      <c r="U30" s="49" t="s">
        <v>259</v>
      </c>
      <c r="V30" s="49" t="s">
        <v>259</v>
      </c>
      <c r="W30" s="49" t="s">
        <v>259</v>
      </c>
      <c r="X30" s="49">
        <v>190</v>
      </c>
      <c r="Y30" s="49">
        <v>89</v>
      </c>
      <c r="Z30" s="49">
        <v>101</v>
      </c>
      <c r="AA30" s="49">
        <v>5</v>
      </c>
      <c r="AB30" s="52">
        <f t="shared" si="0"/>
        <v>88.11881188118812</v>
      </c>
    </row>
    <row r="31" spans="1:28" ht="12">
      <c r="A31" s="7" t="s">
        <v>75</v>
      </c>
      <c r="B31" s="12" t="s">
        <v>76</v>
      </c>
      <c r="C31" s="47" t="s">
        <v>256</v>
      </c>
      <c r="D31" s="47" t="s">
        <v>256</v>
      </c>
      <c r="E31" s="47" t="s">
        <v>256</v>
      </c>
      <c r="F31" s="47" t="s">
        <v>256</v>
      </c>
      <c r="G31" s="47" t="s">
        <v>256</v>
      </c>
      <c r="H31" s="47" t="s">
        <v>256</v>
      </c>
      <c r="I31" s="47" t="s">
        <v>256</v>
      </c>
      <c r="J31" s="47" t="s">
        <v>256</v>
      </c>
      <c r="K31" s="47" t="s">
        <v>256</v>
      </c>
      <c r="L31" s="47" t="s">
        <v>256</v>
      </c>
      <c r="M31" s="47" t="s">
        <v>256</v>
      </c>
      <c r="N31" s="47" t="s">
        <v>256</v>
      </c>
      <c r="O31" s="47" t="s">
        <v>256</v>
      </c>
      <c r="P31" s="47" t="s">
        <v>256</v>
      </c>
      <c r="Q31" s="47" t="s">
        <v>256</v>
      </c>
      <c r="R31" s="47" t="s">
        <v>256</v>
      </c>
      <c r="S31" s="47" t="s">
        <v>256</v>
      </c>
      <c r="T31" s="47" t="s">
        <v>256</v>
      </c>
      <c r="U31" s="47" t="s">
        <v>256</v>
      </c>
      <c r="V31" s="47" t="s">
        <v>256</v>
      </c>
      <c r="W31" s="47" t="s">
        <v>256</v>
      </c>
      <c r="X31" s="47">
        <v>15</v>
      </c>
      <c r="Y31" s="47">
        <v>8</v>
      </c>
      <c r="Z31" s="47">
        <v>7</v>
      </c>
      <c r="AA31" s="47">
        <v>1</v>
      </c>
      <c r="AB31" s="51">
        <f t="shared" si="0"/>
        <v>114.28571428571428</v>
      </c>
    </row>
    <row r="32" spans="1:28" s="32" customFormat="1" ht="12">
      <c r="A32" s="8" t="s">
        <v>77</v>
      </c>
      <c r="B32" s="33" t="s">
        <v>78</v>
      </c>
      <c r="C32" s="49" t="s">
        <v>259</v>
      </c>
      <c r="D32" s="49" t="s">
        <v>259</v>
      </c>
      <c r="E32" s="49" t="s">
        <v>259</v>
      </c>
      <c r="F32" s="49" t="s">
        <v>259</v>
      </c>
      <c r="G32" s="49" t="s">
        <v>259</v>
      </c>
      <c r="H32" s="49" t="s">
        <v>259</v>
      </c>
      <c r="I32" s="49" t="s">
        <v>259</v>
      </c>
      <c r="J32" s="49" t="s">
        <v>259</v>
      </c>
      <c r="K32" s="49" t="s">
        <v>259</v>
      </c>
      <c r="L32" s="49" t="s">
        <v>259</v>
      </c>
      <c r="M32" s="49" t="s">
        <v>259</v>
      </c>
      <c r="N32" s="49" t="s">
        <v>259</v>
      </c>
      <c r="O32" s="49" t="s">
        <v>259</v>
      </c>
      <c r="P32" s="49" t="s">
        <v>259</v>
      </c>
      <c r="Q32" s="49" t="s">
        <v>259</v>
      </c>
      <c r="R32" s="49" t="s">
        <v>259</v>
      </c>
      <c r="S32" s="49" t="s">
        <v>259</v>
      </c>
      <c r="T32" s="49" t="s">
        <v>259</v>
      </c>
      <c r="U32" s="49" t="s">
        <v>259</v>
      </c>
      <c r="V32" s="49" t="s">
        <v>259</v>
      </c>
      <c r="W32" s="49" t="s">
        <v>259</v>
      </c>
      <c r="X32" s="49">
        <v>15</v>
      </c>
      <c r="Y32" s="49">
        <v>8</v>
      </c>
      <c r="Z32" s="49">
        <v>7</v>
      </c>
      <c r="AA32" s="49">
        <v>1</v>
      </c>
      <c r="AB32" s="52">
        <f t="shared" si="0"/>
        <v>114.28571428571428</v>
      </c>
    </row>
    <row r="33" spans="1:28" ht="12">
      <c r="A33" s="8" t="s">
        <v>79</v>
      </c>
      <c r="B33" s="17" t="s">
        <v>80</v>
      </c>
      <c r="C33" s="47" t="s">
        <v>256</v>
      </c>
      <c r="D33" s="47" t="s">
        <v>256</v>
      </c>
      <c r="E33" s="47" t="s">
        <v>256</v>
      </c>
      <c r="F33" s="47" t="s">
        <v>256</v>
      </c>
      <c r="G33" s="47" t="s">
        <v>256</v>
      </c>
      <c r="H33" s="47" t="s">
        <v>256</v>
      </c>
      <c r="I33" s="47" t="s">
        <v>256</v>
      </c>
      <c r="J33" s="47" t="s">
        <v>256</v>
      </c>
      <c r="K33" s="47" t="s">
        <v>256</v>
      </c>
      <c r="L33" s="47" t="s">
        <v>256</v>
      </c>
      <c r="M33" s="47" t="s">
        <v>256</v>
      </c>
      <c r="N33" s="47" t="s">
        <v>256</v>
      </c>
      <c r="O33" s="47" t="s">
        <v>256</v>
      </c>
      <c r="P33" s="47" t="s">
        <v>256</v>
      </c>
      <c r="Q33" s="47" t="s">
        <v>256</v>
      </c>
      <c r="R33" s="47" t="s">
        <v>256</v>
      </c>
      <c r="S33" s="47" t="s">
        <v>256</v>
      </c>
      <c r="T33" s="47" t="s">
        <v>256</v>
      </c>
      <c r="U33" s="47" t="s">
        <v>256</v>
      </c>
      <c r="V33" s="47" t="s">
        <v>256</v>
      </c>
      <c r="W33" s="47" t="s">
        <v>256</v>
      </c>
      <c r="X33" s="47" t="s">
        <v>256</v>
      </c>
      <c r="Y33" s="47" t="s">
        <v>256</v>
      </c>
      <c r="Z33" s="47" t="s">
        <v>256</v>
      </c>
      <c r="AA33" s="47" t="s">
        <v>256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253</v>
      </c>
      <c r="B9" s="100"/>
      <c r="C9" s="47">
        <v>602</v>
      </c>
      <c r="D9" s="47">
        <v>345</v>
      </c>
      <c r="E9" s="47">
        <v>257</v>
      </c>
      <c r="F9" s="47">
        <v>547</v>
      </c>
      <c r="G9" s="47">
        <v>313</v>
      </c>
      <c r="H9" s="47">
        <v>234</v>
      </c>
      <c r="I9" s="47">
        <v>55</v>
      </c>
      <c r="J9" s="47">
        <v>32</v>
      </c>
      <c r="K9" s="47">
        <v>23</v>
      </c>
      <c r="L9" s="47">
        <v>1023</v>
      </c>
      <c r="M9" s="47">
        <v>600</v>
      </c>
      <c r="N9" s="47">
        <v>423</v>
      </c>
      <c r="O9" s="47">
        <v>960</v>
      </c>
      <c r="P9" s="47">
        <v>561</v>
      </c>
      <c r="Q9" s="47">
        <v>399</v>
      </c>
      <c r="R9" s="47">
        <v>63</v>
      </c>
      <c r="S9" s="47">
        <v>39</v>
      </c>
      <c r="T9" s="47">
        <v>24</v>
      </c>
      <c r="U9" s="47">
        <v>0</v>
      </c>
      <c r="V9" s="47">
        <v>0</v>
      </c>
      <c r="W9" s="47">
        <v>0</v>
      </c>
      <c r="X9" s="47">
        <v>10681</v>
      </c>
      <c r="Y9" s="47">
        <v>6074</v>
      </c>
      <c r="Z9" s="47">
        <v>4607</v>
      </c>
      <c r="AA9" s="47">
        <v>2997</v>
      </c>
      <c r="AB9" s="51">
        <f aca="true" t="shared" si="0" ref="AB9:AB32">Y9/Z9*100</f>
        <v>131.8428478402431</v>
      </c>
    </row>
    <row r="10" spans="1:28" ht="12">
      <c r="A10" s="7" t="s">
        <v>203</v>
      </c>
      <c r="B10" s="12" t="s">
        <v>208</v>
      </c>
      <c r="C10" s="47">
        <v>123</v>
      </c>
      <c r="D10" s="47">
        <v>72</v>
      </c>
      <c r="E10" s="47">
        <v>51</v>
      </c>
      <c r="F10" s="47">
        <v>104</v>
      </c>
      <c r="G10" s="47">
        <v>59</v>
      </c>
      <c r="H10" s="47">
        <v>45</v>
      </c>
      <c r="I10" s="47">
        <v>19</v>
      </c>
      <c r="J10" s="47">
        <v>13</v>
      </c>
      <c r="K10" s="47">
        <v>6</v>
      </c>
      <c r="L10" s="47">
        <v>169</v>
      </c>
      <c r="M10" s="47">
        <v>97</v>
      </c>
      <c r="N10" s="47">
        <v>72</v>
      </c>
      <c r="O10" s="47">
        <v>156</v>
      </c>
      <c r="P10" s="47">
        <v>86</v>
      </c>
      <c r="Q10" s="47">
        <v>70</v>
      </c>
      <c r="R10" s="47">
        <v>13</v>
      </c>
      <c r="S10" s="47">
        <v>11</v>
      </c>
      <c r="T10" s="47">
        <v>2</v>
      </c>
      <c r="U10" s="47">
        <v>0</v>
      </c>
      <c r="V10" s="47">
        <v>0</v>
      </c>
      <c r="W10" s="47">
        <v>0</v>
      </c>
      <c r="X10" s="47">
        <v>1543</v>
      </c>
      <c r="Y10" s="47">
        <v>952</v>
      </c>
      <c r="Z10" s="47">
        <v>591</v>
      </c>
      <c r="AA10" s="47">
        <v>156</v>
      </c>
      <c r="AB10" s="51">
        <f t="shared" si="0"/>
        <v>161.082910321489</v>
      </c>
    </row>
    <row r="11" spans="1:28" ht="12">
      <c r="A11" s="7" t="s">
        <v>204</v>
      </c>
      <c r="B11" s="12" t="s">
        <v>209</v>
      </c>
      <c r="C11" s="47">
        <v>107</v>
      </c>
      <c r="D11" s="47">
        <v>62</v>
      </c>
      <c r="E11" s="47">
        <v>45</v>
      </c>
      <c r="F11" s="47">
        <v>98</v>
      </c>
      <c r="G11" s="47">
        <v>56</v>
      </c>
      <c r="H11" s="47">
        <v>42</v>
      </c>
      <c r="I11" s="47">
        <v>9</v>
      </c>
      <c r="J11" s="47">
        <v>6</v>
      </c>
      <c r="K11" s="47">
        <v>3</v>
      </c>
      <c r="L11" s="47">
        <v>231</v>
      </c>
      <c r="M11" s="47">
        <v>134</v>
      </c>
      <c r="N11" s="47">
        <v>97</v>
      </c>
      <c r="O11" s="47">
        <v>206</v>
      </c>
      <c r="P11" s="47">
        <v>117</v>
      </c>
      <c r="Q11" s="47">
        <v>89</v>
      </c>
      <c r="R11" s="47">
        <v>25</v>
      </c>
      <c r="S11" s="47">
        <v>17</v>
      </c>
      <c r="T11" s="47">
        <v>8</v>
      </c>
      <c r="U11" s="47">
        <v>0</v>
      </c>
      <c r="V11" s="47">
        <v>0</v>
      </c>
      <c r="W11" s="47">
        <v>0</v>
      </c>
      <c r="X11" s="47">
        <v>1539</v>
      </c>
      <c r="Y11" s="47">
        <v>923</v>
      </c>
      <c r="Z11" s="47">
        <v>616</v>
      </c>
      <c r="AA11" s="47">
        <v>492</v>
      </c>
      <c r="AB11" s="51">
        <f t="shared" si="0"/>
        <v>149.83766233766232</v>
      </c>
    </row>
    <row r="12" spans="1:28" ht="12">
      <c r="A12" s="7" t="s">
        <v>244</v>
      </c>
      <c r="B12" s="12" t="s">
        <v>245</v>
      </c>
      <c r="C12" s="47">
        <v>48</v>
      </c>
      <c r="D12" s="47">
        <v>27</v>
      </c>
      <c r="E12" s="47">
        <v>21</v>
      </c>
      <c r="F12" s="47">
        <v>44</v>
      </c>
      <c r="G12" s="47">
        <v>25</v>
      </c>
      <c r="H12" s="47">
        <v>19</v>
      </c>
      <c r="I12" s="47">
        <v>4</v>
      </c>
      <c r="J12" s="47">
        <v>2</v>
      </c>
      <c r="K12" s="47">
        <v>2</v>
      </c>
      <c r="L12" s="47">
        <v>72</v>
      </c>
      <c r="M12" s="47">
        <v>48</v>
      </c>
      <c r="N12" s="47">
        <v>24</v>
      </c>
      <c r="O12" s="47">
        <v>71</v>
      </c>
      <c r="P12" s="47">
        <v>47</v>
      </c>
      <c r="Q12" s="47">
        <v>24</v>
      </c>
      <c r="R12" s="47">
        <v>1</v>
      </c>
      <c r="S12" s="47">
        <v>1</v>
      </c>
      <c r="T12" s="47">
        <v>0</v>
      </c>
      <c r="U12" s="47">
        <v>0</v>
      </c>
      <c r="V12" s="47">
        <v>0</v>
      </c>
      <c r="W12" s="47">
        <v>0</v>
      </c>
      <c r="X12" s="47">
        <v>1104</v>
      </c>
      <c r="Y12" s="47">
        <v>617</v>
      </c>
      <c r="Z12" s="47">
        <v>487</v>
      </c>
      <c r="AA12" s="47">
        <v>390</v>
      </c>
      <c r="AB12" s="51">
        <f t="shared" si="0"/>
        <v>126.69404517453799</v>
      </c>
    </row>
    <row r="13" spans="1:28" s="32" customFormat="1" ht="12">
      <c r="A13" s="7" t="s">
        <v>205</v>
      </c>
      <c r="B13" s="12" t="s">
        <v>210</v>
      </c>
      <c r="C13" s="48">
        <v>94</v>
      </c>
      <c r="D13" s="48">
        <v>52</v>
      </c>
      <c r="E13" s="48">
        <v>42</v>
      </c>
      <c r="F13" s="48">
        <v>89</v>
      </c>
      <c r="G13" s="48">
        <v>49</v>
      </c>
      <c r="H13" s="48">
        <v>40</v>
      </c>
      <c r="I13" s="48">
        <v>5</v>
      </c>
      <c r="J13" s="48">
        <v>3</v>
      </c>
      <c r="K13" s="48">
        <v>2</v>
      </c>
      <c r="L13" s="48">
        <v>160</v>
      </c>
      <c r="M13" s="48">
        <v>85</v>
      </c>
      <c r="N13" s="48">
        <v>75</v>
      </c>
      <c r="O13" s="48">
        <v>157</v>
      </c>
      <c r="P13" s="48">
        <v>83</v>
      </c>
      <c r="Q13" s="48">
        <v>74</v>
      </c>
      <c r="R13" s="48">
        <v>3</v>
      </c>
      <c r="S13" s="48">
        <v>2</v>
      </c>
      <c r="T13" s="48">
        <v>1</v>
      </c>
      <c r="U13" s="48">
        <v>0</v>
      </c>
      <c r="V13" s="48">
        <v>0</v>
      </c>
      <c r="W13" s="48">
        <v>0</v>
      </c>
      <c r="X13" s="48">
        <v>1537</v>
      </c>
      <c r="Y13" s="48">
        <v>793</v>
      </c>
      <c r="Z13" s="48">
        <v>744</v>
      </c>
      <c r="AA13" s="48">
        <v>164</v>
      </c>
      <c r="AB13" s="51">
        <f t="shared" si="0"/>
        <v>106.58602150537635</v>
      </c>
    </row>
    <row r="14" spans="1:28" s="32" customFormat="1" ht="12">
      <c r="A14" s="7" t="s">
        <v>206</v>
      </c>
      <c r="B14" s="12" t="s">
        <v>211</v>
      </c>
      <c r="C14" s="48">
        <v>35</v>
      </c>
      <c r="D14" s="48">
        <v>19</v>
      </c>
      <c r="E14" s="48">
        <v>16</v>
      </c>
      <c r="F14" s="48">
        <v>30</v>
      </c>
      <c r="G14" s="48">
        <v>16</v>
      </c>
      <c r="H14" s="48">
        <v>14</v>
      </c>
      <c r="I14" s="48">
        <v>5</v>
      </c>
      <c r="J14" s="48">
        <v>3</v>
      </c>
      <c r="K14" s="48">
        <v>2</v>
      </c>
      <c r="L14" s="48">
        <v>50</v>
      </c>
      <c r="M14" s="48">
        <v>31</v>
      </c>
      <c r="N14" s="48">
        <v>19</v>
      </c>
      <c r="O14" s="48">
        <v>49</v>
      </c>
      <c r="P14" s="48">
        <v>30</v>
      </c>
      <c r="Q14" s="48">
        <v>19</v>
      </c>
      <c r="R14" s="48">
        <v>1</v>
      </c>
      <c r="S14" s="48">
        <v>1</v>
      </c>
      <c r="T14" s="48">
        <v>0</v>
      </c>
      <c r="U14" s="48">
        <v>0</v>
      </c>
      <c r="V14" s="48">
        <v>0</v>
      </c>
      <c r="W14" s="48">
        <v>0</v>
      </c>
      <c r="X14" s="48">
        <v>890</v>
      </c>
      <c r="Y14" s="48">
        <v>459</v>
      </c>
      <c r="Z14" s="48">
        <v>431</v>
      </c>
      <c r="AA14" s="48">
        <v>312</v>
      </c>
      <c r="AB14" s="51">
        <f t="shared" si="0"/>
        <v>106.49651972157773</v>
      </c>
    </row>
    <row r="15" spans="1:28" s="32" customFormat="1" ht="12">
      <c r="A15" s="7" t="s">
        <v>207</v>
      </c>
      <c r="B15" s="12" t="s">
        <v>212</v>
      </c>
      <c r="C15" s="48">
        <v>81</v>
      </c>
      <c r="D15" s="48">
        <v>41</v>
      </c>
      <c r="E15" s="48">
        <v>40</v>
      </c>
      <c r="F15" s="48">
        <v>78</v>
      </c>
      <c r="G15" s="48">
        <v>41</v>
      </c>
      <c r="H15" s="48">
        <v>37</v>
      </c>
      <c r="I15" s="48">
        <v>3</v>
      </c>
      <c r="J15" s="48">
        <v>0</v>
      </c>
      <c r="K15" s="48">
        <v>3</v>
      </c>
      <c r="L15" s="48">
        <v>148</v>
      </c>
      <c r="M15" s="48">
        <v>77</v>
      </c>
      <c r="N15" s="48">
        <v>71</v>
      </c>
      <c r="O15" s="48">
        <v>145</v>
      </c>
      <c r="P15" s="48">
        <v>76</v>
      </c>
      <c r="Q15" s="48">
        <v>69</v>
      </c>
      <c r="R15" s="48">
        <v>3</v>
      </c>
      <c r="S15" s="48">
        <v>1</v>
      </c>
      <c r="T15" s="48">
        <v>2</v>
      </c>
      <c r="U15" s="48">
        <v>0</v>
      </c>
      <c r="V15" s="48">
        <v>0</v>
      </c>
      <c r="W15" s="48">
        <v>0</v>
      </c>
      <c r="X15" s="48">
        <v>1197</v>
      </c>
      <c r="Y15" s="48">
        <v>658</v>
      </c>
      <c r="Z15" s="48">
        <v>539</v>
      </c>
      <c r="AA15" s="48">
        <v>329</v>
      </c>
      <c r="AB15" s="51">
        <f t="shared" si="0"/>
        <v>122.07792207792207</v>
      </c>
    </row>
    <row r="16" spans="1:28" s="32" customFormat="1" ht="12">
      <c r="A16" s="7" t="s">
        <v>83</v>
      </c>
      <c r="B16" s="12" t="s">
        <v>27</v>
      </c>
      <c r="C16" s="48">
        <v>113</v>
      </c>
      <c r="D16" s="48">
        <v>71</v>
      </c>
      <c r="E16" s="48">
        <v>42</v>
      </c>
      <c r="F16" s="48">
        <v>103</v>
      </c>
      <c r="G16" s="48">
        <v>66</v>
      </c>
      <c r="H16" s="48">
        <v>37</v>
      </c>
      <c r="I16" s="48">
        <v>10</v>
      </c>
      <c r="J16" s="48">
        <v>5</v>
      </c>
      <c r="K16" s="48">
        <v>5</v>
      </c>
      <c r="L16" s="48">
        <v>189</v>
      </c>
      <c r="M16" s="48">
        <v>124</v>
      </c>
      <c r="N16" s="48">
        <v>65</v>
      </c>
      <c r="O16" s="48">
        <v>172</v>
      </c>
      <c r="P16" s="48">
        <v>118</v>
      </c>
      <c r="Q16" s="48">
        <v>54</v>
      </c>
      <c r="R16" s="48">
        <v>17</v>
      </c>
      <c r="S16" s="48">
        <v>6</v>
      </c>
      <c r="T16" s="48">
        <v>11</v>
      </c>
      <c r="U16" s="48">
        <v>0</v>
      </c>
      <c r="V16" s="48">
        <v>0</v>
      </c>
      <c r="W16" s="48">
        <v>0</v>
      </c>
      <c r="X16" s="48">
        <v>2856</v>
      </c>
      <c r="Y16" s="48">
        <v>1664</v>
      </c>
      <c r="Z16" s="48">
        <v>1192</v>
      </c>
      <c r="AA16" s="48">
        <v>1151</v>
      </c>
      <c r="AB16" s="52">
        <f t="shared" si="0"/>
        <v>139.59731543624162</v>
      </c>
    </row>
    <row r="17" spans="1:28" s="32" customFormat="1" ht="12">
      <c r="A17" s="8" t="s">
        <v>31</v>
      </c>
      <c r="B17" s="33" t="s">
        <v>32</v>
      </c>
      <c r="C17" s="50">
        <v>7</v>
      </c>
      <c r="D17" s="50">
        <v>6</v>
      </c>
      <c r="E17" s="50">
        <v>1</v>
      </c>
      <c r="F17" s="50">
        <v>6</v>
      </c>
      <c r="G17" s="50">
        <v>5</v>
      </c>
      <c r="H17" s="50">
        <v>1</v>
      </c>
      <c r="I17" s="50">
        <v>1</v>
      </c>
      <c r="J17" s="50">
        <v>1</v>
      </c>
      <c r="K17" s="50">
        <v>0</v>
      </c>
      <c r="L17" s="50">
        <v>17</v>
      </c>
      <c r="M17" s="50">
        <v>14</v>
      </c>
      <c r="N17" s="50">
        <v>3</v>
      </c>
      <c r="O17" s="50">
        <v>16</v>
      </c>
      <c r="P17" s="50">
        <v>13</v>
      </c>
      <c r="Q17" s="50">
        <v>3</v>
      </c>
      <c r="R17" s="50">
        <v>1</v>
      </c>
      <c r="S17" s="50">
        <v>1</v>
      </c>
      <c r="T17" s="50">
        <v>0</v>
      </c>
      <c r="U17" s="50">
        <v>0</v>
      </c>
      <c r="V17" s="50">
        <v>0</v>
      </c>
      <c r="W17" s="50">
        <v>0</v>
      </c>
      <c r="X17" s="50">
        <v>200</v>
      </c>
      <c r="Y17" s="50">
        <v>130</v>
      </c>
      <c r="Z17" s="50">
        <v>70</v>
      </c>
      <c r="AA17" s="50">
        <v>85</v>
      </c>
      <c r="AB17" s="52">
        <f t="shared" si="0"/>
        <v>185.71428571428572</v>
      </c>
    </row>
    <row r="18" spans="1:28" s="32" customFormat="1" ht="12">
      <c r="A18" s="8" t="s">
        <v>35</v>
      </c>
      <c r="B18" s="33" t="s">
        <v>36</v>
      </c>
      <c r="C18" s="49">
        <v>11</v>
      </c>
      <c r="D18" s="49">
        <v>5</v>
      </c>
      <c r="E18" s="49">
        <v>6</v>
      </c>
      <c r="F18" s="49">
        <v>7</v>
      </c>
      <c r="G18" s="49">
        <v>4</v>
      </c>
      <c r="H18" s="49">
        <v>3</v>
      </c>
      <c r="I18" s="49">
        <v>4</v>
      </c>
      <c r="J18" s="49">
        <v>1</v>
      </c>
      <c r="K18" s="49">
        <v>3</v>
      </c>
      <c r="L18" s="49">
        <v>13</v>
      </c>
      <c r="M18" s="49">
        <v>9</v>
      </c>
      <c r="N18" s="49">
        <v>4</v>
      </c>
      <c r="O18" s="49">
        <v>12</v>
      </c>
      <c r="P18" s="49">
        <v>9</v>
      </c>
      <c r="Q18" s="49">
        <v>3</v>
      </c>
      <c r="R18" s="49">
        <v>1</v>
      </c>
      <c r="S18" s="49">
        <v>0</v>
      </c>
      <c r="T18" s="49">
        <v>1</v>
      </c>
      <c r="U18" s="49">
        <v>0</v>
      </c>
      <c r="V18" s="49">
        <v>0</v>
      </c>
      <c r="W18" s="49">
        <v>0</v>
      </c>
      <c r="X18" s="49">
        <v>223</v>
      </c>
      <c r="Y18" s="49">
        <v>122</v>
      </c>
      <c r="Z18" s="49">
        <v>101</v>
      </c>
      <c r="AA18" s="49">
        <v>105</v>
      </c>
      <c r="AB18" s="52">
        <f t="shared" si="0"/>
        <v>120.79207920792079</v>
      </c>
    </row>
    <row r="19" spans="1:28" s="32" customFormat="1" ht="12">
      <c r="A19" s="8" t="s">
        <v>37</v>
      </c>
      <c r="B19" s="33" t="s">
        <v>38</v>
      </c>
      <c r="C19" s="49">
        <v>5</v>
      </c>
      <c r="D19" s="49">
        <v>3</v>
      </c>
      <c r="E19" s="49">
        <v>2</v>
      </c>
      <c r="F19" s="49">
        <v>4</v>
      </c>
      <c r="G19" s="49">
        <v>3</v>
      </c>
      <c r="H19" s="49">
        <v>1</v>
      </c>
      <c r="I19" s="49">
        <v>1</v>
      </c>
      <c r="J19" s="49">
        <v>0</v>
      </c>
      <c r="K19" s="49">
        <v>1</v>
      </c>
      <c r="L19" s="49">
        <v>10</v>
      </c>
      <c r="M19" s="49">
        <v>8</v>
      </c>
      <c r="N19" s="49">
        <v>2</v>
      </c>
      <c r="O19" s="49">
        <v>10</v>
      </c>
      <c r="P19" s="49">
        <v>8</v>
      </c>
      <c r="Q19" s="49">
        <v>2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196</v>
      </c>
      <c r="Y19" s="49">
        <v>111</v>
      </c>
      <c r="Z19" s="49">
        <v>85</v>
      </c>
      <c r="AA19" s="49">
        <v>111</v>
      </c>
      <c r="AB19" s="52">
        <f t="shared" si="0"/>
        <v>130.58823529411765</v>
      </c>
    </row>
    <row r="20" spans="1:28" s="32" customFormat="1" ht="12">
      <c r="A20" s="8" t="s">
        <v>41</v>
      </c>
      <c r="B20" s="33" t="s">
        <v>42</v>
      </c>
      <c r="C20" s="49">
        <v>23</v>
      </c>
      <c r="D20" s="49">
        <v>13</v>
      </c>
      <c r="E20" s="49">
        <v>10</v>
      </c>
      <c r="F20" s="49">
        <v>23</v>
      </c>
      <c r="G20" s="49">
        <v>13</v>
      </c>
      <c r="H20" s="49">
        <v>10</v>
      </c>
      <c r="I20" s="49">
        <v>0</v>
      </c>
      <c r="J20" s="49">
        <v>0</v>
      </c>
      <c r="K20" s="49">
        <v>0</v>
      </c>
      <c r="L20" s="49">
        <v>29</v>
      </c>
      <c r="M20" s="49">
        <v>16</v>
      </c>
      <c r="N20" s="49">
        <v>13</v>
      </c>
      <c r="O20" s="49">
        <v>28</v>
      </c>
      <c r="P20" s="49">
        <v>16</v>
      </c>
      <c r="Q20" s="49">
        <v>12</v>
      </c>
      <c r="R20" s="49">
        <v>1</v>
      </c>
      <c r="S20" s="49">
        <v>0</v>
      </c>
      <c r="T20" s="49">
        <v>1</v>
      </c>
      <c r="U20" s="49">
        <v>0</v>
      </c>
      <c r="V20" s="49">
        <v>0</v>
      </c>
      <c r="W20" s="49">
        <v>0</v>
      </c>
      <c r="X20" s="49">
        <v>531</v>
      </c>
      <c r="Y20" s="49">
        <v>302</v>
      </c>
      <c r="Z20" s="49">
        <v>229</v>
      </c>
      <c r="AA20" s="49">
        <v>241</v>
      </c>
      <c r="AB20" s="52">
        <f t="shared" si="0"/>
        <v>131.87772925764193</v>
      </c>
    </row>
    <row r="21" spans="1:28" s="32" customFormat="1" ht="12">
      <c r="A21" s="8" t="s">
        <v>43</v>
      </c>
      <c r="B21" s="33" t="s">
        <v>44</v>
      </c>
      <c r="C21" s="49">
        <v>6</v>
      </c>
      <c r="D21" s="49">
        <v>5</v>
      </c>
      <c r="E21" s="49">
        <v>1</v>
      </c>
      <c r="F21" s="49">
        <v>6</v>
      </c>
      <c r="G21" s="49">
        <v>5</v>
      </c>
      <c r="H21" s="49">
        <v>1</v>
      </c>
      <c r="I21" s="49">
        <v>0</v>
      </c>
      <c r="J21" s="49">
        <v>0</v>
      </c>
      <c r="K21" s="49">
        <v>0</v>
      </c>
      <c r="L21" s="49">
        <v>6</v>
      </c>
      <c r="M21" s="49">
        <v>2</v>
      </c>
      <c r="N21" s="49">
        <v>4</v>
      </c>
      <c r="O21" s="49">
        <v>6</v>
      </c>
      <c r="P21" s="49">
        <v>2</v>
      </c>
      <c r="Q21" s="49">
        <v>4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229</v>
      </c>
      <c r="Y21" s="49">
        <v>137</v>
      </c>
      <c r="Z21" s="49">
        <v>92</v>
      </c>
      <c r="AA21" s="49">
        <v>0</v>
      </c>
      <c r="AB21" s="52">
        <f t="shared" si="0"/>
        <v>148.91304347826087</v>
      </c>
    </row>
    <row r="22" spans="1:28" s="32" customFormat="1" ht="12">
      <c r="A22" s="8" t="s">
        <v>45</v>
      </c>
      <c r="B22" s="33" t="s">
        <v>46</v>
      </c>
      <c r="C22" s="49">
        <v>10</v>
      </c>
      <c r="D22" s="49">
        <v>8</v>
      </c>
      <c r="E22" s="49">
        <v>2</v>
      </c>
      <c r="F22" s="49">
        <v>10</v>
      </c>
      <c r="G22" s="49">
        <v>8</v>
      </c>
      <c r="H22" s="49">
        <v>2</v>
      </c>
      <c r="I22" s="49">
        <v>0</v>
      </c>
      <c r="J22" s="49">
        <v>0</v>
      </c>
      <c r="K22" s="49">
        <v>0</v>
      </c>
      <c r="L22" s="49">
        <v>25</v>
      </c>
      <c r="M22" s="49">
        <v>20</v>
      </c>
      <c r="N22" s="49">
        <v>5</v>
      </c>
      <c r="O22" s="49">
        <v>25</v>
      </c>
      <c r="P22" s="49">
        <v>20</v>
      </c>
      <c r="Q22" s="49">
        <v>5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250</v>
      </c>
      <c r="Y22" s="49">
        <v>162</v>
      </c>
      <c r="Z22" s="49">
        <v>88</v>
      </c>
      <c r="AA22" s="49">
        <v>167</v>
      </c>
      <c r="AB22" s="52">
        <f t="shared" si="0"/>
        <v>184.0909090909091</v>
      </c>
    </row>
    <row r="23" spans="1:28" s="32" customFormat="1" ht="12">
      <c r="A23" s="8" t="s">
        <v>47</v>
      </c>
      <c r="B23" s="33" t="s">
        <v>48</v>
      </c>
      <c r="C23" s="49">
        <v>1</v>
      </c>
      <c r="D23" s="49">
        <v>1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7</v>
      </c>
      <c r="M23" s="49">
        <v>1</v>
      </c>
      <c r="N23" s="49">
        <v>6</v>
      </c>
      <c r="O23" s="49">
        <v>7</v>
      </c>
      <c r="P23" s="49">
        <v>1</v>
      </c>
      <c r="Q23" s="49">
        <v>6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140</v>
      </c>
      <c r="Y23" s="49">
        <v>86</v>
      </c>
      <c r="Z23" s="49">
        <v>54</v>
      </c>
      <c r="AA23" s="49">
        <v>39</v>
      </c>
      <c r="AB23" s="52">
        <f t="shared" si="0"/>
        <v>159.25925925925927</v>
      </c>
    </row>
    <row r="24" spans="1:28" s="32" customFormat="1" ht="12">
      <c r="A24" s="8" t="s">
        <v>53</v>
      </c>
      <c r="B24" s="33" t="s">
        <v>54</v>
      </c>
      <c r="C24" s="49">
        <v>9</v>
      </c>
      <c r="D24" s="49">
        <v>6</v>
      </c>
      <c r="E24" s="49">
        <v>3</v>
      </c>
      <c r="F24" s="49">
        <v>8</v>
      </c>
      <c r="G24" s="49">
        <v>5</v>
      </c>
      <c r="H24" s="49">
        <v>3</v>
      </c>
      <c r="I24" s="49">
        <v>1</v>
      </c>
      <c r="J24" s="49">
        <v>1</v>
      </c>
      <c r="K24" s="49">
        <v>0</v>
      </c>
      <c r="L24" s="49">
        <v>12</v>
      </c>
      <c r="M24" s="49">
        <v>10</v>
      </c>
      <c r="N24" s="49">
        <v>2</v>
      </c>
      <c r="O24" s="49">
        <v>11</v>
      </c>
      <c r="P24" s="49">
        <v>9</v>
      </c>
      <c r="Q24" s="49">
        <v>2</v>
      </c>
      <c r="R24" s="49">
        <v>1</v>
      </c>
      <c r="S24" s="49">
        <v>1</v>
      </c>
      <c r="T24" s="49">
        <v>0</v>
      </c>
      <c r="U24" s="49">
        <v>0</v>
      </c>
      <c r="V24" s="49">
        <v>0</v>
      </c>
      <c r="W24" s="49">
        <v>0</v>
      </c>
      <c r="X24" s="49">
        <v>302</v>
      </c>
      <c r="Y24" s="49">
        <v>190</v>
      </c>
      <c r="Z24" s="49">
        <v>112</v>
      </c>
      <c r="AA24" s="49">
        <v>183</v>
      </c>
      <c r="AB24" s="52">
        <f t="shared" si="0"/>
        <v>169.64285714285714</v>
      </c>
    </row>
    <row r="25" spans="1:28" s="32" customFormat="1" ht="12">
      <c r="A25" s="8" t="s">
        <v>55</v>
      </c>
      <c r="B25" s="33" t="s">
        <v>56</v>
      </c>
      <c r="C25" s="49">
        <v>4</v>
      </c>
      <c r="D25" s="49">
        <v>3</v>
      </c>
      <c r="E25" s="49">
        <v>1</v>
      </c>
      <c r="F25" s="49">
        <v>4</v>
      </c>
      <c r="G25" s="49">
        <v>3</v>
      </c>
      <c r="H25" s="49">
        <v>1</v>
      </c>
      <c r="I25" s="49">
        <v>0</v>
      </c>
      <c r="J25" s="49">
        <v>0</v>
      </c>
      <c r="K25" s="49">
        <v>0</v>
      </c>
      <c r="L25" s="49">
        <v>8</v>
      </c>
      <c r="M25" s="49">
        <v>7</v>
      </c>
      <c r="N25" s="49">
        <v>1</v>
      </c>
      <c r="O25" s="49">
        <v>8</v>
      </c>
      <c r="P25" s="49">
        <v>7</v>
      </c>
      <c r="Q25" s="49">
        <v>1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110</v>
      </c>
      <c r="Y25" s="49">
        <v>66</v>
      </c>
      <c r="Z25" s="49">
        <v>44</v>
      </c>
      <c r="AA25" s="49">
        <v>1</v>
      </c>
      <c r="AB25" s="52">
        <f t="shared" si="0"/>
        <v>150</v>
      </c>
    </row>
    <row r="26" spans="1:28" s="32" customFormat="1" ht="12">
      <c r="A26" s="8" t="s">
        <v>57</v>
      </c>
      <c r="B26" s="33" t="s">
        <v>58</v>
      </c>
      <c r="C26" s="49">
        <v>3</v>
      </c>
      <c r="D26" s="49">
        <v>3</v>
      </c>
      <c r="E26" s="49">
        <v>0</v>
      </c>
      <c r="F26" s="49">
        <v>2</v>
      </c>
      <c r="G26" s="49">
        <v>2</v>
      </c>
      <c r="H26" s="49">
        <v>0</v>
      </c>
      <c r="I26" s="49">
        <v>1</v>
      </c>
      <c r="J26" s="49">
        <v>1</v>
      </c>
      <c r="K26" s="49">
        <v>0</v>
      </c>
      <c r="L26" s="49">
        <v>11</v>
      </c>
      <c r="M26" s="49">
        <v>6</v>
      </c>
      <c r="N26" s="49">
        <v>5</v>
      </c>
      <c r="O26" s="49">
        <v>8</v>
      </c>
      <c r="P26" s="49">
        <v>5</v>
      </c>
      <c r="Q26" s="49">
        <v>3</v>
      </c>
      <c r="R26" s="49">
        <v>3</v>
      </c>
      <c r="S26" s="49">
        <v>1</v>
      </c>
      <c r="T26" s="49">
        <v>2</v>
      </c>
      <c r="U26" s="49">
        <v>0</v>
      </c>
      <c r="V26" s="49">
        <v>0</v>
      </c>
      <c r="W26" s="49">
        <v>0</v>
      </c>
      <c r="X26" s="49">
        <v>129</v>
      </c>
      <c r="Y26" s="49">
        <v>72</v>
      </c>
      <c r="Z26" s="49">
        <v>57</v>
      </c>
      <c r="AA26" s="49">
        <v>35</v>
      </c>
      <c r="AB26" s="52">
        <f t="shared" si="0"/>
        <v>126.3157894736842</v>
      </c>
    </row>
    <row r="27" spans="1:28" s="32" customFormat="1" ht="12">
      <c r="A27" s="8" t="s">
        <v>59</v>
      </c>
      <c r="B27" s="33" t="s">
        <v>60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3</v>
      </c>
      <c r="M27" s="49">
        <v>1</v>
      </c>
      <c r="N27" s="49">
        <v>2</v>
      </c>
      <c r="O27" s="49">
        <v>3</v>
      </c>
      <c r="P27" s="49">
        <v>1</v>
      </c>
      <c r="Q27" s="49">
        <v>2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14</v>
      </c>
      <c r="Y27" s="49">
        <v>5</v>
      </c>
      <c r="Z27" s="49">
        <v>9</v>
      </c>
      <c r="AA27" s="49">
        <v>9</v>
      </c>
      <c r="AB27" s="52">
        <f t="shared" si="0"/>
        <v>55.55555555555556</v>
      </c>
    </row>
    <row r="28" spans="1:28" s="32" customFormat="1" ht="12">
      <c r="A28" s="8" t="s">
        <v>61</v>
      </c>
      <c r="B28" s="33" t="s">
        <v>62</v>
      </c>
      <c r="C28" s="49">
        <v>10</v>
      </c>
      <c r="D28" s="49">
        <v>6</v>
      </c>
      <c r="E28" s="49">
        <v>4</v>
      </c>
      <c r="F28" s="49">
        <v>9</v>
      </c>
      <c r="G28" s="49">
        <v>5</v>
      </c>
      <c r="H28" s="49">
        <v>4</v>
      </c>
      <c r="I28" s="49">
        <v>1</v>
      </c>
      <c r="J28" s="49">
        <v>1</v>
      </c>
      <c r="K28" s="49">
        <v>0</v>
      </c>
      <c r="L28" s="49">
        <v>17</v>
      </c>
      <c r="M28" s="49">
        <v>12</v>
      </c>
      <c r="N28" s="49">
        <v>5</v>
      </c>
      <c r="O28" s="49">
        <v>15</v>
      </c>
      <c r="P28" s="49">
        <v>11</v>
      </c>
      <c r="Q28" s="49">
        <v>4</v>
      </c>
      <c r="R28" s="49">
        <v>2</v>
      </c>
      <c r="S28" s="49">
        <v>1</v>
      </c>
      <c r="T28" s="49">
        <v>1</v>
      </c>
      <c r="U28" s="49">
        <v>0</v>
      </c>
      <c r="V28" s="49">
        <v>0</v>
      </c>
      <c r="W28" s="49">
        <v>0</v>
      </c>
      <c r="X28" s="49">
        <v>129</v>
      </c>
      <c r="Y28" s="49">
        <v>67</v>
      </c>
      <c r="Z28" s="49">
        <v>62</v>
      </c>
      <c r="AA28" s="49">
        <v>73</v>
      </c>
      <c r="AB28" s="52">
        <f t="shared" si="0"/>
        <v>108.06451612903226</v>
      </c>
    </row>
    <row r="29" spans="1:28" s="32" customFormat="1" ht="12">
      <c r="A29" s="8" t="s">
        <v>63</v>
      </c>
      <c r="B29" s="33" t="s">
        <v>64</v>
      </c>
      <c r="C29" s="49">
        <v>20</v>
      </c>
      <c r="D29" s="49">
        <v>11</v>
      </c>
      <c r="E29" s="49">
        <v>9</v>
      </c>
      <c r="F29" s="49">
        <v>19</v>
      </c>
      <c r="G29" s="49">
        <v>11</v>
      </c>
      <c r="H29" s="49">
        <v>8</v>
      </c>
      <c r="I29" s="49">
        <v>1</v>
      </c>
      <c r="J29" s="49">
        <v>0</v>
      </c>
      <c r="K29" s="49">
        <v>1</v>
      </c>
      <c r="L29" s="49">
        <v>17</v>
      </c>
      <c r="M29" s="49">
        <v>8</v>
      </c>
      <c r="N29" s="49">
        <v>9</v>
      </c>
      <c r="O29" s="49">
        <v>11</v>
      </c>
      <c r="P29" s="49">
        <v>7</v>
      </c>
      <c r="Q29" s="49">
        <v>4</v>
      </c>
      <c r="R29" s="49">
        <v>6</v>
      </c>
      <c r="S29" s="49">
        <v>1</v>
      </c>
      <c r="T29" s="49">
        <v>5</v>
      </c>
      <c r="U29" s="49">
        <v>0</v>
      </c>
      <c r="V29" s="49">
        <v>0</v>
      </c>
      <c r="W29" s="49">
        <v>0</v>
      </c>
      <c r="X29" s="49">
        <v>214</v>
      </c>
      <c r="Y29" s="49">
        <v>124</v>
      </c>
      <c r="Z29" s="49">
        <v>90</v>
      </c>
      <c r="AA29" s="49">
        <v>39</v>
      </c>
      <c r="AB29" s="52">
        <f t="shared" si="0"/>
        <v>137.77777777777777</v>
      </c>
    </row>
    <row r="30" spans="1:28" s="32" customFormat="1" ht="12">
      <c r="A30" s="8" t="s">
        <v>67</v>
      </c>
      <c r="B30" s="33" t="s">
        <v>68</v>
      </c>
      <c r="C30" s="49">
        <v>4</v>
      </c>
      <c r="D30" s="49">
        <v>1</v>
      </c>
      <c r="E30" s="49">
        <v>3</v>
      </c>
      <c r="F30" s="49">
        <v>4</v>
      </c>
      <c r="G30" s="49">
        <v>1</v>
      </c>
      <c r="H30" s="49">
        <v>3</v>
      </c>
      <c r="I30" s="49">
        <v>0</v>
      </c>
      <c r="J30" s="49">
        <v>0</v>
      </c>
      <c r="K30" s="49">
        <v>0</v>
      </c>
      <c r="L30" s="49">
        <v>14</v>
      </c>
      <c r="M30" s="49">
        <v>10</v>
      </c>
      <c r="N30" s="49">
        <v>4</v>
      </c>
      <c r="O30" s="49">
        <v>12</v>
      </c>
      <c r="P30" s="49">
        <v>9</v>
      </c>
      <c r="Q30" s="49">
        <v>3</v>
      </c>
      <c r="R30" s="49">
        <v>2</v>
      </c>
      <c r="S30" s="49">
        <v>1</v>
      </c>
      <c r="T30" s="49">
        <v>1</v>
      </c>
      <c r="U30" s="49">
        <v>0</v>
      </c>
      <c r="V30" s="49">
        <v>0</v>
      </c>
      <c r="W30" s="49">
        <v>0</v>
      </c>
      <c r="X30" s="49">
        <v>189</v>
      </c>
      <c r="Y30" s="49">
        <v>90</v>
      </c>
      <c r="Z30" s="49">
        <v>99</v>
      </c>
      <c r="AA30" s="49">
        <v>63</v>
      </c>
      <c r="AB30" s="52">
        <f t="shared" si="0"/>
        <v>90.9090909090909</v>
      </c>
    </row>
    <row r="31" spans="1:28" ht="12">
      <c r="A31" s="7" t="s">
        <v>75</v>
      </c>
      <c r="B31" s="12" t="s">
        <v>76</v>
      </c>
      <c r="C31" s="47">
        <v>1</v>
      </c>
      <c r="D31" s="47">
        <v>1</v>
      </c>
      <c r="E31" s="47">
        <v>0</v>
      </c>
      <c r="F31" s="47">
        <v>1</v>
      </c>
      <c r="G31" s="47">
        <v>1</v>
      </c>
      <c r="H31" s="47">
        <v>0</v>
      </c>
      <c r="I31" s="47">
        <v>0</v>
      </c>
      <c r="J31" s="47">
        <v>0</v>
      </c>
      <c r="K31" s="47">
        <v>0</v>
      </c>
      <c r="L31" s="47">
        <v>4</v>
      </c>
      <c r="M31" s="47">
        <v>4</v>
      </c>
      <c r="N31" s="47">
        <v>0</v>
      </c>
      <c r="O31" s="47">
        <v>4</v>
      </c>
      <c r="P31" s="47">
        <v>4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15</v>
      </c>
      <c r="Y31" s="47">
        <v>8</v>
      </c>
      <c r="Z31" s="47">
        <v>7</v>
      </c>
      <c r="AA31" s="47">
        <v>3</v>
      </c>
      <c r="AB31" s="51">
        <f t="shared" si="0"/>
        <v>114.28571428571428</v>
      </c>
    </row>
    <row r="32" spans="1:28" s="32" customFormat="1" ht="12">
      <c r="A32" s="8" t="s">
        <v>77</v>
      </c>
      <c r="B32" s="33" t="s">
        <v>78</v>
      </c>
      <c r="C32" s="49">
        <v>1</v>
      </c>
      <c r="D32" s="49">
        <v>1</v>
      </c>
      <c r="E32" s="49">
        <v>0</v>
      </c>
      <c r="F32" s="49">
        <v>1</v>
      </c>
      <c r="G32" s="49">
        <v>1</v>
      </c>
      <c r="H32" s="49">
        <v>0</v>
      </c>
      <c r="I32" s="49">
        <v>0</v>
      </c>
      <c r="J32" s="49">
        <v>0</v>
      </c>
      <c r="K32" s="49">
        <v>0</v>
      </c>
      <c r="L32" s="49">
        <v>4</v>
      </c>
      <c r="M32" s="49">
        <v>4</v>
      </c>
      <c r="N32" s="49">
        <v>0</v>
      </c>
      <c r="O32" s="49">
        <v>4</v>
      </c>
      <c r="P32" s="49">
        <v>4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15</v>
      </c>
      <c r="Y32" s="49">
        <v>8</v>
      </c>
      <c r="Z32" s="49">
        <v>7</v>
      </c>
      <c r="AA32" s="49">
        <v>3</v>
      </c>
      <c r="AB32" s="52">
        <f t="shared" si="0"/>
        <v>114.28571428571428</v>
      </c>
    </row>
    <row r="33" spans="1:28" ht="12">
      <c r="A33" s="8" t="s">
        <v>79</v>
      </c>
      <c r="B33" s="17" t="s">
        <v>80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249</v>
      </c>
      <c r="B9" s="100"/>
      <c r="C9" s="47">
        <v>485</v>
      </c>
      <c r="D9" s="47">
        <v>314</v>
      </c>
      <c r="E9" s="47">
        <v>171</v>
      </c>
      <c r="F9" s="47">
        <v>442</v>
      </c>
      <c r="G9" s="47">
        <v>288</v>
      </c>
      <c r="H9" s="47">
        <v>154</v>
      </c>
      <c r="I9" s="47">
        <v>43</v>
      </c>
      <c r="J9" s="47">
        <v>26</v>
      </c>
      <c r="K9" s="47">
        <v>17</v>
      </c>
      <c r="L9" s="47">
        <v>431</v>
      </c>
      <c r="M9" s="47">
        <v>270</v>
      </c>
      <c r="N9" s="47">
        <v>161</v>
      </c>
      <c r="O9" s="47">
        <v>380</v>
      </c>
      <c r="P9" s="47">
        <v>239</v>
      </c>
      <c r="Q9" s="47">
        <v>141</v>
      </c>
      <c r="R9" s="47">
        <v>50</v>
      </c>
      <c r="S9" s="47">
        <v>31</v>
      </c>
      <c r="T9" s="47">
        <v>19</v>
      </c>
      <c r="U9" s="47">
        <v>1</v>
      </c>
      <c r="V9" s="47">
        <v>0</v>
      </c>
      <c r="W9" s="47">
        <v>1</v>
      </c>
      <c r="X9" s="47">
        <v>11102</v>
      </c>
      <c r="Y9" s="47">
        <v>6329</v>
      </c>
      <c r="Z9" s="47">
        <v>4773</v>
      </c>
      <c r="AA9" s="47">
        <v>997</v>
      </c>
      <c r="AB9" s="51">
        <f aca="true" t="shared" si="0" ref="AB9:AB32">Y9/Z9*100</f>
        <v>132.60004190236748</v>
      </c>
    </row>
    <row r="10" spans="1:28" ht="12">
      <c r="A10" s="7" t="s">
        <v>203</v>
      </c>
      <c r="B10" s="12" t="s">
        <v>208</v>
      </c>
      <c r="C10" s="47">
        <v>106</v>
      </c>
      <c r="D10" s="47">
        <v>70</v>
      </c>
      <c r="E10" s="47">
        <v>36</v>
      </c>
      <c r="F10" s="47">
        <v>94</v>
      </c>
      <c r="G10" s="47">
        <v>62</v>
      </c>
      <c r="H10" s="47">
        <v>32</v>
      </c>
      <c r="I10" s="47">
        <v>12</v>
      </c>
      <c r="J10" s="47">
        <v>8</v>
      </c>
      <c r="K10" s="47">
        <v>4</v>
      </c>
      <c r="L10" s="47">
        <v>105</v>
      </c>
      <c r="M10" s="47">
        <v>69</v>
      </c>
      <c r="N10" s="47">
        <v>36</v>
      </c>
      <c r="O10" s="47">
        <v>88</v>
      </c>
      <c r="P10" s="47">
        <v>58</v>
      </c>
      <c r="Q10" s="47">
        <v>30</v>
      </c>
      <c r="R10" s="47">
        <v>17</v>
      </c>
      <c r="S10" s="47">
        <v>11</v>
      </c>
      <c r="T10" s="47">
        <v>6</v>
      </c>
      <c r="U10" s="47">
        <v>0</v>
      </c>
      <c r="V10" s="47">
        <v>0</v>
      </c>
      <c r="W10" s="47">
        <v>0</v>
      </c>
      <c r="X10" s="47">
        <v>1589</v>
      </c>
      <c r="Y10" s="47">
        <v>977</v>
      </c>
      <c r="Z10" s="47">
        <v>612</v>
      </c>
      <c r="AA10" s="47">
        <v>142</v>
      </c>
      <c r="AB10" s="51">
        <f t="shared" si="0"/>
        <v>159.640522875817</v>
      </c>
    </row>
    <row r="11" spans="1:28" ht="12">
      <c r="A11" s="7" t="s">
        <v>204</v>
      </c>
      <c r="B11" s="12" t="s">
        <v>209</v>
      </c>
      <c r="C11" s="47">
        <v>76</v>
      </c>
      <c r="D11" s="47">
        <v>57</v>
      </c>
      <c r="E11" s="47">
        <v>19</v>
      </c>
      <c r="F11" s="47">
        <v>64</v>
      </c>
      <c r="G11" s="47">
        <v>51</v>
      </c>
      <c r="H11" s="47">
        <v>13</v>
      </c>
      <c r="I11" s="47">
        <v>12</v>
      </c>
      <c r="J11" s="47">
        <v>6</v>
      </c>
      <c r="K11" s="47">
        <v>6</v>
      </c>
      <c r="L11" s="47">
        <v>109</v>
      </c>
      <c r="M11" s="47">
        <v>70</v>
      </c>
      <c r="N11" s="47">
        <v>39</v>
      </c>
      <c r="O11" s="47">
        <v>95</v>
      </c>
      <c r="P11" s="47">
        <v>63</v>
      </c>
      <c r="Q11" s="47">
        <v>32</v>
      </c>
      <c r="R11" s="47">
        <v>14</v>
      </c>
      <c r="S11" s="47">
        <v>7</v>
      </c>
      <c r="T11" s="47">
        <v>7</v>
      </c>
      <c r="U11" s="47">
        <v>0</v>
      </c>
      <c r="V11" s="47">
        <v>0</v>
      </c>
      <c r="W11" s="47">
        <v>0</v>
      </c>
      <c r="X11" s="47">
        <v>1663</v>
      </c>
      <c r="Y11" s="47">
        <v>995</v>
      </c>
      <c r="Z11" s="47">
        <v>668</v>
      </c>
      <c r="AA11" s="47">
        <v>247</v>
      </c>
      <c r="AB11" s="51">
        <f t="shared" si="0"/>
        <v>148.95209580838323</v>
      </c>
    </row>
    <row r="12" spans="1:28" ht="12">
      <c r="A12" s="7" t="s">
        <v>244</v>
      </c>
      <c r="B12" s="12" t="s">
        <v>245</v>
      </c>
      <c r="C12" s="47">
        <v>56</v>
      </c>
      <c r="D12" s="47">
        <v>40</v>
      </c>
      <c r="E12" s="47">
        <v>16</v>
      </c>
      <c r="F12" s="47">
        <v>53</v>
      </c>
      <c r="G12" s="47">
        <v>37</v>
      </c>
      <c r="H12" s="47">
        <v>16</v>
      </c>
      <c r="I12" s="47">
        <v>3</v>
      </c>
      <c r="J12" s="47">
        <v>3</v>
      </c>
      <c r="K12" s="47">
        <v>0</v>
      </c>
      <c r="L12" s="47">
        <v>42</v>
      </c>
      <c r="M12" s="47">
        <v>23</v>
      </c>
      <c r="N12" s="47">
        <v>19</v>
      </c>
      <c r="O12" s="47">
        <v>37</v>
      </c>
      <c r="P12" s="47">
        <v>20</v>
      </c>
      <c r="Q12" s="47">
        <v>17</v>
      </c>
      <c r="R12" s="47">
        <v>5</v>
      </c>
      <c r="S12" s="47">
        <v>3</v>
      </c>
      <c r="T12" s="47">
        <v>2</v>
      </c>
      <c r="U12" s="47">
        <v>0</v>
      </c>
      <c r="V12" s="47">
        <v>0</v>
      </c>
      <c r="W12" s="47">
        <v>0</v>
      </c>
      <c r="X12" s="47">
        <v>1128</v>
      </c>
      <c r="Y12" s="47">
        <v>638</v>
      </c>
      <c r="Z12" s="47">
        <v>490</v>
      </c>
      <c r="AA12" s="47">
        <v>150</v>
      </c>
      <c r="AB12" s="51">
        <f t="shared" si="0"/>
        <v>130.20408163265307</v>
      </c>
    </row>
    <row r="13" spans="1:28" s="32" customFormat="1" ht="12">
      <c r="A13" s="7" t="s">
        <v>205</v>
      </c>
      <c r="B13" s="12" t="s">
        <v>210</v>
      </c>
      <c r="C13" s="48">
        <v>72</v>
      </c>
      <c r="D13" s="48">
        <v>38</v>
      </c>
      <c r="E13" s="48">
        <v>34</v>
      </c>
      <c r="F13" s="48">
        <v>70</v>
      </c>
      <c r="G13" s="48">
        <v>38</v>
      </c>
      <c r="H13" s="48">
        <v>32</v>
      </c>
      <c r="I13" s="48">
        <v>2</v>
      </c>
      <c r="J13" s="48">
        <v>0</v>
      </c>
      <c r="K13" s="48">
        <v>2</v>
      </c>
      <c r="L13" s="48">
        <v>49</v>
      </c>
      <c r="M13" s="48">
        <v>27</v>
      </c>
      <c r="N13" s="48">
        <v>22</v>
      </c>
      <c r="O13" s="48">
        <v>44</v>
      </c>
      <c r="P13" s="48">
        <v>24</v>
      </c>
      <c r="Q13" s="48">
        <v>20</v>
      </c>
      <c r="R13" s="48">
        <v>4</v>
      </c>
      <c r="S13" s="48">
        <v>3</v>
      </c>
      <c r="T13" s="48">
        <v>1</v>
      </c>
      <c r="U13" s="48">
        <v>1</v>
      </c>
      <c r="V13" s="48">
        <v>0</v>
      </c>
      <c r="W13" s="48">
        <v>1</v>
      </c>
      <c r="X13" s="48">
        <v>1603</v>
      </c>
      <c r="Y13" s="48">
        <v>826</v>
      </c>
      <c r="Z13" s="48">
        <v>777</v>
      </c>
      <c r="AA13" s="48">
        <v>64</v>
      </c>
      <c r="AB13" s="51">
        <f t="shared" si="0"/>
        <v>106.30630630630631</v>
      </c>
    </row>
    <row r="14" spans="1:28" s="32" customFormat="1" ht="12">
      <c r="A14" s="7" t="s">
        <v>206</v>
      </c>
      <c r="B14" s="12" t="s">
        <v>211</v>
      </c>
      <c r="C14" s="48">
        <v>27</v>
      </c>
      <c r="D14" s="48">
        <v>14</v>
      </c>
      <c r="E14" s="48">
        <v>13</v>
      </c>
      <c r="F14" s="48">
        <v>26</v>
      </c>
      <c r="G14" s="48">
        <v>13</v>
      </c>
      <c r="H14" s="48">
        <v>13</v>
      </c>
      <c r="I14" s="48">
        <v>1</v>
      </c>
      <c r="J14" s="48">
        <v>1</v>
      </c>
      <c r="K14" s="48">
        <v>0</v>
      </c>
      <c r="L14" s="48">
        <v>28</v>
      </c>
      <c r="M14" s="48">
        <v>18</v>
      </c>
      <c r="N14" s="48">
        <v>10</v>
      </c>
      <c r="O14" s="48">
        <v>27</v>
      </c>
      <c r="P14" s="48">
        <v>17</v>
      </c>
      <c r="Q14" s="48">
        <v>10</v>
      </c>
      <c r="R14" s="48">
        <v>1</v>
      </c>
      <c r="S14" s="48">
        <v>1</v>
      </c>
      <c r="T14" s="48">
        <v>0</v>
      </c>
      <c r="U14" s="48">
        <v>0</v>
      </c>
      <c r="V14" s="48">
        <v>0</v>
      </c>
      <c r="W14" s="48">
        <v>0</v>
      </c>
      <c r="X14" s="48">
        <v>905</v>
      </c>
      <c r="Y14" s="48">
        <v>471</v>
      </c>
      <c r="Z14" s="48">
        <v>434</v>
      </c>
      <c r="AA14" s="48">
        <v>124</v>
      </c>
      <c r="AB14" s="51">
        <f t="shared" si="0"/>
        <v>108.52534562211981</v>
      </c>
    </row>
    <row r="15" spans="1:28" s="32" customFormat="1" ht="12">
      <c r="A15" s="7" t="s">
        <v>207</v>
      </c>
      <c r="B15" s="12" t="s">
        <v>212</v>
      </c>
      <c r="C15" s="48">
        <v>54</v>
      </c>
      <c r="D15" s="48">
        <v>34</v>
      </c>
      <c r="E15" s="48">
        <v>20</v>
      </c>
      <c r="F15" s="48">
        <v>54</v>
      </c>
      <c r="G15" s="48">
        <v>34</v>
      </c>
      <c r="H15" s="48">
        <v>20</v>
      </c>
      <c r="I15" s="48">
        <v>0</v>
      </c>
      <c r="J15" s="48">
        <v>0</v>
      </c>
      <c r="K15" s="48">
        <v>0</v>
      </c>
      <c r="L15" s="48">
        <v>38</v>
      </c>
      <c r="M15" s="48">
        <v>22</v>
      </c>
      <c r="N15" s="48">
        <v>16</v>
      </c>
      <c r="O15" s="48">
        <v>34</v>
      </c>
      <c r="P15" s="48">
        <v>20</v>
      </c>
      <c r="Q15" s="48">
        <v>14</v>
      </c>
      <c r="R15" s="48">
        <v>4</v>
      </c>
      <c r="S15" s="48">
        <v>2</v>
      </c>
      <c r="T15" s="48">
        <v>2</v>
      </c>
      <c r="U15" s="48">
        <v>0</v>
      </c>
      <c r="V15" s="48">
        <v>0</v>
      </c>
      <c r="W15" s="48">
        <v>0</v>
      </c>
      <c r="X15" s="48">
        <v>1264</v>
      </c>
      <c r="Y15" s="48">
        <v>694</v>
      </c>
      <c r="Z15" s="48">
        <v>570</v>
      </c>
      <c r="AA15" s="48">
        <v>142</v>
      </c>
      <c r="AB15" s="51">
        <f t="shared" si="0"/>
        <v>121.75438596491229</v>
      </c>
    </row>
    <row r="16" spans="1:28" s="32" customFormat="1" ht="12">
      <c r="A16" s="7" t="s">
        <v>83</v>
      </c>
      <c r="B16" s="12" t="s">
        <v>27</v>
      </c>
      <c r="C16" s="48">
        <v>94</v>
      </c>
      <c r="D16" s="48">
        <v>61</v>
      </c>
      <c r="E16" s="48">
        <v>33</v>
      </c>
      <c r="F16" s="48">
        <v>81</v>
      </c>
      <c r="G16" s="48">
        <v>53</v>
      </c>
      <c r="H16" s="48">
        <v>28</v>
      </c>
      <c r="I16" s="48">
        <v>13</v>
      </c>
      <c r="J16" s="48">
        <v>8</v>
      </c>
      <c r="K16" s="48">
        <v>5</v>
      </c>
      <c r="L16" s="48">
        <v>59</v>
      </c>
      <c r="M16" s="48">
        <v>40</v>
      </c>
      <c r="N16" s="48">
        <v>19</v>
      </c>
      <c r="O16" s="48">
        <v>54</v>
      </c>
      <c r="P16" s="48">
        <v>36</v>
      </c>
      <c r="Q16" s="48">
        <v>18</v>
      </c>
      <c r="R16" s="48">
        <v>5</v>
      </c>
      <c r="S16" s="48">
        <v>4</v>
      </c>
      <c r="T16" s="48">
        <v>1</v>
      </c>
      <c r="U16" s="48">
        <v>0</v>
      </c>
      <c r="V16" s="48">
        <v>0</v>
      </c>
      <c r="W16" s="48">
        <v>0</v>
      </c>
      <c r="X16" s="48">
        <v>2932</v>
      </c>
      <c r="Y16" s="48">
        <v>1717</v>
      </c>
      <c r="Z16" s="48">
        <v>1215</v>
      </c>
      <c r="AA16" s="48">
        <v>125</v>
      </c>
      <c r="AB16" s="52">
        <f t="shared" si="0"/>
        <v>141.31687242798355</v>
      </c>
    </row>
    <row r="17" spans="1:28" s="32" customFormat="1" ht="12">
      <c r="A17" s="8" t="s">
        <v>31</v>
      </c>
      <c r="B17" s="33" t="s">
        <v>32</v>
      </c>
      <c r="C17" s="50">
        <v>6</v>
      </c>
      <c r="D17" s="50">
        <v>5</v>
      </c>
      <c r="E17" s="50">
        <v>1</v>
      </c>
      <c r="F17" s="50">
        <v>5</v>
      </c>
      <c r="G17" s="50">
        <v>4</v>
      </c>
      <c r="H17" s="50">
        <v>1</v>
      </c>
      <c r="I17" s="50">
        <v>1</v>
      </c>
      <c r="J17" s="50">
        <v>1</v>
      </c>
      <c r="K17" s="50">
        <v>0</v>
      </c>
      <c r="L17" s="50">
        <v>5</v>
      </c>
      <c r="M17" s="50">
        <v>3</v>
      </c>
      <c r="N17" s="50">
        <v>2</v>
      </c>
      <c r="O17" s="50">
        <v>4</v>
      </c>
      <c r="P17" s="50">
        <v>2</v>
      </c>
      <c r="Q17" s="50">
        <v>2</v>
      </c>
      <c r="R17" s="50">
        <v>1</v>
      </c>
      <c r="S17" s="50">
        <v>1</v>
      </c>
      <c r="T17" s="50">
        <v>0</v>
      </c>
      <c r="U17" s="50">
        <v>0</v>
      </c>
      <c r="V17" s="50">
        <v>0</v>
      </c>
      <c r="W17" s="50">
        <v>0</v>
      </c>
      <c r="X17" s="50">
        <v>210</v>
      </c>
      <c r="Y17" s="50">
        <v>138</v>
      </c>
      <c r="Z17" s="50">
        <v>72</v>
      </c>
      <c r="AA17" s="50">
        <v>12</v>
      </c>
      <c r="AB17" s="52">
        <f t="shared" si="0"/>
        <v>191.66666666666669</v>
      </c>
    </row>
    <row r="18" spans="1:28" s="32" customFormat="1" ht="12">
      <c r="A18" s="8" t="s">
        <v>35</v>
      </c>
      <c r="B18" s="33" t="s">
        <v>36</v>
      </c>
      <c r="C18" s="49">
        <v>10</v>
      </c>
      <c r="D18" s="49">
        <v>6</v>
      </c>
      <c r="E18" s="49">
        <v>4</v>
      </c>
      <c r="F18" s="49">
        <v>9</v>
      </c>
      <c r="G18" s="49">
        <v>6</v>
      </c>
      <c r="H18" s="49">
        <v>3</v>
      </c>
      <c r="I18" s="49">
        <v>1</v>
      </c>
      <c r="J18" s="49">
        <v>0</v>
      </c>
      <c r="K18" s="49">
        <v>1</v>
      </c>
      <c r="L18" s="49">
        <v>2</v>
      </c>
      <c r="M18" s="49">
        <v>1</v>
      </c>
      <c r="N18" s="49">
        <v>1</v>
      </c>
      <c r="O18" s="49">
        <v>2</v>
      </c>
      <c r="P18" s="49">
        <v>1</v>
      </c>
      <c r="Q18" s="49">
        <v>1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225</v>
      </c>
      <c r="Y18" s="49">
        <v>126</v>
      </c>
      <c r="Z18" s="49">
        <v>99</v>
      </c>
      <c r="AA18" s="49">
        <v>5</v>
      </c>
      <c r="AB18" s="52">
        <f t="shared" si="0"/>
        <v>127.27272727272727</v>
      </c>
    </row>
    <row r="19" spans="1:28" s="32" customFormat="1" ht="12">
      <c r="A19" s="8" t="s">
        <v>37</v>
      </c>
      <c r="B19" s="33" t="s">
        <v>38</v>
      </c>
      <c r="C19" s="49">
        <v>3</v>
      </c>
      <c r="D19" s="49">
        <v>0</v>
      </c>
      <c r="E19" s="49">
        <v>3</v>
      </c>
      <c r="F19" s="49">
        <v>1</v>
      </c>
      <c r="G19" s="49">
        <v>0</v>
      </c>
      <c r="H19" s="49">
        <v>1</v>
      </c>
      <c r="I19" s="49">
        <v>2</v>
      </c>
      <c r="J19" s="49">
        <v>0</v>
      </c>
      <c r="K19" s="49">
        <v>2</v>
      </c>
      <c r="L19" s="49">
        <v>3</v>
      </c>
      <c r="M19" s="49">
        <v>3</v>
      </c>
      <c r="N19" s="49">
        <v>0</v>
      </c>
      <c r="O19" s="49">
        <v>3</v>
      </c>
      <c r="P19" s="49">
        <v>3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201</v>
      </c>
      <c r="Y19" s="49">
        <v>116</v>
      </c>
      <c r="Z19" s="49">
        <v>85</v>
      </c>
      <c r="AA19" s="49">
        <v>5</v>
      </c>
      <c r="AB19" s="52">
        <f t="shared" si="0"/>
        <v>136.47058823529412</v>
      </c>
    </row>
    <row r="20" spans="1:28" s="32" customFormat="1" ht="12">
      <c r="A20" s="8" t="s">
        <v>41</v>
      </c>
      <c r="B20" s="33" t="s">
        <v>42</v>
      </c>
      <c r="C20" s="49">
        <v>14</v>
      </c>
      <c r="D20" s="49">
        <v>9</v>
      </c>
      <c r="E20" s="49">
        <v>5</v>
      </c>
      <c r="F20" s="49">
        <v>13</v>
      </c>
      <c r="G20" s="49">
        <v>8</v>
      </c>
      <c r="H20" s="49">
        <v>5</v>
      </c>
      <c r="I20" s="49">
        <v>1</v>
      </c>
      <c r="J20" s="49">
        <v>1</v>
      </c>
      <c r="K20" s="49">
        <v>0</v>
      </c>
      <c r="L20" s="49">
        <v>9</v>
      </c>
      <c r="M20" s="49">
        <v>5</v>
      </c>
      <c r="N20" s="49">
        <v>4</v>
      </c>
      <c r="O20" s="49">
        <v>9</v>
      </c>
      <c r="P20" s="49">
        <v>5</v>
      </c>
      <c r="Q20" s="49">
        <v>4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537</v>
      </c>
      <c r="Y20" s="49">
        <v>305</v>
      </c>
      <c r="Z20" s="49">
        <v>232</v>
      </c>
      <c r="AA20" s="49">
        <v>9</v>
      </c>
      <c r="AB20" s="52">
        <f t="shared" si="0"/>
        <v>131.4655172413793</v>
      </c>
    </row>
    <row r="21" spans="1:28" s="32" customFormat="1" ht="12">
      <c r="A21" s="8" t="s">
        <v>43</v>
      </c>
      <c r="B21" s="33" t="s">
        <v>44</v>
      </c>
      <c r="C21" s="49">
        <v>7</v>
      </c>
      <c r="D21" s="49">
        <v>6</v>
      </c>
      <c r="E21" s="49">
        <v>1</v>
      </c>
      <c r="F21" s="49">
        <v>7</v>
      </c>
      <c r="G21" s="49">
        <v>6</v>
      </c>
      <c r="H21" s="49">
        <v>1</v>
      </c>
      <c r="I21" s="49">
        <v>0</v>
      </c>
      <c r="J21" s="49">
        <v>0</v>
      </c>
      <c r="K21" s="49">
        <v>0</v>
      </c>
      <c r="L21" s="49">
        <v>2</v>
      </c>
      <c r="M21" s="49">
        <v>2</v>
      </c>
      <c r="N21" s="49">
        <v>0</v>
      </c>
      <c r="O21" s="49">
        <v>1</v>
      </c>
      <c r="P21" s="49">
        <v>1</v>
      </c>
      <c r="Q21" s="49">
        <v>0</v>
      </c>
      <c r="R21" s="49">
        <v>1</v>
      </c>
      <c r="S21" s="49">
        <v>1</v>
      </c>
      <c r="T21" s="49">
        <v>0</v>
      </c>
      <c r="U21" s="49">
        <v>0</v>
      </c>
      <c r="V21" s="49">
        <v>0</v>
      </c>
      <c r="W21" s="49">
        <v>0</v>
      </c>
      <c r="X21" s="49">
        <v>229</v>
      </c>
      <c r="Y21" s="49">
        <v>134</v>
      </c>
      <c r="Z21" s="49">
        <v>95</v>
      </c>
      <c r="AA21" s="49">
        <v>0</v>
      </c>
      <c r="AB21" s="52">
        <f t="shared" si="0"/>
        <v>141.05263157894737</v>
      </c>
    </row>
    <row r="22" spans="1:28" s="32" customFormat="1" ht="12">
      <c r="A22" s="8" t="s">
        <v>45</v>
      </c>
      <c r="B22" s="33" t="s">
        <v>46</v>
      </c>
      <c r="C22" s="49">
        <v>7</v>
      </c>
      <c r="D22" s="49">
        <v>5</v>
      </c>
      <c r="E22" s="49">
        <v>2</v>
      </c>
      <c r="F22" s="49">
        <v>6</v>
      </c>
      <c r="G22" s="49">
        <v>4</v>
      </c>
      <c r="H22" s="49">
        <v>2</v>
      </c>
      <c r="I22" s="49">
        <v>1</v>
      </c>
      <c r="J22" s="49">
        <v>1</v>
      </c>
      <c r="K22" s="49">
        <v>0</v>
      </c>
      <c r="L22" s="49">
        <v>9</v>
      </c>
      <c r="M22" s="49">
        <v>7</v>
      </c>
      <c r="N22" s="49">
        <v>2</v>
      </c>
      <c r="O22" s="49">
        <v>9</v>
      </c>
      <c r="P22" s="49">
        <v>7</v>
      </c>
      <c r="Q22" s="49">
        <v>2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265</v>
      </c>
      <c r="Y22" s="49">
        <v>174</v>
      </c>
      <c r="Z22" s="49">
        <v>91</v>
      </c>
      <c r="AA22" s="49">
        <v>5</v>
      </c>
      <c r="AB22" s="52">
        <f t="shared" si="0"/>
        <v>191.2087912087912</v>
      </c>
    </row>
    <row r="23" spans="1:28" s="32" customFormat="1" ht="12">
      <c r="A23" s="8" t="s">
        <v>47</v>
      </c>
      <c r="B23" s="33" t="s">
        <v>48</v>
      </c>
      <c r="C23" s="49">
        <v>1</v>
      </c>
      <c r="D23" s="49">
        <v>1</v>
      </c>
      <c r="E23" s="49">
        <v>0</v>
      </c>
      <c r="F23" s="49">
        <v>1</v>
      </c>
      <c r="G23" s="49">
        <v>1</v>
      </c>
      <c r="H23" s="49">
        <v>0</v>
      </c>
      <c r="I23" s="49">
        <v>0</v>
      </c>
      <c r="J23" s="49">
        <v>0</v>
      </c>
      <c r="K23" s="49">
        <v>0</v>
      </c>
      <c r="L23" s="49">
        <v>1</v>
      </c>
      <c r="M23" s="49">
        <v>1</v>
      </c>
      <c r="N23" s="49">
        <v>0</v>
      </c>
      <c r="O23" s="49">
        <v>1</v>
      </c>
      <c r="P23" s="49">
        <v>1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146</v>
      </c>
      <c r="Y23" s="49">
        <v>86</v>
      </c>
      <c r="Z23" s="49">
        <v>60</v>
      </c>
      <c r="AA23" s="49">
        <v>5</v>
      </c>
      <c r="AB23" s="52">
        <f t="shared" si="0"/>
        <v>143.33333333333334</v>
      </c>
    </row>
    <row r="24" spans="1:28" s="32" customFormat="1" ht="12">
      <c r="A24" s="8" t="s">
        <v>53</v>
      </c>
      <c r="B24" s="33" t="s">
        <v>54</v>
      </c>
      <c r="C24" s="49">
        <v>10</v>
      </c>
      <c r="D24" s="49">
        <v>6</v>
      </c>
      <c r="E24" s="49">
        <v>4</v>
      </c>
      <c r="F24" s="49">
        <v>8</v>
      </c>
      <c r="G24" s="49">
        <v>5</v>
      </c>
      <c r="H24" s="49">
        <v>3</v>
      </c>
      <c r="I24" s="49">
        <v>2</v>
      </c>
      <c r="J24" s="49">
        <v>1</v>
      </c>
      <c r="K24" s="49">
        <v>1</v>
      </c>
      <c r="L24" s="49">
        <v>6</v>
      </c>
      <c r="M24" s="49">
        <v>1</v>
      </c>
      <c r="N24" s="49">
        <v>5</v>
      </c>
      <c r="O24" s="49">
        <v>5</v>
      </c>
      <c r="P24" s="49">
        <v>1</v>
      </c>
      <c r="Q24" s="49">
        <v>4</v>
      </c>
      <c r="R24" s="49">
        <v>1</v>
      </c>
      <c r="S24" s="49">
        <v>0</v>
      </c>
      <c r="T24" s="49">
        <v>1</v>
      </c>
      <c r="U24" s="49">
        <v>0</v>
      </c>
      <c r="V24" s="49">
        <v>0</v>
      </c>
      <c r="W24" s="49">
        <v>0</v>
      </c>
      <c r="X24" s="49">
        <v>305</v>
      </c>
      <c r="Y24" s="49">
        <v>194</v>
      </c>
      <c r="Z24" s="49">
        <v>111</v>
      </c>
      <c r="AA24" s="49">
        <v>1</v>
      </c>
      <c r="AB24" s="52">
        <f t="shared" si="0"/>
        <v>174.77477477477476</v>
      </c>
    </row>
    <row r="25" spans="1:28" s="32" customFormat="1" ht="12">
      <c r="A25" s="8" t="s">
        <v>55</v>
      </c>
      <c r="B25" s="33" t="s">
        <v>56</v>
      </c>
      <c r="C25" s="49">
        <v>2</v>
      </c>
      <c r="D25" s="49">
        <v>2</v>
      </c>
      <c r="E25" s="49">
        <v>0</v>
      </c>
      <c r="F25" s="49">
        <v>2</v>
      </c>
      <c r="G25" s="49">
        <v>2</v>
      </c>
      <c r="H25" s="49">
        <v>0</v>
      </c>
      <c r="I25" s="49">
        <v>0</v>
      </c>
      <c r="J25" s="49">
        <v>0</v>
      </c>
      <c r="K25" s="49">
        <v>0</v>
      </c>
      <c r="L25" s="49">
        <v>1</v>
      </c>
      <c r="M25" s="49">
        <v>1</v>
      </c>
      <c r="N25" s="49">
        <v>0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114</v>
      </c>
      <c r="Y25" s="49">
        <v>70</v>
      </c>
      <c r="Z25" s="49">
        <v>44</v>
      </c>
      <c r="AA25" s="49">
        <v>0</v>
      </c>
      <c r="AB25" s="52">
        <f t="shared" si="0"/>
        <v>159.0909090909091</v>
      </c>
    </row>
    <row r="26" spans="1:28" s="32" customFormat="1" ht="12">
      <c r="A26" s="8" t="s">
        <v>57</v>
      </c>
      <c r="B26" s="33" t="s">
        <v>58</v>
      </c>
      <c r="C26" s="49">
        <v>6</v>
      </c>
      <c r="D26" s="49">
        <v>4</v>
      </c>
      <c r="E26" s="49">
        <v>2</v>
      </c>
      <c r="F26" s="49">
        <v>6</v>
      </c>
      <c r="G26" s="49">
        <v>4</v>
      </c>
      <c r="H26" s="49">
        <v>2</v>
      </c>
      <c r="I26" s="49">
        <v>0</v>
      </c>
      <c r="J26" s="49">
        <v>0</v>
      </c>
      <c r="K26" s="49">
        <v>0</v>
      </c>
      <c r="L26" s="49">
        <v>5</v>
      </c>
      <c r="M26" s="49">
        <v>5</v>
      </c>
      <c r="N26" s="49">
        <v>0</v>
      </c>
      <c r="O26" s="49">
        <v>5</v>
      </c>
      <c r="P26" s="49">
        <v>5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137</v>
      </c>
      <c r="Y26" s="49">
        <v>75</v>
      </c>
      <c r="Z26" s="49">
        <v>62</v>
      </c>
      <c r="AA26" s="49">
        <v>19</v>
      </c>
      <c r="AB26" s="52">
        <f t="shared" si="0"/>
        <v>120.96774193548387</v>
      </c>
    </row>
    <row r="27" spans="1:28" s="32" customFormat="1" ht="12">
      <c r="A27" s="8" t="s">
        <v>59</v>
      </c>
      <c r="B27" s="33" t="s">
        <v>60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17</v>
      </c>
      <c r="Y27" s="49">
        <v>6</v>
      </c>
      <c r="Z27" s="49">
        <v>11</v>
      </c>
      <c r="AA27" s="49">
        <v>0</v>
      </c>
      <c r="AB27" s="52">
        <f t="shared" si="0"/>
        <v>54.54545454545454</v>
      </c>
    </row>
    <row r="28" spans="1:28" s="32" customFormat="1" ht="12">
      <c r="A28" s="8" t="s">
        <v>61</v>
      </c>
      <c r="B28" s="33" t="s">
        <v>62</v>
      </c>
      <c r="C28" s="49">
        <v>6</v>
      </c>
      <c r="D28" s="49">
        <v>5</v>
      </c>
      <c r="E28" s="49">
        <v>1</v>
      </c>
      <c r="F28" s="49">
        <v>4</v>
      </c>
      <c r="G28" s="49">
        <v>3</v>
      </c>
      <c r="H28" s="49">
        <v>1</v>
      </c>
      <c r="I28" s="49">
        <v>2</v>
      </c>
      <c r="J28" s="49">
        <v>2</v>
      </c>
      <c r="K28" s="49">
        <v>0</v>
      </c>
      <c r="L28" s="49">
        <v>8</v>
      </c>
      <c r="M28" s="49">
        <v>6</v>
      </c>
      <c r="N28" s="49">
        <v>2</v>
      </c>
      <c r="O28" s="49">
        <v>7</v>
      </c>
      <c r="P28" s="49">
        <v>5</v>
      </c>
      <c r="Q28" s="49">
        <v>2</v>
      </c>
      <c r="R28" s="49">
        <v>1</v>
      </c>
      <c r="S28" s="49">
        <v>1</v>
      </c>
      <c r="T28" s="49">
        <v>0</v>
      </c>
      <c r="U28" s="49">
        <v>0</v>
      </c>
      <c r="V28" s="49">
        <v>0</v>
      </c>
      <c r="W28" s="49">
        <v>0</v>
      </c>
      <c r="X28" s="49">
        <v>136</v>
      </c>
      <c r="Y28" s="49">
        <v>73</v>
      </c>
      <c r="Z28" s="49">
        <v>63</v>
      </c>
      <c r="AA28" s="49">
        <v>9</v>
      </c>
      <c r="AB28" s="52">
        <f t="shared" si="0"/>
        <v>115.87301587301589</v>
      </c>
    </row>
    <row r="29" spans="1:28" s="32" customFormat="1" ht="12">
      <c r="A29" s="8" t="s">
        <v>63</v>
      </c>
      <c r="B29" s="33" t="s">
        <v>64</v>
      </c>
      <c r="C29" s="49">
        <v>13</v>
      </c>
      <c r="D29" s="49">
        <v>8</v>
      </c>
      <c r="E29" s="49">
        <v>5</v>
      </c>
      <c r="F29" s="49">
        <v>11</v>
      </c>
      <c r="G29" s="49">
        <v>7</v>
      </c>
      <c r="H29" s="49">
        <v>4</v>
      </c>
      <c r="I29" s="49">
        <v>2</v>
      </c>
      <c r="J29" s="49">
        <v>1</v>
      </c>
      <c r="K29" s="49">
        <v>1</v>
      </c>
      <c r="L29" s="49">
        <v>5</v>
      </c>
      <c r="M29" s="49">
        <v>3</v>
      </c>
      <c r="N29" s="49">
        <v>2</v>
      </c>
      <c r="O29" s="49">
        <v>5</v>
      </c>
      <c r="P29" s="49">
        <v>3</v>
      </c>
      <c r="Q29" s="49">
        <v>2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211</v>
      </c>
      <c r="Y29" s="49">
        <v>121</v>
      </c>
      <c r="Z29" s="49">
        <v>90</v>
      </c>
      <c r="AA29" s="49">
        <v>11</v>
      </c>
      <c r="AB29" s="52">
        <f t="shared" si="0"/>
        <v>134.44444444444446</v>
      </c>
    </row>
    <row r="30" spans="1:28" s="32" customFormat="1" ht="12">
      <c r="A30" s="8" t="s">
        <v>67</v>
      </c>
      <c r="B30" s="33" t="s">
        <v>68</v>
      </c>
      <c r="C30" s="49">
        <v>9</v>
      </c>
      <c r="D30" s="49">
        <v>4</v>
      </c>
      <c r="E30" s="49">
        <v>5</v>
      </c>
      <c r="F30" s="49">
        <v>8</v>
      </c>
      <c r="G30" s="49">
        <v>3</v>
      </c>
      <c r="H30" s="49">
        <v>5</v>
      </c>
      <c r="I30" s="49">
        <v>1</v>
      </c>
      <c r="J30" s="49">
        <v>1</v>
      </c>
      <c r="K30" s="49">
        <v>0</v>
      </c>
      <c r="L30" s="49">
        <v>3</v>
      </c>
      <c r="M30" s="49">
        <v>2</v>
      </c>
      <c r="N30" s="49">
        <v>1</v>
      </c>
      <c r="O30" s="49">
        <v>2</v>
      </c>
      <c r="P30" s="49">
        <v>1</v>
      </c>
      <c r="Q30" s="49">
        <v>1</v>
      </c>
      <c r="R30" s="49">
        <v>1</v>
      </c>
      <c r="S30" s="49">
        <v>1</v>
      </c>
      <c r="T30" s="49">
        <v>0</v>
      </c>
      <c r="U30" s="49">
        <v>0</v>
      </c>
      <c r="V30" s="49">
        <v>0</v>
      </c>
      <c r="W30" s="49">
        <v>0</v>
      </c>
      <c r="X30" s="49">
        <v>199</v>
      </c>
      <c r="Y30" s="49">
        <v>99</v>
      </c>
      <c r="Z30" s="49">
        <v>100</v>
      </c>
      <c r="AA30" s="49">
        <v>44</v>
      </c>
      <c r="AB30" s="52">
        <f t="shared" si="0"/>
        <v>99</v>
      </c>
    </row>
    <row r="31" spans="1:28" ht="12">
      <c r="A31" s="7" t="s">
        <v>75</v>
      </c>
      <c r="B31" s="12" t="s">
        <v>76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1</v>
      </c>
      <c r="M31" s="47">
        <v>1</v>
      </c>
      <c r="N31" s="47">
        <v>0</v>
      </c>
      <c r="O31" s="47">
        <v>1</v>
      </c>
      <c r="P31" s="47">
        <v>1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18</v>
      </c>
      <c r="Y31" s="47">
        <v>11</v>
      </c>
      <c r="Z31" s="47">
        <v>7</v>
      </c>
      <c r="AA31" s="47">
        <v>3</v>
      </c>
      <c r="AB31" s="51">
        <f t="shared" si="0"/>
        <v>157.14285714285714</v>
      </c>
    </row>
    <row r="32" spans="1:28" s="32" customFormat="1" ht="12">
      <c r="A32" s="8" t="s">
        <v>77</v>
      </c>
      <c r="B32" s="33" t="s">
        <v>78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1</v>
      </c>
      <c r="N32" s="49">
        <v>0</v>
      </c>
      <c r="O32" s="49">
        <v>1</v>
      </c>
      <c r="P32" s="49">
        <v>1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18</v>
      </c>
      <c r="Y32" s="49">
        <v>11</v>
      </c>
      <c r="Z32" s="49">
        <v>7</v>
      </c>
      <c r="AA32" s="49">
        <v>3</v>
      </c>
      <c r="AB32" s="52">
        <f t="shared" si="0"/>
        <v>157.14285714285714</v>
      </c>
    </row>
    <row r="33" spans="1:28" ht="12">
      <c r="A33" s="8" t="s">
        <v>79</v>
      </c>
      <c r="B33" s="17" t="s">
        <v>80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51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zoomScalePageLayoutView="0" workbookViewId="0" topLeftCell="A1">
      <pane xSplit="2" ySplit="9" topLeftCell="C10" activePane="bottomRight" state="frozen"/>
      <selection pane="topLeft" activeCell="A45" sqref="A45"/>
      <selection pane="topRight" activeCell="A45" sqref="A45"/>
      <selection pane="bottomLeft" activeCell="A45" sqref="A45"/>
      <selection pane="bottomRight" activeCell="A1" sqref="A1"/>
    </sheetView>
  </sheetViews>
  <sheetFormatPr defaultColWidth="9.33203125" defaultRowHeight="12"/>
  <cols>
    <col min="1" max="1" width="9.83203125" style="0" customWidth="1"/>
    <col min="2" max="2" width="14.83203125" style="0" customWidth="1"/>
    <col min="3" max="23" width="7" style="0" customWidth="1"/>
    <col min="24" max="26" width="8.83203125" style="0" customWidth="1"/>
    <col min="27" max="27" width="11.83203125" style="0" customWidth="1"/>
    <col min="28" max="28" width="13.5" style="0" customWidth="1"/>
  </cols>
  <sheetData>
    <row r="1" spans="1:26" ht="16.5" customHeight="1">
      <c r="A1" s="3" t="s">
        <v>251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7" ht="12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77"/>
      <c r="Z3" s="77"/>
      <c r="AA3" s="77"/>
    </row>
    <row r="4" spans="1:28" s="5" customFormat="1" ht="14.25" customHeight="1">
      <c r="A4" s="69" t="s">
        <v>23</v>
      </c>
      <c r="B4" s="71"/>
      <c r="C4" s="63" t="s">
        <v>8</v>
      </c>
      <c r="D4" s="64"/>
      <c r="E4" s="64"/>
      <c r="F4" s="64"/>
      <c r="G4" s="64"/>
      <c r="H4" s="64"/>
      <c r="I4" s="64"/>
      <c r="J4" s="64"/>
      <c r="K4" s="65"/>
      <c r="L4" s="66" t="s">
        <v>9</v>
      </c>
      <c r="M4" s="67"/>
      <c r="N4" s="67"/>
      <c r="O4" s="67"/>
      <c r="P4" s="67"/>
      <c r="Q4" s="67"/>
      <c r="R4" s="67"/>
      <c r="S4" s="67"/>
      <c r="T4" s="67"/>
      <c r="U4" s="67"/>
      <c r="V4" s="67"/>
      <c r="W4" s="68"/>
      <c r="X4" s="69" t="s">
        <v>10</v>
      </c>
      <c r="Y4" s="70"/>
      <c r="Z4" s="71"/>
      <c r="AA4" s="75" t="s">
        <v>11</v>
      </c>
      <c r="AB4" s="91" t="s">
        <v>113</v>
      </c>
    </row>
    <row r="5" spans="1:28" s="5" customFormat="1" ht="18.75" customHeight="1">
      <c r="A5" s="72"/>
      <c r="B5" s="74"/>
      <c r="C5" s="66" t="s">
        <v>12</v>
      </c>
      <c r="D5" s="67"/>
      <c r="E5" s="68"/>
      <c r="F5" s="69" t="s">
        <v>13</v>
      </c>
      <c r="G5" s="70"/>
      <c r="H5" s="71"/>
      <c r="I5" s="69" t="s">
        <v>14</v>
      </c>
      <c r="J5" s="70"/>
      <c r="K5" s="71"/>
      <c r="L5" s="66" t="s">
        <v>12</v>
      </c>
      <c r="M5" s="67"/>
      <c r="N5" s="68"/>
      <c r="O5" s="69" t="s">
        <v>144</v>
      </c>
      <c r="P5" s="70"/>
      <c r="Q5" s="71"/>
      <c r="R5" s="69" t="s">
        <v>15</v>
      </c>
      <c r="S5" s="70"/>
      <c r="T5" s="71"/>
      <c r="U5" s="94" t="s">
        <v>16</v>
      </c>
      <c r="V5" s="95"/>
      <c r="W5" s="95"/>
      <c r="X5" s="72"/>
      <c r="Y5" s="73"/>
      <c r="Z5" s="74"/>
      <c r="AA5" s="76"/>
      <c r="AB5" s="92"/>
    </row>
    <row r="6" spans="1:28" s="5" customFormat="1" ht="27" customHeight="1">
      <c r="A6" s="72"/>
      <c r="B6" s="74"/>
      <c r="C6" s="88" t="s">
        <v>0</v>
      </c>
      <c r="D6" s="89"/>
      <c r="E6" s="90"/>
      <c r="F6" s="80" t="s">
        <v>1</v>
      </c>
      <c r="G6" s="81"/>
      <c r="H6" s="82"/>
      <c r="I6" s="80" t="s">
        <v>2</v>
      </c>
      <c r="J6" s="81"/>
      <c r="K6" s="82"/>
      <c r="L6" s="88" t="s">
        <v>0</v>
      </c>
      <c r="M6" s="89"/>
      <c r="N6" s="90"/>
      <c r="O6" s="80" t="s">
        <v>3</v>
      </c>
      <c r="P6" s="81"/>
      <c r="Q6" s="82"/>
      <c r="R6" s="80" t="s">
        <v>4</v>
      </c>
      <c r="S6" s="81"/>
      <c r="T6" s="82"/>
      <c r="U6" s="88" t="s">
        <v>5</v>
      </c>
      <c r="V6" s="89"/>
      <c r="W6" s="90"/>
      <c r="X6" s="80" t="s">
        <v>7</v>
      </c>
      <c r="Y6" s="81"/>
      <c r="Z6" s="82"/>
      <c r="AA6" s="76" t="s">
        <v>6</v>
      </c>
      <c r="AB6" s="92"/>
    </row>
    <row r="7" spans="1:28" s="5" customFormat="1" ht="12.75" customHeight="1">
      <c r="A7" s="72"/>
      <c r="B7" s="74"/>
      <c r="C7" s="4" t="s">
        <v>17</v>
      </c>
      <c r="D7" s="4" t="s">
        <v>18</v>
      </c>
      <c r="E7" s="4" t="s">
        <v>19</v>
      </c>
      <c r="F7" s="4" t="s">
        <v>17</v>
      </c>
      <c r="G7" s="4" t="s">
        <v>18</v>
      </c>
      <c r="H7" s="4" t="s">
        <v>19</v>
      </c>
      <c r="I7" s="4" t="s">
        <v>17</v>
      </c>
      <c r="J7" s="4" t="s">
        <v>18</v>
      </c>
      <c r="K7" s="4" t="s">
        <v>19</v>
      </c>
      <c r="L7" s="4" t="s">
        <v>17</v>
      </c>
      <c r="M7" s="4" t="s">
        <v>18</v>
      </c>
      <c r="N7" s="4" t="s">
        <v>19</v>
      </c>
      <c r="O7" s="4" t="s">
        <v>17</v>
      </c>
      <c r="P7" s="4" t="s">
        <v>18</v>
      </c>
      <c r="Q7" s="4" t="s">
        <v>19</v>
      </c>
      <c r="R7" s="4" t="s">
        <v>17</v>
      </c>
      <c r="S7" s="4" t="s">
        <v>18</v>
      </c>
      <c r="T7" s="4" t="s">
        <v>19</v>
      </c>
      <c r="U7" s="4" t="s">
        <v>17</v>
      </c>
      <c r="V7" s="4" t="s">
        <v>18</v>
      </c>
      <c r="W7" s="4" t="s">
        <v>19</v>
      </c>
      <c r="X7" s="4" t="s">
        <v>17</v>
      </c>
      <c r="Y7" s="4" t="s">
        <v>18</v>
      </c>
      <c r="Z7" s="4" t="s">
        <v>19</v>
      </c>
      <c r="AA7" s="76"/>
      <c r="AB7" s="92"/>
    </row>
    <row r="8" spans="1:28" s="5" customFormat="1" ht="12.75" customHeight="1">
      <c r="A8" s="80"/>
      <c r="B8" s="82"/>
      <c r="C8" s="6" t="s">
        <v>0</v>
      </c>
      <c r="D8" s="6" t="s">
        <v>25</v>
      </c>
      <c r="E8" s="6" t="s">
        <v>26</v>
      </c>
      <c r="F8" s="6" t="s">
        <v>0</v>
      </c>
      <c r="G8" s="6" t="s">
        <v>25</v>
      </c>
      <c r="H8" s="6" t="s">
        <v>26</v>
      </c>
      <c r="I8" s="6" t="s">
        <v>0</v>
      </c>
      <c r="J8" s="6" t="s">
        <v>25</v>
      </c>
      <c r="K8" s="6" t="s">
        <v>26</v>
      </c>
      <c r="L8" s="6" t="s">
        <v>0</v>
      </c>
      <c r="M8" s="6" t="s">
        <v>25</v>
      </c>
      <c r="N8" s="6" t="s">
        <v>26</v>
      </c>
      <c r="O8" s="6" t="s">
        <v>0</v>
      </c>
      <c r="P8" s="6" t="s">
        <v>25</v>
      </c>
      <c r="Q8" s="6" t="s">
        <v>26</v>
      </c>
      <c r="R8" s="6" t="s">
        <v>0</v>
      </c>
      <c r="S8" s="6" t="s">
        <v>25</v>
      </c>
      <c r="T8" s="6" t="s">
        <v>26</v>
      </c>
      <c r="U8" s="6" t="s">
        <v>0</v>
      </c>
      <c r="V8" s="6" t="s">
        <v>25</v>
      </c>
      <c r="W8" s="6" t="s">
        <v>26</v>
      </c>
      <c r="X8" s="6" t="s">
        <v>0</v>
      </c>
      <c r="Y8" s="6" t="s">
        <v>25</v>
      </c>
      <c r="Z8" s="6" t="s">
        <v>26</v>
      </c>
      <c r="AA8" s="85"/>
      <c r="AB8" s="93"/>
    </row>
    <row r="9" spans="1:28" s="35" customFormat="1" ht="24.75" customHeight="1">
      <c r="A9" s="99" t="s">
        <v>248</v>
      </c>
      <c r="B9" s="100"/>
      <c r="C9" s="38">
        <v>441</v>
      </c>
      <c r="D9" s="38">
        <v>248</v>
      </c>
      <c r="E9" s="38">
        <v>193</v>
      </c>
      <c r="F9" s="38">
        <v>397</v>
      </c>
      <c r="G9" s="38">
        <v>214</v>
      </c>
      <c r="H9" s="38">
        <v>183</v>
      </c>
      <c r="I9" s="38">
        <v>44</v>
      </c>
      <c r="J9" s="38">
        <v>34</v>
      </c>
      <c r="K9" s="38">
        <v>10</v>
      </c>
      <c r="L9" s="38">
        <v>410</v>
      </c>
      <c r="M9" s="38">
        <v>241</v>
      </c>
      <c r="N9" s="38">
        <v>169</v>
      </c>
      <c r="O9" s="38">
        <v>360</v>
      </c>
      <c r="P9" s="38">
        <v>204</v>
      </c>
      <c r="Q9" s="38">
        <v>156</v>
      </c>
      <c r="R9" s="38">
        <v>50</v>
      </c>
      <c r="S9" s="38">
        <v>37</v>
      </c>
      <c r="T9" s="38">
        <v>13</v>
      </c>
      <c r="U9" s="47">
        <v>0</v>
      </c>
      <c r="V9" s="47">
        <v>0</v>
      </c>
      <c r="W9" s="47">
        <v>0</v>
      </c>
      <c r="X9" s="38">
        <v>11048</v>
      </c>
      <c r="Y9" s="38">
        <v>6285</v>
      </c>
      <c r="Z9" s="38">
        <v>4763</v>
      </c>
      <c r="AA9" s="38">
        <v>505</v>
      </c>
      <c r="AB9" s="28">
        <f aca="true" t="shared" si="0" ref="AB9:AB32">Y9/Z9*100</f>
        <v>131.954650430401</v>
      </c>
    </row>
    <row r="10" spans="1:28" ht="12">
      <c r="A10" s="7" t="s">
        <v>203</v>
      </c>
      <c r="B10" s="12" t="s">
        <v>208</v>
      </c>
      <c r="C10" s="38">
        <v>93</v>
      </c>
      <c r="D10" s="38">
        <v>49</v>
      </c>
      <c r="E10" s="38">
        <v>44</v>
      </c>
      <c r="F10" s="38">
        <v>82</v>
      </c>
      <c r="G10" s="38">
        <v>41</v>
      </c>
      <c r="H10" s="38">
        <v>41</v>
      </c>
      <c r="I10" s="38">
        <v>11</v>
      </c>
      <c r="J10" s="38">
        <v>8</v>
      </c>
      <c r="K10" s="38">
        <v>3</v>
      </c>
      <c r="L10" s="38">
        <v>84</v>
      </c>
      <c r="M10" s="38">
        <v>50</v>
      </c>
      <c r="N10" s="38">
        <v>34</v>
      </c>
      <c r="O10" s="38">
        <v>68</v>
      </c>
      <c r="P10" s="38">
        <v>36</v>
      </c>
      <c r="Q10" s="38">
        <v>32</v>
      </c>
      <c r="R10" s="38">
        <v>16</v>
      </c>
      <c r="S10" s="38">
        <v>14</v>
      </c>
      <c r="T10" s="38">
        <v>2</v>
      </c>
      <c r="U10" s="47">
        <v>0</v>
      </c>
      <c r="V10" s="47">
        <v>0</v>
      </c>
      <c r="W10" s="47">
        <v>0</v>
      </c>
      <c r="X10" s="38">
        <v>1588</v>
      </c>
      <c r="Y10" s="38">
        <v>976</v>
      </c>
      <c r="Z10" s="38">
        <v>612</v>
      </c>
      <c r="AA10" s="38">
        <v>126</v>
      </c>
      <c r="AB10" s="28">
        <f t="shared" si="0"/>
        <v>159.47712418300654</v>
      </c>
    </row>
    <row r="11" spans="1:28" ht="12">
      <c r="A11" s="7" t="s">
        <v>204</v>
      </c>
      <c r="B11" s="12" t="s">
        <v>209</v>
      </c>
      <c r="C11" s="38">
        <v>80</v>
      </c>
      <c r="D11" s="38">
        <v>42</v>
      </c>
      <c r="E11" s="38">
        <v>38</v>
      </c>
      <c r="F11" s="38">
        <v>69</v>
      </c>
      <c r="G11" s="38">
        <v>33</v>
      </c>
      <c r="H11" s="38">
        <v>36</v>
      </c>
      <c r="I11" s="38">
        <v>11</v>
      </c>
      <c r="J11" s="38">
        <v>9</v>
      </c>
      <c r="K11" s="38">
        <v>2</v>
      </c>
      <c r="L11" s="38">
        <v>74</v>
      </c>
      <c r="M11" s="38">
        <v>35</v>
      </c>
      <c r="N11" s="38">
        <v>39</v>
      </c>
      <c r="O11" s="38">
        <v>58</v>
      </c>
      <c r="P11" s="38">
        <v>24</v>
      </c>
      <c r="Q11" s="38">
        <v>34</v>
      </c>
      <c r="R11" s="38">
        <v>16</v>
      </c>
      <c r="S11" s="38">
        <v>11</v>
      </c>
      <c r="T11" s="38">
        <v>5</v>
      </c>
      <c r="U11" s="47">
        <v>0</v>
      </c>
      <c r="V11" s="47">
        <v>0</v>
      </c>
      <c r="W11" s="47">
        <v>0</v>
      </c>
      <c r="X11" s="38">
        <v>1696</v>
      </c>
      <c r="Y11" s="38">
        <v>1008</v>
      </c>
      <c r="Z11" s="38">
        <v>688</v>
      </c>
      <c r="AA11" s="38">
        <v>73</v>
      </c>
      <c r="AB11" s="28">
        <f t="shared" si="0"/>
        <v>146.51162790697674</v>
      </c>
    </row>
    <row r="12" spans="1:28" ht="12">
      <c r="A12" s="7" t="s">
        <v>244</v>
      </c>
      <c r="B12" s="12" t="s">
        <v>245</v>
      </c>
      <c r="C12" s="38">
        <v>51</v>
      </c>
      <c r="D12" s="38">
        <v>37</v>
      </c>
      <c r="E12" s="38">
        <v>14</v>
      </c>
      <c r="F12" s="38">
        <v>46</v>
      </c>
      <c r="G12" s="38">
        <v>33</v>
      </c>
      <c r="H12" s="38">
        <v>13</v>
      </c>
      <c r="I12" s="38">
        <v>5</v>
      </c>
      <c r="J12" s="38">
        <v>4</v>
      </c>
      <c r="K12" s="38">
        <v>1</v>
      </c>
      <c r="L12" s="38">
        <v>37</v>
      </c>
      <c r="M12" s="38">
        <v>26</v>
      </c>
      <c r="N12" s="38">
        <v>11</v>
      </c>
      <c r="O12" s="38">
        <v>34</v>
      </c>
      <c r="P12" s="38">
        <v>23</v>
      </c>
      <c r="Q12" s="38">
        <v>11</v>
      </c>
      <c r="R12" s="38">
        <v>3</v>
      </c>
      <c r="S12" s="38">
        <v>3</v>
      </c>
      <c r="T12" s="47">
        <v>0</v>
      </c>
      <c r="U12" s="47">
        <v>0</v>
      </c>
      <c r="V12" s="47">
        <v>0</v>
      </c>
      <c r="W12" s="47">
        <v>0</v>
      </c>
      <c r="X12" s="38">
        <v>1114</v>
      </c>
      <c r="Y12" s="38">
        <v>621</v>
      </c>
      <c r="Z12" s="38">
        <v>493</v>
      </c>
      <c r="AA12" s="38">
        <v>80</v>
      </c>
      <c r="AB12" s="28">
        <f t="shared" si="0"/>
        <v>125.9634888438134</v>
      </c>
    </row>
    <row r="13" spans="1:28" s="32" customFormat="1" ht="12">
      <c r="A13" s="7" t="s">
        <v>205</v>
      </c>
      <c r="B13" s="12" t="s">
        <v>210</v>
      </c>
      <c r="C13" s="40">
        <v>62</v>
      </c>
      <c r="D13" s="40">
        <v>28</v>
      </c>
      <c r="E13" s="40">
        <v>34</v>
      </c>
      <c r="F13" s="40">
        <v>61</v>
      </c>
      <c r="G13" s="40">
        <v>27</v>
      </c>
      <c r="H13" s="40">
        <v>34</v>
      </c>
      <c r="I13" s="40">
        <v>1</v>
      </c>
      <c r="J13" s="40">
        <v>1</v>
      </c>
      <c r="K13" s="48">
        <v>0</v>
      </c>
      <c r="L13" s="40">
        <v>49</v>
      </c>
      <c r="M13" s="40">
        <v>28</v>
      </c>
      <c r="N13" s="40">
        <v>21</v>
      </c>
      <c r="O13" s="40">
        <v>48</v>
      </c>
      <c r="P13" s="40">
        <v>28</v>
      </c>
      <c r="Q13" s="40">
        <v>20</v>
      </c>
      <c r="R13" s="40">
        <v>1</v>
      </c>
      <c r="S13" s="48">
        <v>0</v>
      </c>
      <c r="T13" s="40">
        <v>1</v>
      </c>
      <c r="U13" s="48">
        <v>0</v>
      </c>
      <c r="V13" s="48">
        <v>0</v>
      </c>
      <c r="W13" s="48">
        <v>0</v>
      </c>
      <c r="X13" s="40">
        <v>1580</v>
      </c>
      <c r="Y13" s="40">
        <v>815</v>
      </c>
      <c r="Z13" s="40">
        <v>765</v>
      </c>
      <c r="AA13" s="40">
        <v>66</v>
      </c>
      <c r="AB13" s="28">
        <f t="shared" si="0"/>
        <v>106.5359477124183</v>
      </c>
    </row>
    <row r="14" spans="1:28" s="32" customFormat="1" ht="12">
      <c r="A14" s="7" t="s">
        <v>206</v>
      </c>
      <c r="B14" s="12" t="s">
        <v>211</v>
      </c>
      <c r="C14" s="40">
        <v>23</v>
      </c>
      <c r="D14" s="40">
        <v>11</v>
      </c>
      <c r="E14" s="40">
        <v>12</v>
      </c>
      <c r="F14" s="40">
        <v>21</v>
      </c>
      <c r="G14" s="40">
        <v>10</v>
      </c>
      <c r="H14" s="40">
        <v>11</v>
      </c>
      <c r="I14" s="40">
        <v>2</v>
      </c>
      <c r="J14" s="40">
        <v>1</v>
      </c>
      <c r="K14" s="40">
        <v>1</v>
      </c>
      <c r="L14" s="40">
        <v>25</v>
      </c>
      <c r="M14" s="40">
        <v>16</v>
      </c>
      <c r="N14" s="40">
        <v>9</v>
      </c>
      <c r="O14" s="40">
        <v>23</v>
      </c>
      <c r="P14" s="40">
        <v>15</v>
      </c>
      <c r="Q14" s="40">
        <v>8</v>
      </c>
      <c r="R14" s="40">
        <v>2</v>
      </c>
      <c r="S14" s="40">
        <v>1</v>
      </c>
      <c r="T14" s="40">
        <v>1</v>
      </c>
      <c r="U14" s="48">
        <v>0</v>
      </c>
      <c r="V14" s="48">
        <v>0</v>
      </c>
      <c r="W14" s="48">
        <v>0</v>
      </c>
      <c r="X14" s="40">
        <v>906</v>
      </c>
      <c r="Y14" s="40">
        <v>475</v>
      </c>
      <c r="Z14" s="40">
        <v>431</v>
      </c>
      <c r="AA14" s="40">
        <v>34</v>
      </c>
      <c r="AB14" s="28">
        <f t="shared" si="0"/>
        <v>110.20881670533642</v>
      </c>
    </row>
    <row r="15" spans="1:28" s="32" customFormat="1" ht="12">
      <c r="A15" s="7" t="s">
        <v>207</v>
      </c>
      <c r="B15" s="12" t="s">
        <v>212</v>
      </c>
      <c r="C15" s="40">
        <v>43</v>
      </c>
      <c r="D15" s="40">
        <v>27</v>
      </c>
      <c r="E15" s="40">
        <v>16</v>
      </c>
      <c r="F15" s="40">
        <v>42</v>
      </c>
      <c r="G15" s="40">
        <v>26</v>
      </c>
      <c r="H15" s="40">
        <v>16</v>
      </c>
      <c r="I15" s="40">
        <v>1</v>
      </c>
      <c r="J15" s="40">
        <v>1</v>
      </c>
      <c r="K15" s="48">
        <v>0</v>
      </c>
      <c r="L15" s="40">
        <v>51</v>
      </c>
      <c r="M15" s="40">
        <v>31</v>
      </c>
      <c r="N15" s="40">
        <v>20</v>
      </c>
      <c r="O15" s="40">
        <v>48</v>
      </c>
      <c r="P15" s="40">
        <v>30</v>
      </c>
      <c r="Q15" s="40">
        <v>18</v>
      </c>
      <c r="R15" s="40">
        <v>3</v>
      </c>
      <c r="S15" s="40">
        <v>1</v>
      </c>
      <c r="T15" s="40">
        <v>2</v>
      </c>
      <c r="U15" s="48">
        <v>0</v>
      </c>
      <c r="V15" s="48">
        <v>0</v>
      </c>
      <c r="W15" s="48">
        <v>0</v>
      </c>
      <c r="X15" s="40">
        <v>1248</v>
      </c>
      <c r="Y15" s="40">
        <v>682</v>
      </c>
      <c r="Z15" s="40">
        <v>566</v>
      </c>
      <c r="AA15" s="40">
        <v>41</v>
      </c>
      <c r="AB15" s="28">
        <f t="shared" si="0"/>
        <v>120.4946996466431</v>
      </c>
    </row>
    <row r="16" spans="1:28" s="32" customFormat="1" ht="12">
      <c r="A16" s="7" t="s">
        <v>83</v>
      </c>
      <c r="B16" s="12" t="s">
        <v>27</v>
      </c>
      <c r="C16" s="40">
        <v>87</v>
      </c>
      <c r="D16" s="40">
        <v>52</v>
      </c>
      <c r="E16" s="40">
        <v>35</v>
      </c>
      <c r="F16" s="40">
        <v>75</v>
      </c>
      <c r="G16" s="40">
        <v>43</v>
      </c>
      <c r="H16" s="40">
        <v>32</v>
      </c>
      <c r="I16" s="40">
        <v>12</v>
      </c>
      <c r="J16" s="40">
        <v>9</v>
      </c>
      <c r="K16" s="40">
        <v>3</v>
      </c>
      <c r="L16" s="40">
        <v>88</v>
      </c>
      <c r="M16" s="40">
        <v>53</v>
      </c>
      <c r="N16" s="40">
        <v>35</v>
      </c>
      <c r="O16" s="40">
        <v>80</v>
      </c>
      <c r="P16" s="40">
        <v>47</v>
      </c>
      <c r="Q16" s="40">
        <v>33</v>
      </c>
      <c r="R16" s="40">
        <v>8</v>
      </c>
      <c r="S16" s="40">
        <v>6</v>
      </c>
      <c r="T16" s="40">
        <v>2</v>
      </c>
      <c r="U16" s="48">
        <v>0</v>
      </c>
      <c r="V16" s="48">
        <v>0</v>
      </c>
      <c r="W16" s="48">
        <v>0</v>
      </c>
      <c r="X16" s="40">
        <v>2897</v>
      </c>
      <c r="Y16" s="40">
        <v>1696</v>
      </c>
      <c r="Z16" s="40">
        <v>1201</v>
      </c>
      <c r="AA16" s="40">
        <v>85</v>
      </c>
      <c r="AB16" s="29">
        <f t="shared" si="0"/>
        <v>141.2156536219817</v>
      </c>
    </row>
    <row r="17" spans="1:28" s="32" customFormat="1" ht="12">
      <c r="A17" s="8" t="s">
        <v>31</v>
      </c>
      <c r="B17" s="33" t="s">
        <v>32</v>
      </c>
      <c r="C17" s="42">
        <v>10</v>
      </c>
      <c r="D17" s="42">
        <v>6</v>
      </c>
      <c r="E17" s="42">
        <v>4</v>
      </c>
      <c r="F17" s="42">
        <v>8</v>
      </c>
      <c r="G17" s="42">
        <v>4</v>
      </c>
      <c r="H17" s="42">
        <v>4</v>
      </c>
      <c r="I17" s="42">
        <v>2</v>
      </c>
      <c r="J17" s="43">
        <v>2</v>
      </c>
      <c r="K17" s="50">
        <v>0</v>
      </c>
      <c r="L17" s="42">
        <v>6</v>
      </c>
      <c r="M17" s="42">
        <v>4</v>
      </c>
      <c r="N17" s="42">
        <v>2</v>
      </c>
      <c r="O17" s="42">
        <v>5</v>
      </c>
      <c r="P17" s="42">
        <v>3</v>
      </c>
      <c r="Q17" s="42">
        <v>2</v>
      </c>
      <c r="R17" s="43">
        <v>1</v>
      </c>
      <c r="S17" s="43">
        <v>1</v>
      </c>
      <c r="T17" s="50">
        <v>0</v>
      </c>
      <c r="U17" s="50">
        <v>0</v>
      </c>
      <c r="V17" s="50">
        <v>0</v>
      </c>
      <c r="W17" s="50">
        <v>0</v>
      </c>
      <c r="X17" s="42">
        <v>209</v>
      </c>
      <c r="Y17" s="42">
        <v>136</v>
      </c>
      <c r="Z17" s="42">
        <v>73</v>
      </c>
      <c r="AA17" s="42">
        <v>6</v>
      </c>
      <c r="AB17" s="29">
        <f t="shared" si="0"/>
        <v>186.3013698630137</v>
      </c>
    </row>
    <row r="18" spans="1:28" s="32" customFormat="1" ht="12">
      <c r="A18" s="8" t="s">
        <v>35</v>
      </c>
      <c r="B18" s="33" t="s">
        <v>36</v>
      </c>
      <c r="C18" s="39">
        <v>7</v>
      </c>
      <c r="D18" s="39">
        <v>4</v>
      </c>
      <c r="E18" s="39">
        <v>3</v>
      </c>
      <c r="F18" s="39">
        <v>7</v>
      </c>
      <c r="G18" s="39">
        <v>4</v>
      </c>
      <c r="H18" s="39">
        <v>3</v>
      </c>
      <c r="I18" s="49">
        <v>0</v>
      </c>
      <c r="J18" s="49">
        <v>0</v>
      </c>
      <c r="K18" s="49">
        <v>0</v>
      </c>
      <c r="L18" s="39">
        <v>6</v>
      </c>
      <c r="M18" s="39">
        <v>5</v>
      </c>
      <c r="N18" s="39">
        <v>1</v>
      </c>
      <c r="O18" s="39">
        <v>5</v>
      </c>
      <c r="P18" s="39">
        <v>5</v>
      </c>
      <c r="Q18" s="49">
        <v>0</v>
      </c>
      <c r="R18" s="39">
        <v>1</v>
      </c>
      <c r="S18" s="49">
        <v>0</v>
      </c>
      <c r="T18" s="39">
        <v>1</v>
      </c>
      <c r="U18" s="49">
        <v>0</v>
      </c>
      <c r="V18" s="49">
        <v>0</v>
      </c>
      <c r="W18" s="49">
        <v>0</v>
      </c>
      <c r="X18" s="39">
        <v>217</v>
      </c>
      <c r="Y18" s="39">
        <v>121</v>
      </c>
      <c r="Z18" s="39">
        <v>96</v>
      </c>
      <c r="AA18" s="39">
        <v>10</v>
      </c>
      <c r="AB18" s="29">
        <f t="shared" si="0"/>
        <v>126.04166666666667</v>
      </c>
    </row>
    <row r="19" spans="1:28" s="32" customFormat="1" ht="12">
      <c r="A19" s="8" t="s">
        <v>37</v>
      </c>
      <c r="B19" s="33" t="s">
        <v>38</v>
      </c>
      <c r="C19" s="39">
        <v>4</v>
      </c>
      <c r="D19" s="39">
        <v>4</v>
      </c>
      <c r="E19" s="49">
        <v>0</v>
      </c>
      <c r="F19" s="39">
        <v>3</v>
      </c>
      <c r="G19" s="39">
        <v>3</v>
      </c>
      <c r="H19" s="49">
        <v>0</v>
      </c>
      <c r="I19" s="39">
        <v>1</v>
      </c>
      <c r="J19" s="39">
        <v>1</v>
      </c>
      <c r="K19" s="49">
        <v>0</v>
      </c>
      <c r="L19" s="39">
        <v>1</v>
      </c>
      <c r="M19" s="39">
        <v>1</v>
      </c>
      <c r="N19" s="49">
        <v>0</v>
      </c>
      <c r="O19" s="39">
        <v>1</v>
      </c>
      <c r="P19" s="39">
        <v>1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39">
        <v>201</v>
      </c>
      <c r="Y19" s="39">
        <v>119</v>
      </c>
      <c r="Z19" s="39">
        <v>82</v>
      </c>
      <c r="AA19" s="39">
        <v>2</v>
      </c>
      <c r="AB19" s="29">
        <f t="shared" si="0"/>
        <v>145.1219512195122</v>
      </c>
    </row>
    <row r="20" spans="1:28" s="32" customFormat="1" ht="12">
      <c r="A20" s="8" t="s">
        <v>41</v>
      </c>
      <c r="B20" s="33" t="s">
        <v>42</v>
      </c>
      <c r="C20" s="39">
        <v>17</v>
      </c>
      <c r="D20" s="39">
        <v>8</v>
      </c>
      <c r="E20" s="39">
        <v>9</v>
      </c>
      <c r="F20" s="39">
        <v>17</v>
      </c>
      <c r="G20" s="39">
        <v>8</v>
      </c>
      <c r="H20" s="39">
        <v>9</v>
      </c>
      <c r="I20" s="49">
        <v>0</v>
      </c>
      <c r="J20" s="49">
        <v>0</v>
      </c>
      <c r="K20" s="49">
        <v>0</v>
      </c>
      <c r="L20" s="39">
        <v>25</v>
      </c>
      <c r="M20" s="39">
        <v>15</v>
      </c>
      <c r="N20" s="39">
        <v>10</v>
      </c>
      <c r="O20" s="39">
        <v>24</v>
      </c>
      <c r="P20" s="39">
        <v>14</v>
      </c>
      <c r="Q20" s="39">
        <v>10</v>
      </c>
      <c r="R20" s="37">
        <v>1</v>
      </c>
      <c r="S20" s="37">
        <v>1</v>
      </c>
      <c r="T20" s="49">
        <v>0</v>
      </c>
      <c r="U20" s="49">
        <v>0</v>
      </c>
      <c r="V20" s="49">
        <v>0</v>
      </c>
      <c r="W20" s="49">
        <v>0</v>
      </c>
      <c r="X20" s="39">
        <v>532</v>
      </c>
      <c r="Y20" s="39">
        <v>301</v>
      </c>
      <c r="Z20" s="39">
        <v>231</v>
      </c>
      <c r="AA20" s="39">
        <v>9</v>
      </c>
      <c r="AB20" s="29">
        <f t="shared" si="0"/>
        <v>130.3030303030303</v>
      </c>
    </row>
    <row r="21" spans="1:28" s="32" customFormat="1" ht="12">
      <c r="A21" s="8" t="s">
        <v>43</v>
      </c>
      <c r="B21" s="33" t="s">
        <v>44</v>
      </c>
      <c r="C21" s="39">
        <v>5</v>
      </c>
      <c r="D21" s="39">
        <v>4</v>
      </c>
      <c r="E21" s="39">
        <v>1</v>
      </c>
      <c r="F21" s="39">
        <v>4</v>
      </c>
      <c r="G21" s="39">
        <v>3</v>
      </c>
      <c r="H21" s="39">
        <v>1</v>
      </c>
      <c r="I21" s="39">
        <v>1</v>
      </c>
      <c r="J21" s="39">
        <v>1</v>
      </c>
      <c r="K21" s="49">
        <v>0</v>
      </c>
      <c r="L21" s="39">
        <v>2</v>
      </c>
      <c r="M21" s="39">
        <v>1</v>
      </c>
      <c r="N21" s="39">
        <v>1</v>
      </c>
      <c r="O21" s="39">
        <v>2</v>
      </c>
      <c r="P21" s="39">
        <v>1</v>
      </c>
      <c r="Q21" s="39">
        <v>1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39">
        <v>224</v>
      </c>
      <c r="Y21" s="39">
        <v>130</v>
      </c>
      <c r="Z21" s="39">
        <v>94</v>
      </c>
      <c r="AA21" s="49">
        <v>0</v>
      </c>
      <c r="AB21" s="29">
        <f t="shared" si="0"/>
        <v>138.29787234042556</v>
      </c>
    </row>
    <row r="22" spans="1:28" s="32" customFormat="1" ht="12">
      <c r="A22" s="8" t="s">
        <v>45</v>
      </c>
      <c r="B22" s="33" t="s">
        <v>46</v>
      </c>
      <c r="C22" s="39">
        <v>6</v>
      </c>
      <c r="D22" s="39">
        <v>3</v>
      </c>
      <c r="E22" s="39">
        <v>3</v>
      </c>
      <c r="F22" s="39">
        <v>6</v>
      </c>
      <c r="G22" s="39">
        <v>3</v>
      </c>
      <c r="H22" s="39">
        <v>3</v>
      </c>
      <c r="I22" s="49">
        <v>0</v>
      </c>
      <c r="J22" s="49">
        <v>0</v>
      </c>
      <c r="K22" s="49">
        <v>0</v>
      </c>
      <c r="L22" s="39">
        <v>9</v>
      </c>
      <c r="M22" s="39">
        <v>7</v>
      </c>
      <c r="N22" s="39">
        <v>2</v>
      </c>
      <c r="O22" s="39">
        <v>9</v>
      </c>
      <c r="P22" s="39">
        <v>7</v>
      </c>
      <c r="Q22" s="39">
        <v>2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39">
        <v>267</v>
      </c>
      <c r="Y22" s="39">
        <v>176</v>
      </c>
      <c r="Z22" s="39">
        <v>91</v>
      </c>
      <c r="AA22" s="39">
        <v>5</v>
      </c>
      <c r="AB22" s="29">
        <f t="shared" si="0"/>
        <v>193.4065934065934</v>
      </c>
    </row>
    <row r="23" spans="1:28" s="32" customFormat="1" ht="12">
      <c r="A23" s="8" t="s">
        <v>47</v>
      </c>
      <c r="B23" s="33" t="s">
        <v>48</v>
      </c>
      <c r="C23" s="39">
        <v>1</v>
      </c>
      <c r="D23" s="39">
        <v>1</v>
      </c>
      <c r="E23" s="49">
        <v>0</v>
      </c>
      <c r="F23" s="39">
        <v>1</v>
      </c>
      <c r="G23" s="39">
        <v>1</v>
      </c>
      <c r="H23" s="49">
        <v>0</v>
      </c>
      <c r="I23" s="49">
        <v>0</v>
      </c>
      <c r="J23" s="49">
        <v>0</v>
      </c>
      <c r="K23" s="49">
        <v>0</v>
      </c>
      <c r="L23" s="39">
        <v>4</v>
      </c>
      <c r="M23" s="39">
        <v>3</v>
      </c>
      <c r="N23" s="39">
        <v>1</v>
      </c>
      <c r="O23" s="39">
        <v>4</v>
      </c>
      <c r="P23" s="39">
        <v>3</v>
      </c>
      <c r="Q23" s="39">
        <v>1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39">
        <v>146</v>
      </c>
      <c r="Y23" s="39">
        <v>86</v>
      </c>
      <c r="Z23" s="39">
        <v>60</v>
      </c>
      <c r="AA23" s="49">
        <v>0</v>
      </c>
      <c r="AB23" s="29">
        <f t="shared" si="0"/>
        <v>143.33333333333334</v>
      </c>
    </row>
    <row r="24" spans="1:28" s="32" customFormat="1" ht="12">
      <c r="A24" s="8" t="s">
        <v>53</v>
      </c>
      <c r="B24" s="33" t="s">
        <v>54</v>
      </c>
      <c r="C24" s="39">
        <v>7</v>
      </c>
      <c r="D24" s="39">
        <v>2</v>
      </c>
      <c r="E24" s="39">
        <v>5</v>
      </c>
      <c r="F24" s="39">
        <v>5</v>
      </c>
      <c r="G24" s="39">
        <v>1</v>
      </c>
      <c r="H24" s="39">
        <v>4</v>
      </c>
      <c r="I24" s="39">
        <v>2</v>
      </c>
      <c r="J24" s="37">
        <v>1</v>
      </c>
      <c r="K24" s="39">
        <v>1</v>
      </c>
      <c r="L24" s="39">
        <v>5</v>
      </c>
      <c r="M24" s="39">
        <v>4</v>
      </c>
      <c r="N24" s="39">
        <v>1</v>
      </c>
      <c r="O24" s="39">
        <v>4</v>
      </c>
      <c r="P24" s="39">
        <v>3</v>
      </c>
      <c r="Q24" s="39">
        <v>1</v>
      </c>
      <c r="R24" s="37">
        <v>1</v>
      </c>
      <c r="S24" s="37">
        <v>1</v>
      </c>
      <c r="T24" s="49">
        <v>0</v>
      </c>
      <c r="U24" s="49">
        <v>0</v>
      </c>
      <c r="V24" s="49">
        <v>0</v>
      </c>
      <c r="W24" s="49">
        <v>0</v>
      </c>
      <c r="X24" s="39">
        <v>301</v>
      </c>
      <c r="Y24" s="39">
        <v>189</v>
      </c>
      <c r="Z24" s="39">
        <v>112</v>
      </c>
      <c r="AA24" s="49">
        <v>0</v>
      </c>
      <c r="AB24" s="29">
        <f t="shared" si="0"/>
        <v>168.75</v>
      </c>
    </row>
    <row r="25" spans="1:28" s="32" customFormat="1" ht="12">
      <c r="A25" s="8" t="s">
        <v>55</v>
      </c>
      <c r="B25" s="33" t="s">
        <v>56</v>
      </c>
      <c r="C25" s="39">
        <v>5</v>
      </c>
      <c r="D25" s="39">
        <v>5</v>
      </c>
      <c r="E25" s="49">
        <v>0</v>
      </c>
      <c r="F25" s="39">
        <v>4</v>
      </c>
      <c r="G25" s="39">
        <v>4</v>
      </c>
      <c r="H25" s="49">
        <v>0</v>
      </c>
      <c r="I25" s="37">
        <v>1</v>
      </c>
      <c r="J25" s="37">
        <v>1</v>
      </c>
      <c r="K25" s="49">
        <v>0</v>
      </c>
      <c r="L25" s="39">
        <v>7</v>
      </c>
      <c r="M25" s="39">
        <v>4</v>
      </c>
      <c r="N25" s="37">
        <v>3</v>
      </c>
      <c r="O25" s="39">
        <v>7</v>
      </c>
      <c r="P25" s="39">
        <v>4</v>
      </c>
      <c r="Q25" s="37">
        <v>3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39">
        <v>113</v>
      </c>
      <c r="Y25" s="39">
        <v>69</v>
      </c>
      <c r="Z25" s="39">
        <v>44</v>
      </c>
      <c r="AA25" s="39">
        <v>7</v>
      </c>
      <c r="AB25" s="29">
        <f t="shared" si="0"/>
        <v>156.8181818181818</v>
      </c>
    </row>
    <row r="26" spans="1:28" s="32" customFormat="1" ht="12">
      <c r="A26" s="8" t="s">
        <v>57</v>
      </c>
      <c r="B26" s="33" t="s">
        <v>58</v>
      </c>
      <c r="C26" s="39">
        <v>5</v>
      </c>
      <c r="D26" s="39">
        <v>2</v>
      </c>
      <c r="E26" s="39">
        <v>3</v>
      </c>
      <c r="F26" s="39">
        <v>5</v>
      </c>
      <c r="G26" s="39">
        <v>2</v>
      </c>
      <c r="H26" s="39">
        <v>3</v>
      </c>
      <c r="I26" s="49">
        <v>0</v>
      </c>
      <c r="J26" s="49">
        <v>0</v>
      </c>
      <c r="K26" s="49">
        <v>0</v>
      </c>
      <c r="L26" s="39">
        <v>5</v>
      </c>
      <c r="M26" s="39">
        <v>2</v>
      </c>
      <c r="N26" s="39">
        <v>3</v>
      </c>
      <c r="O26" s="39">
        <v>5</v>
      </c>
      <c r="P26" s="39">
        <v>2</v>
      </c>
      <c r="Q26" s="39">
        <v>3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39">
        <v>136</v>
      </c>
      <c r="Y26" s="39">
        <v>76</v>
      </c>
      <c r="Z26" s="39">
        <v>60</v>
      </c>
      <c r="AA26" s="39">
        <v>2</v>
      </c>
      <c r="AB26" s="29">
        <f t="shared" si="0"/>
        <v>126.66666666666666</v>
      </c>
    </row>
    <row r="27" spans="1:28" s="32" customFormat="1" ht="12">
      <c r="A27" s="8" t="s">
        <v>59</v>
      </c>
      <c r="B27" s="33" t="s">
        <v>60</v>
      </c>
      <c r="C27" s="39">
        <v>1</v>
      </c>
      <c r="D27" s="39">
        <v>1</v>
      </c>
      <c r="E27" s="49">
        <v>0</v>
      </c>
      <c r="F27" s="49">
        <v>0</v>
      </c>
      <c r="G27" s="49">
        <v>0</v>
      </c>
      <c r="H27" s="49">
        <v>0</v>
      </c>
      <c r="I27" s="39">
        <v>1</v>
      </c>
      <c r="J27" s="39">
        <v>1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39">
        <v>17</v>
      </c>
      <c r="Y27" s="39">
        <v>6</v>
      </c>
      <c r="Z27" s="39">
        <v>11</v>
      </c>
      <c r="AA27" s="39">
        <v>7</v>
      </c>
      <c r="AB27" s="29">
        <f t="shared" si="0"/>
        <v>54.54545454545454</v>
      </c>
    </row>
    <row r="28" spans="1:28" s="32" customFormat="1" ht="12">
      <c r="A28" s="8" t="s">
        <v>61</v>
      </c>
      <c r="B28" s="33" t="s">
        <v>62</v>
      </c>
      <c r="C28" s="39">
        <v>8</v>
      </c>
      <c r="D28" s="39">
        <v>7</v>
      </c>
      <c r="E28" s="39">
        <v>1</v>
      </c>
      <c r="F28" s="39">
        <v>5</v>
      </c>
      <c r="G28" s="39">
        <v>5</v>
      </c>
      <c r="H28" s="49">
        <v>0</v>
      </c>
      <c r="I28" s="39">
        <v>3</v>
      </c>
      <c r="J28" s="39">
        <v>2</v>
      </c>
      <c r="K28" s="37">
        <v>1</v>
      </c>
      <c r="L28" s="39">
        <v>5</v>
      </c>
      <c r="M28" s="39">
        <v>3</v>
      </c>
      <c r="N28" s="39">
        <v>2</v>
      </c>
      <c r="O28" s="39">
        <v>3</v>
      </c>
      <c r="P28" s="39">
        <v>1</v>
      </c>
      <c r="Q28" s="39">
        <v>2</v>
      </c>
      <c r="R28" s="39">
        <v>2</v>
      </c>
      <c r="S28" s="39">
        <v>2</v>
      </c>
      <c r="T28" s="49">
        <v>0</v>
      </c>
      <c r="U28" s="49">
        <v>0</v>
      </c>
      <c r="V28" s="49">
        <v>0</v>
      </c>
      <c r="W28" s="49">
        <v>0</v>
      </c>
      <c r="X28" s="39">
        <v>138</v>
      </c>
      <c r="Y28" s="39">
        <v>74</v>
      </c>
      <c r="Z28" s="39">
        <v>64</v>
      </c>
      <c r="AA28" s="39">
        <v>10</v>
      </c>
      <c r="AB28" s="29">
        <f t="shared" si="0"/>
        <v>115.625</v>
      </c>
    </row>
    <row r="29" spans="1:28" s="32" customFormat="1" ht="12">
      <c r="A29" s="8" t="s">
        <v>63</v>
      </c>
      <c r="B29" s="33" t="s">
        <v>64</v>
      </c>
      <c r="C29" s="39">
        <v>10</v>
      </c>
      <c r="D29" s="39">
        <v>4</v>
      </c>
      <c r="E29" s="39">
        <v>6</v>
      </c>
      <c r="F29" s="39">
        <v>9</v>
      </c>
      <c r="G29" s="39">
        <v>4</v>
      </c>
      <c r="H29" s="39">
        <v>5</v>
      </c>
      <c r="I29" s="39">
        <v>1</v>
      </c>
      <c r="J29" s="49">
        <v>0</v>
      </c>
      <c r="K29" s="39">
        <v>1</v>
      </c>
      <c r="L29" s="39">
        <v>10</v>
      </c>
      <c r="M29" s="39">
        <v>2</v>
      </c>
      <c r="N29" s="39">
        <v>8</v>
      </c>
      <c r="O29" s="39">
        <v>8</v>
      </c>
      <c r="P29" s="39">
        <v>1</v>
      </c>
      <c r="Q29" s="39">
        <v>7</v>
      </c>
      <c r="R29" s="39">
        <v>2</v>
      </c>
      <c r="S29" s="39">
        <v>1</v>
      </c>
      <c r="T29" s="39">
        <v>1</v>
      </c>
      <c r="U29" s="49">
        <v>0</v>
      </c>
      <c r="V29" s="49">
        <v>0</v>
      </c>
      <c r="W29" s="49">
        <v>0</v>
      </c>
      <c r="X29" s="39">
        <v>203</v>
      </c>
      <c r="Y29" s="39">
        <v>116</v>
      </c>
      <c r="Z29" s="39">
        <v>87</v>
      </c>
      <c r="AA29" s="39">
        <v>16</v>
      </c>
      <c r="AB29" s="29">
        <f t="shared" si="0"/>
        <v>133.33333333333331</v>
      </c>
    </row>
    <row r="30" spans="1:28" s="32" customFormat="1" ht="12">
      <c r="A30" s="8" t="s">
        <v>67</v>
      </c>
      <c r="B30" s="33" t="s">
        <v>68</v>
      </c>
      <c r="C30" s="39">
        <v>1</v>
      </c>
      <c r="D30" s="39">
        <v>1</v>
      </c>
      <c r="E30" s="49">
        <v>0</v>
      </c>
      <c r="F30" s="39">
        <v>1</v>
      </c>
      <c r="G30" s="39">
        <v>1</v>
      </c>
      <c r="H30" s="49">
        <v>0</v>
      </c>
      <c r="I30" s="49">
        <v>0</v>
      </c>
      <c r="J30" s="49">
        <v>0</v>
      </c>
      <c r="K30" s="49">
        <v>0</v>
      </c>
      <c r="L30" s="39">
        <v>3</v>
      </c>
      <c r="M30" s="39">
        <v>2</v>
      </c>
      <c r="N30" s="39">
        <v>1</v>
      </c>
      <c r="O30" s="39">
        <v>3</v>
      </c>
      <c r="P30" s="39">
        <v>2</v>
      </c>
      <c r="Q30" s="39">
        <v>1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39">
        <v>193</v>
      </c>
      <c r="Y30" s="39">
        <v>97</v>
      </c>
      <c r="Z30" s="39">
        <v>96</v>
      </c>
      <c r="AA30" s="39">
        <v>11</v>
      </c>
      <c r="AB30" s="29">
        <f t="shared" si="0"/>
        <v>101.04166666666667</v>
      </c>
    </row>
    <row r="31" spans="1:28" ht="12">
      <c r="A31" s="7" t="s">
        <v>75</v>
      </c>
      <c r="B31" s="12" t="s">
        <v>76</v>
      </c>
      <c r="C31" s="38">
        <v>2</v>
      </c>
      <c r="D31" s="38">
        <v>2</v>
      </c>
      <c r="E31" s="47">
        <v>0</v>
      </c>
      <c r="F31" s="38">
        <v>1</v>
      </c>
      <c r="G31" s="38">
        <v>1</v>
      </c>
      <c r="H31" s="47">
        <v>0</v>
      </c>
      <c r="I31" s="38">
        <v>1</v>
      </c>
      <c r="J31" s="36">
        <v>1</v>
      </c>
      <c r="K31" s="47">
        <v>0</v>
      </c>
      <c r="L31" s="36">
        <v>2</v>
      </c>
      <c r="M31" s="36">
        <v>2</v>
      </c>
      <c r="N31" s="47">
        <v>0</v>
      </c>
      <c r="O31" s="36">
        <v>1</v>
      </c>
      <c r="P31" s="36">
        <v>1</v>
      </c>
      <c r="Q31" s="47">
        <v>0</v>
      </c>
      <c r="R31" s="36">
        <v>1</v>
      </c>
      <c r="S31" s="36">
        <v>1</v>
      </c>
      <c r="T31" s="47">
        <v>0</v>
      </c>
      <c r="U31" s="47">
        <v>0</v>
      </c>
      <c r="V31" s="47">
        <v>0</v>
      </c>
      <c r="W31" s="47">
        <v>0</v>
      </c>
      <c r="X31" s="38">
        <v>19</v>
      </c>
      <c r="Y31" s="38">
        <v>12</v>
      </c>
      <c r="Z31" s="38">
        <v>7</v>
      </c>
      <c r="AA31" s="47">
        <v>0</v>
      </c>
      <c r="AB31" s="28">
        <f t="shared" si="0"/>
        <v>171.42857142857142</v>
      </c>
    </row>
    <row r="32" spans="1:28" s="32" customFormat="1" ht="12">
      <c r="A32" s="8" t="s">
        <v>77</v>
      </c>
      <c r="B32" s="33" t="s">
        <v>78</v>
      </c>
      <c r="C32" s="39">
        <v>2</v>
      </c>
      <c r="D32" s="39">
        <v>2</v>
      </c>
      <c r="E32" s="49">
        <v>0</v>
      </c>
      <c r="F32" s="39">
        <v>1</v>
      </c>
      <c r="G32" s="39">
        <v>1</v>
      </c>
      <c r="H32" s="49">
        <v>0</v>
      </c>
      <c r="I32" s="39">
        <v>1</v>
      </c>
      <c r="J32" s="37">
        <v>1</v>
      </c>
      <c r="K32" s="49">
        <v>0</v>
      </c>
      <c r="L32" s="37">
        <v>2</v>
      </c>
      <c r="M32" s="37">
        <v>2</v>
      </c>
      <c r="N32" s="49">
        <v>0</v>
      </c>
      <c r="O32" s="37">
        <v>1</v>
      </c>
      <c r="P32" s="37">
        <v>1</v>
      </c>
      <c r="Q32" s="49">
        <v>0</v>
      </c>
      <c r="R32" s="37">
        <v>1</v>
      </c>
      <c r="S32" s="37">
        <v>1</v>
      </c>
      <c r="T32" s="49">
        <v>0</v>
      </c>
      <c r="U32" s="49">
        <v>0</v>
      </c>
      <c r="V32" s="49">
        <v>0</v>
      </c>
      <c r="W32" s="49">
        <v>0</v>
      </c>
      <c r="X32" s="39">
        <v>19</v>
      </c>
      <c r="Y32" s="39">
        <v>12</v>
      </c>
      <c r="Z32" s="39">
        <v>7</v>
      </c>
      <c r="AA32" s="49">
        <v>0</v>
      </c>
      <c r="AB32" s="29">
        <f t="shared" si="0"/>
        <v>171.42857142857142</v>
      </c>
    </row>
    <row r="33" spans="1:28" ht="12">
      <c r="A33" s="8" t="s">
        <v>79</v>
      </c>
      <c r="B33" s="17" t="s">
        <v>80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30">
        <v>0</v>
      </c>
    </row>
    <row r="34" spans="1:27" ht="12">
      <c r="A34" s="101" t="s">
        <v>82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</row>
    <row r="35" spans="1:27" ht="12">
      <c r="A35" s="97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</row>
  </sheetData>
  <sheetProtection/>
  <mergeCells count="27">
    <mergeCell ref="A2:Z2"/>
    <mergeCell ref="Y3:AA3"/>
    <mergeCell ref="A4:B8"/>
    <mergeCell ref="C4:K4"/>
    <mergeCell ref="L4:W4"/>
    <mergeCell ref="X4:Z5"/>
    <mergeCell ref="AA4:AA5"/>
    <mergeCell ref="I6:K6"/>
    <mergeCell ref="L6:N6"/>
    <mergeCell ref="O6:Q6"/>
    <mergeCell ref="AB4:AB8"/>
    <mergeCell ref="C5:E5"/>
    <mergeCell ref="F5:H5"/>
    <mergeCell ref="I5:K5"/>
    <mergeCell ref="L5:N5"/>
    <mergeCell ref="O5:Q5"/>
    <mergeCell ref="R5:T5"/>
    <mergeCell ref="U5:W5"/>
    <mergeCell ref="C6:E6"/>
    <mergeCell ref="F6:H6"/>
    <mergeCell ref="A35:AA35"/>
    <mergeCell ref="R6:T6"/>
    <mergeCell ref="U6:W6"/>
    <mergeCell ref="X6:Z6"/>
    <mergeCell ref="AA6:AA8"/>
    <mergeCell ref="A9:B9"/>
    <mergeCell ref="A34:AA34"/>
  </mergeCells>
  <printOptions horizontalCentered="1"/>
  <pageMargins left="0.1968503937007874" right="0.2362204724409449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陳昭如</cp:lastModifiedBy>
  <cp:lastPrinted>2001-11-08T04:11:58Z</cp:lastPrinted>
  <dcterms:created xsi:type="dcterms:W3CDTF">2001-10-30T06:38:08Z</dcterms:created>
  <dcterms:modified xsi:type="dcterms:W3CDTF">2024-03-29T09:28:41Z</dcterms:modified>
  <cp:category/>
  <cp:version/>
  <cp:contentType/>
  <cp:contentStatus/>
</cp:coreProperties>
</file>